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0">'Доходы'!$6:$8</definedName>
    <definedName name="_xlnm.Print_Titles" localSheetId="1">'Расходы'!$4:$6</definedName>
  </definedNames>
  <calcPr fullCalcOnLoad="1"/>
</workbook>
</file>

<file path=xl/sharedStrings.xml><?xml version="1.0" encoding="utf-8"?>
<sst xmlns="http://schemas.openxmlformats.org/spreadsheetml/2006/main" count="1583" uniqueCount="783">
  <si>
    <t>000 1 16 25050 01 0000 140</t>
  </si>
  <si>
    <t>000 1 16 25060 01 0000 140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</si>
  <si>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</si>
  <si>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</si>
  <si>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</si>
  <si>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000 01 05 02 01 00 0000 510</t>
  </si>
  <si>
    <t>000 01 05 02 01 05 0000 510</t>
  </si>
  <si>
    <t>000 01 05 02 01 10 0000 510</t>
  </si>
  <si>
    <t>000 01 05 00 00 00 0000 600</t>
  </si>
  <si>
    <t>Пенсионное обеспечение</t>
  </si>
  <si>
    <t>000 1001 0000000 000 000</t>
  </si>
  <si>
    <t>000 1 16 90050 05 0000 140</t>
  </si>
  <si>
    <t>000 1 16 21050 05 0000 140</t>
  </si>
  <si>
    <t>000 0300 0000000 000 000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</si>
  <si>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</si>
  <si>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</si>
  <si>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</si>
  <si>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</si>
  <si>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</si>
  <si>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</si>
  <si>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000 1 14 02050 05 0000 410</t>
  </si>
  <si>
    <t>000 1 14 02052 05 0000 410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</si>
  <si>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</si>
  <si>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</si>
  <si>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</si>
  <si>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</si>
  <si>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</si>
  <si>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</si>
  <si>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</si>
  <si>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</si>
  <si>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</si>
  <si>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</si>
  <si>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Коммунальное хозяйство</t>
  </si>
  <si>
    <t>Уменьшение прочих остатков денежных средств бюджетов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</si>
  <si>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</si>
  <si>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</si>
  <si>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</si>
  <si>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</si>
  <si>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</si>
  <si>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</si>
  <si>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</si>
  <si>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</si>
  <si>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</si>
  <si>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</si>
  <si>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</si>
  <si>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</si>
  <si>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</si>
  <si>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</si>
  <si>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</si>
  <si>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</si>
  <si>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</si>
  <si>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</si>
  <si>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</si>
  <si>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</si>
  <si>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</si>
  <si>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</si>
  <si>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муниципальных районов</t>
  </si>
  <si>
    <t>000 1 16 25085 05 0000 140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</si>
  <si>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</si>
  <si>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</si>
  <si>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</si>
  <si>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</si>
  <si>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</si>
  <si>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</si>
  <si>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</si>
  <si>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</si>
  <si>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</si>
  <si>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Иные межбюджетные трансферты</t>
  </si>
  <si>
    <t>Прочие местные налоги и сборы, мобилизуемые на территориях муниципальных районов</t>
  </si>
  <si>
    <t>000 1 09 07053 05 0000 110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</si>
  <si>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</si>
  <si>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</si>
  <si>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</si>
  <si>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</si>
  <si>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</si>
  <si>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</si>
  <si>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</si>
  <si>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</si>
  <si>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</si>
  <si>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</si>
  <si>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</si>
  <si>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</si>
  <si>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</si>
  <si>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</si>
  <si>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</si>
  <si>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</si>
  <si>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</si>
  <si>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</si>
  <si>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</si>
  <si>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</si>
  <si>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</si>
  <si>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</si>
  <si>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</si>
  <si>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</si>
  <si>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</si>
  <si>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</si>
  <si>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</si>
  <si>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</si>
  <si>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</si>
  <si>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</si>
  <si>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</si>
  <si>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</si>
  <si>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</si>
  <si>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</si>
  <si>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</si>
  <si>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</si>
  <si>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</si>
  <si>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</si>
  <si>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</si>
  <si>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</si>
  <si>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</si>
  <si>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000 1 11 01050 05 0000 120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</si>
  <si>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</si>
  <si>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</si>
  <si>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</si>
  <si>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</si>
  <si>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</si>
  <si>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</si>
  <si>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</si>
  <si>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Жилищное хозяйство</t>
  </si>
  <si>
    <t>000 1 11 05000 00 0000 120</t>
  </si>
  <si>
    <t>000 2 07 05030 05 0000 180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</si>
  <si>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</si>
  <si>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</si>
  <si>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</si>
  <si>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</si>
  <si>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</si>
  <si>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Единый сельскохозяйственный налог</t>
  </si>
  <si>
    <t>000 1 09 07050 00 0000 110</t>
  </si>
  <si>
    <t>ГОСУДАРСТВЕННАЯ ПОШЛИНА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</si>
  <si>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</si>
  <si>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</si>
  <si>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</si>
  <si>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</si>
  <si>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</si>
  <si>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</si>
  <si>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</si>
  <si>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</si>
  <si>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</si>
  <si>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</si>
  <si>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</si>
  <si>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</si>
  <si>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</si>
  <si>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</si>
  <si>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</si>
  <si>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</si>
  <si>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</si>
  <si>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</si>
  <si>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</si>
  <si>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</si>
  <si>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</si>
  <si>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</si>
  <si>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</si>
  <si>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</si>
  <si>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</si>
  <si>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</si>
  <si>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</si>
  <si>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</si>
  <si>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</si>
  <si>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</si>
  <si>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</si>
  <si>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</si>
  <si>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</si>
  <si>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000 2 02 04012 05 0000 151</t>
  </si>
  <si>
    <t>Уменьшение остатков средств бюджетов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</si>
  <si>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</si>
  <si>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</si>
  <si>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</si>
  <si>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</si>
  <si>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</si>
  <si>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>БЕЗВОЗМЕЗДНЫЕ ПОСТУПЛЕНИЯ</t>
  </si>
  <si>
    <t>000 1 11 05035 05 0000 120</t>
  </si>
  <si>
    <t>000 1 05 03000 01 0000 110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</si>
  <si>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</si>
  <si>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</si>
  <si>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</si>
  <si>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</si>
  <si>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</si>
  <si>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</si>
  <si>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</si>
  <si>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</si>
  <si>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</si>
  <si>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</si>
  <si>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</si>
  <si>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</si>
  <si>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000 01 05 02 01 10 0000 610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</si>
  <si>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</si>
  <si>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</si>
  <si>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000 1 14 06013 10 0000 430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</si>
  <si>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</si>
  <si>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</si>
  <si>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</si>
  <si>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</si>
  <si>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</si>
  <si>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</si>
  <si>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</si>
  <si>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</si>
  <si>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</si>
  <si>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</si>
  <si>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</si>
  <si>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</si>
  <si>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</si>
  <si>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</si>
  <si>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</si>
  <si>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</si>
  <si>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</si>
  <si>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</si>
  <si>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</si>
  <si>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</si>
  <si>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</si>
  <si>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</si>
  <si>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</si>
  <si>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</si>
  <si>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</si>
  <si>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</si>
  <si>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</si>
  <si>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</si>
  <si>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</si>
  <si>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</si>
  <si>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</si>
  <si>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</si>
  <si>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</si>
  <si>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</si>
  <si>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</si>
  <si>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</si>
  <si>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</si>
  <si>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</si>
  <si>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</si>
  <si>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</si>
  <si>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</si>
  <si>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</si>
  <si>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</si>
  <si>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</si>
  <si>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</si>
  <si>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</si>
  <si>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</si>
  <si>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</si>
  <si>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</si>
  <si>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</si>
  <si>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000 2 02 03070 00 0000 151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</si>
  <si>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</si>
  <si>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</si>
  <si>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</si>
  <si>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</si>
  <si>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</si>
  <si>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</si>
  <si>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</si>
  <si>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</si>
  <si>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</si>
  <si>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</si>
  <si>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</si>
  <si>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</si>
  <si>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</si>
  <si>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</si>
  <si>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</si>
  <si>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</si>
  <si>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</si>
  <si>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000 1 16 03010 01 0000 140</t>
  </si>
  <si>
    <t>000 1 17 01050 05 0000 180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</si>
  <si>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</si>
  <si>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</si>
  <si>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</si>
  <si>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</si>
  <si>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</si>
  <si>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</si>
  <si>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</si>
  <si>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</si>
  <si>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</si>
  <si>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</si>
  <si>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</si>
  <si>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</si>
  <si>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</si>
  <si>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</si>
  <si>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</si>
  <si>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</si>
  <si>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</si>
  <si>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</si>
  <si>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</si>
  <si>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</si>
  <si>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бюджеты городских и сельских поселений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</si>
  <si>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</si>
  <si>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</si>
  <si>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</si>
  <si>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</si>
  <si>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</si>
  <si>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000 1 03 00000 00 0000 000</t>
  </si>
  <si>
    <t>000 1 03 02000 01 0000 110</t>
  </si>
  <si>
    <t>000 1 11 09045 05 0000 120</t>
  </si>
  <si>
    <t>000 1000 0000000 000 000</t>
  </si>
  <si>
    <t>Другие вопросы в области национальной экономики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</si>
  <si>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</si>
  <si>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</si>
  <si>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</si>
  <si>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000 1 16 30000 01 0000 140</t>
  </si>
  <si>
    <t xml:space="preserve">                                                           </t>
  </si>
  <si>
    <t>2.  Расходы бюджета</t>
  </si>
  <si>
    <t>Земельный налог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</si>
  <si>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</si>
  <si>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</si>
  <si>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</si>
  <si>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</si>
  <si>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</si>
  <si>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</si>
  <si>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</si>
  <si>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</si>
  <si>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</si>
  <si>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</si>
  <si>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000 2 02 04012 00 0000 151</t>
  </si>
  <si>
    <t>бюджеты внутригородских мун. образований городов фед. значения Москвы и Санкт-Петербурга</t>
  </si>
  <si>
    <t>000 1 11 01000 00 0000 120</t>
  </si>
  <si>
    <t>000 01 05 00 00 00 0000 000</t>
  </si>
  <si>
    <t>000 01 05 00 00 00 0000 500</t>
  </si>
  <si>
    <t>000 1202 0000000 000 000</t>
  </si>
  <si>
    <t>000 1 14 06010 00 0000 430</t>
  </si>
  <si>
    <t>Физическая культура</t>
  </si>
  <si>
    <t>бюджет территориального ГВБФ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</si>
  <si>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</si>
  <si>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</si>
  <si>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</si>
  <si>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</si>
  <si>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</si>
  <si>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</si>
  <si>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</si>
  <si>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</si>
  <si>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</si>
  <si>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</si>
  <si>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</si>
  <si>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</si>
  <si>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</si>
  <si>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</si>
  <si>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</si>
  <si>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</si>
  <si>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</si>
  <si>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</si>
  <si>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</si>
  <si>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</si>
  <si>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</si>
  <si>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</si>
  <si>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</si>
  <si>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</si>
  <si>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</si>
  <si>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</si>
  <si>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</si>
  <si>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</si>
  <si>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</si>
  <si>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</si>
  <si>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</si>
  <si>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</si>
  <si>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</si>
  <si>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</si>
  <si>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</si>
  <si>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</si>
  <si>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</si>
  <si>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000 2 02 04014 05 0000 151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</si>
  <si>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</si>
  <si>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</si>
  <si>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</si>
  <si>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</si>
  <si>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</si>
  <si>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</si>
  <si>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</si>
  <si>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</si>
  <si>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</si>
  <si>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</si>
  <si>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</si>
  <si>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</si>
  <si>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</si>
  <si>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</si>
  <si>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</si>
  <si>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</si>
  <si>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</si>
  <si>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</si>
  <si>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</si>
  <si>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</si>
  <si>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</si>
  <si>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</si>
  <si>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</si>
  <si>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</si>
  <si>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</si>
  <si>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</si>
  <si>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</si>
  <si>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</si>
  <si>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</si>
  <si>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</si>
  <si>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</si>
  <si>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</si>
  <si>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</si>
  <si>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</si>
  <si>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</si>
  <si>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</si>
  <si>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</si>
  <si>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</si>
  <si>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</si>
  <si>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</si>
  <si>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</si>
  <si>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</si>
  <si>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</si>
  <si>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</si>
  <si>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</si>
  <si>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</si>
  <si>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</si>
  <si>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</si>
  <si>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</si>
  <si>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</si>
  <si>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</si>
  <si>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</si>
  <si>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</si>
  <si>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</si>
  <si>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</si>
  <si>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</si>
  <si>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</si>
  <si>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</si>
  <si>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</si>
  <si>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местные налоги и сборы</t>
  </si>
  <si>
    <t>000 2 02 02077 05 0000 151</t>
  </si>
  <si>
    <t>Защита населения и территории от чрезвычайных ситуаций природного и техногенного характера, гражданская оборона</t>
  </si>
  <si>
    <t>000 1 16 23050 05 0000 140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</si>
  <si>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</si>
  <si>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</si>
  <si>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</si>
  <si>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</si>
  <si>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</si>
  <si>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</si>
  <si>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</si>
  <si>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</si>
  <si>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</si>
  <si>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</si>
  <si>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</si>
  <si>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</si>
  <si>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</si>
  <si>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</si>
  <si>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</si>
  <si>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</si>
  <si>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</si>
  <si>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</si>
  <si>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</si>
  <si>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</si>
  <si>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</si>
  <si>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</si>
  <si>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</si>
  <si>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</si>
  <si>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</si>
  <si>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</si>
  <si>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</si>
  <si>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</si>
  <si>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</si>
  <si>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</si>
  <si>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</si>
  <si>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</si>
  <si>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</si>
  <si>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</si>
  <si>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</si>
  <si>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</si>
  <si>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</si>
  <si>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субвенции бюджетам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</si>
  <si>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</si>
  <si>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</si>
  <si>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</si>
  <si>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</si>
  <si>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</si>
  <si>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правонарушения в области дорожного движения</t>
  </si>
  <si>
    <t>000 1 16 30010 01 0000 140</t>
  </si>
  <si>
    <t>000 1 16 30014 01 0000 140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</si>
  <si>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</si>
  <si>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</si>
  <si>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</si>
  <si>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</si>
  <si>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</si>
  <si>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</si>
  <si>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</si>
  <si>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</si>
  <si>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</si>
  <si>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</si>
  <si>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</si>
  <si>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</si>
  <si>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</si>
  <si>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</si>
  <si>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</si>
  <si>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</si>
  <si>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</si>
  <si>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</si>
  <si>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</si>
  <si>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</si>
  <si>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</si>
  <si>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</si>
  <si>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000 01 05 02 01 13 0000 610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</si>
  <si>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</si>
  <si>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Дорожное хозяйство (дорожные фонды)</t>
  </si>
  <si>
    <t>000 1 06 06030 00 0000 110</t>
  </si>
  <si>
    <t xml:space="preserve"> Анашкина Р.А.</t>
  </si>
  <si>
    <t>Кушнир Н.Н.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</si>
  <si>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</si>
  <si>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</si>
  <si>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000 1202 0000000 810 241</t>
  </si>
  <si>
    <t>000 1201 0000000 810 241</t>
  </si>
  <si>
    <t>000 1102 0000000 810 241</t>
  </si>
  <si>
    <t>Безвозмездные перечисления организациям, за исключением государственных и муниципальных организаций</t>
  </si>
  <si>
    <t>000 1102 0000000 630 242</t>
  </si>
  <si>
    <t>Увеличение стоимости основных средств</t>
  </si>
  <si>
    <t>Прочие расходы</t>
  </si>
  <si>
    <t>Увеличение стоимости материальных запасов</t>
  </si>
  <si>
    <t>000 1102 0000000 244 340</t>
  </si>
  <si>
    <t>000 1102 0000000 244 290</t>
  </si>
  <si>
    <t>Прочие работы, услуги</t>
  </si>
  <si>
    <t>000 1102 0000000 244 226</t>
  </si>
  <si>
    <t>Арендная плата за пользование имуществом</t>
  </si>
  <si>
    <t>Транспортные услуги</t>
  </si>
  <si>
    <t>000 1102 0000000 244 222</t>
  </si>
  <si>
    <t>000 1101 0000000 852 290</t>
  </si>
  <si>
    <t>000 1101 0000000 851 290</t>
  </si>
  <si>
    <t>000 1101 0000000 414 310</t>
  </si>
  <si>
    <t>000 1101 0000000 414 226</t>
  </si>
  <si>
    <t>000 1101 0000000 244 340</t>
  </si>
  <si>
    <t>000 1101 0000000 244 310</t>
  </si>
  <si>
    <t>000 1101 0000000 244 290</t>
  </si>
  <si>
    <t>000 1101 0000000 244 226</t>
  </si>
  <si>
    <t>Работы, услуги по содержанию имущества</t>
  </si>
  <si>
    <t>000 1101 0000000 244 225</t>
  </si>
  <si>
    <t>Коммунальные услуги</t>
  </si>
  <si>
    <t>000 1101 0000000 244 223</t>
  </si>
  <si>
    <t>000 1101 0000000 244 222</t>
  </si>
  <si>
    <t>000 1101 0000000 242 340</t>
  </si>
  <si>
    <t>000 1101 0000000 242 225</t>
  </si>
  <si>
    <t>Услуги связи</t>
  </si>
  <si>
    <t>000 1101 0000000 242 221</t>
  </si>
  <si>
    <t>000 1101 0000000 112 226</t>
  </si>
  <si>
    <t>000 1101 0000000 112 222</t>
  </si>
  <si>
    <t>Прочие выплаты</t>
  </si>
  <si>
    <t>000 1101 0000000 112 212</t>
  </si>
  <si>
    <t>Начисления на выплаты по оплате труда</t>
  </si>
  <si>
    <t>000 1101 0000000 111 213</t>
  </si>
  <si>
    <t>Заработная плата</t>
  </si>
  <si>
    <t>000 1101 0000000 111 211</t>
  </si>
  <si>
    <t>Пособия по социальной помощи населению</t>
  </si>
  <si>
    <t>000 1004 0000000 414 310</t>
  </si>
  <si>
    <t>000 1004 0000000 313 262</t>
  </si>
  <si>
    <t>000 1004 0000000 244 226</t>
  </si>
  <si>
    <t>000 1003 0000000 412 310</t>
  </si>
  <si>
    <t>000 1003 0000000 313 262</t>
  </si>
  <si>
    <t>000 1003 0000000 244 226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</si>
  <si>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</si>
  <si>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</si>
  <si>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</si>
  <si>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000 1001 0000000 244 226</t>
  </si>
  <si>
    <t>000 0909 0000000 244 340</t>
  </si>
  <si>
    <t>000 0804 0000000 852 290</t>
  </si>
  <si>
    <t>000 0804 0000000 851 290</t>
  </si>
  <si>
    <t>000 0804 0000000 244 340</t>
  </si>
  <si>
    <t>000 0804 0000000 244 226</t>
  </si>
  <si>
    <t>000 0804 0000000 244 225</t>
  </si>
  <si>
    <t>000 0804 0000000 244 223</t>
  </si>
  <si>
    <t>000 0804 0000000 244 222</t>
  </si>
  <si>
    <t>000 0804 0000000 244 221</t>
  </si>
  <si>
    <t>000 0804 0000000 242 340</t>
  </si>
  <si>
    <t>000 0804 0000000 242 310</t>
  </si>
  <si>
    <t>000 0804 0000000 242 226</t>
  </si>
  <si>
    <t>000 0804 0000000 242 225</t>
  </si>
  <si>
    <t>000 0804 0000000 242 221</t>
  </si>
  <si>
    <t>000 0804 0000000 122 213</t>
  </si>
  <si>
    <t>000 0804 0000000 122 212</t>
  </si>
  <si>
    <t>000 0804 0000000 121 213</t>
  </si>
  <si>
    <t>000 0804 0000000 121 211</t>
  </si>
  <si>
    <t>000 0801 0000000 612 241</t>
  </si>
  <si>
    <t>000 0801 0000000 611 241</t>
  </si>
  <si>
    <t>000 0801 0000000 540 251</t>
  </si>
  <si>
    <t>000 0801 0000000 244 340</t>
  </si>
  <si>
    <t>000 0801 0000000 244 290</t>
  </si>
  <si>
    <t>000 0801 0000000 244 226</t>
  </si>
  <si>
    <t>000 0801 0000000 244 222</t>
  </si>
  <si>
    <t>000 0709 0000000 853 290</t>
  </si>
  <si>
    <t>000 0709 0000000 852 290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</si>
  <si>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</si>
  <si>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</si>
  <si>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</si>
  <si>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</si>
  <si>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</si>
  <si>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</si>
  <si>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</si>
  <si>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</si>
  <si>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</si>
  <si>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000 0709 0000000 242 340</t>
  </si>
  <si>
    <t>000 0709 0000000 242 310</t>
  </si>
  <si>
    <t>000 0709 0000000 242 226</t>
  </si>
  <si>
    <t>000 0709 0000000 242 225</t>
  </si>
  <si>
    <t>000 0709 0000000 242 221</t>
  </si>
  <si>
    <t>000 0709 0000000 122 213</t>
  </si>
  <si>
    <t>000 0709 0000000 122 212</t>
  </si>
  <si>
    <t>000 0709 0000000 121 213</t>
  </si>
  <si>
    <t>000 0709 0000000 121 211</t>
  </si>
  <si>
    <t>000 0709 0000000 112 222</t>
  </si>
  <si>
    <t>000 0709 0000000 112 213</t>
  </si>
  <si>
    <t>000 0709 0000000 112 212</t>
  </si>
  <si>
    <t>000 0709 0000000 111 213</t>
  </si>
  <si>
    <t>000 0709 0000000 111 211</t>
  </si>
  <si>
    <t>000 0707 0000000 622 241</t>
  </si>
  <si>
    <t>000 0707 0000000 612 241</t>
  </si>
  <si>
    <t>000 0707 0000000 244 340</t>
  </si>
  <si>
    <t>000 0707 0000000 244 290</t>
  </si>
  <si>
    <t>000 0707 0000000 244 226</t>
  </si>
  <si>
    <t>000 0707 0000000 244 225</t>
  </si>
  <si>
    <t>000 0707 0000000 244 222</t>
  </si>
  <si>
    <t>000 0706 0000000 630 242</t>
  </si>
  <si>
    <t>000 0705 0000000 612 241</t>
  </si>
  <si>
    <t>000 0705 0000000 611 241</t>
  </si>
  <si>
    <t>000 0702 0000000 852 290</t>
  </si>
  <si>
    <t>000 0702 0000000 851 290</t>
  </si>
  <si>
    <t>000 0702 0000000 630 242</t>
  </si>
  <si>
    <t>000 0702 0000000 622 241</t>
  </si>
  <si>
    <t>000 0702 0000000 621 241</t>
  </si>
  <si>
    <t>000 0702 0000000 612 241</t>
  </si>
  <si>
    <t>000 0702 0000000 611 241</t>
  </si>
  <si>
    <t>000 0702 0000000 540 251</t>
  </si>
  <si>
    <t>000 0702 0000000 414 310</t>
  </si>
  <si>
    <t>000 0702 0000000 414 226</t>
  </si>
  <si>
    <t>000 0702 0000000 313 262</t>
  </si>
  <si>
    <t>000 0702 0000000 244 340</t>
  </si>
  <si>
    <t>000 0702 0000000 244 310</t>
  </si>
  <si>
    <t>000 0702 0000000 244 226</t>
  </si>
  <si>
    <t>000 0702 0000000 244 225</t>
  </si>
  <si>
    <t>000 0702 0000000 244 223</t>
  </si>
  <si>
    <t>000 0702 0000000 242 340</t>
  </si>
  <si>
    <t>000 0702 0000000 242 226</t>
  </si>
  <si>
    <t>000 0702 0000000 242 225</t>
  </si>
  <si>
    <t>000 0702 0000000 242 221</t>
  </si>
  <si>
    <t>000 0702 0000000 112 222</t>
  </si>
  <si>
    <t>000 0702 0000000 112 212</t>
  </si>
  <si>
    <t>000 0702 0000000 111 213</t>
  </si>
  <si>
    <t>000 0702 0000000 111 211</t>
  </si>
  <si>
    <t>000 0701 0000000 851 290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</si>
  <si>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</si>
  <si>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</si>
  <si>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</si>
  <si>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</si>
  <si>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</si>
  <si>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000 0701 0000000 540 251</t>
  </si>
  <si>
    <t>000 0701 0000000 414 310</t>
  </si>
  <si>
    <t>000 0701 0000000 414 226</t>
  </si>
  <si>
    <t>000 0701 0000000 244 310</t>
  </si>
  <si>
    <t>000 0603 0000000 244 290</t>
  </si>
  <si>
    <t>000 0603 0000000 244 226</t>
  </si>
  <si>
    <t>000 0503 0000000 540 251</t>
  </si>
  <si>
    <t>000 0503 0000000 244 310</t>
  </si>
  <si>
    <t>000 0502 0000000 540 251</t>
  </si>
  <si>
    <t>000 0502 0000000 414 310</t>
  </si>
  <si>
    <t>000 0502 0000000 414 226</t>
  </si>
  <si>
    <t>000 0502 0000000 244 225</t>
  </si>
  <si>
    <t>000 0502 0000000 244 223</t>
  </si>
  <si>
    <t>000 0501 0000000 853 290</t>
  </si>
  <si>
    <t>000 0501 0000000 540 251</t>
  </si>
  <si>
    <t>000 0501 0000000 244 225</t>
  </si>
  <si>
    <t>000 0412 0000000 880 222</t>
  </si>
  <si>
    <t>000 0412 0000000 810 242</t>
  </si>
  <si>
    <t>000 0412 0000000 244 226</t>
  </si>
  <si>
    <t>000 0410 0000000 611 241</t>
  </si>
  <si>
    <t>000 0410 0000000 242 310</t>
  </si>
  <si>
    <t>000 0410 0000000 242 226</t>
  </si>
  <si>
    <t>000 0409 0000000 540 251</t>
  </si>
  <si>
    <t>000 0409 0000000 244 226</t>
  </si>
  <si>
    <t>000 0408 0000000 244 222</t>
  </si>
  <si>
    <t>000 0314 0000000 540 251</t>
  </si>
  <si>
    <t>000 0314 0000000 244 310</t>
  </si>
  <si>
    <t>000 0314 0000000 244 226</t>
  </si>
  <si>
    <t>000 0309 0000000 852 290</t>
  </si>
  <si>
    <t>000 0309 0000000 851 290</t>
  </si>
  <si>
    <t>000 0309 0000000 540 251</t>
  </si>
  <si>
    <t>000 0309 0000000 244 340</t>
  </si>
  <si>
    <t>000 0309 0000000 244 310</t>
  </si>
  <si>
    <t>000 0309 0000000 244 226</t>
  </si>
  <si>
    <t>000 0309 0000000 244 225</t>
  </si>
  <si>
    <t>000 0309 0000000 244 223</t>
  </si>
  <si>
    <t>000 0309 0000000 244 222</t>
  </si>
  <si>
    <t>000 0309 0000000 242 340</t>
  </si>
  <si>
    <t>000 0309 0000000 242 310</t>
  </si>
  <si>
    <t>000 0309 0000000 242 226</t>
  </si>
  <si>
    <t>000 0309 0000000 242 225</t>
  </si>
  <si>
    <t>000 0309 0000000 242 221</t>
  </si>
  <si>
    <t>000 0309 0000000 112 213</t>
  </si>
  <si>
    <t>000 0309 0000000 112 212</t>
  </si>
  <si>
    <t>000 0309 0000000 111 213</t>
  </si>
  <si>
    <t>000 0309 0000000 111 211</t>
  </si>
  <si>
    <t>000 0204 0000000 244 340</t>
  </si>
  <si>
    <t>000 0113 0000000 853 290</t>
  </si>
  <si>
    <t>000 0113 0000000 852 290</t>
  </si>
  <si>
    <t>000 0113 0000000 851 290</t>
  </si>
  <si>
    <t>000 0113 0000000 831 290</t>
  </si>
  <si>
    <t>000 0113 0000000 630 242</t>
  </si>
  <si>
    <t>Увеличение стоимости непроизведенных активов</t>
  </si>
  <si>
    <t>000 0113 0000000 412 330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</si>
  <si>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</si>
  <si>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</si>
  <si>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</si>
  <si>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</si>
  <si>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</si>
  <si>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</si>
  <si>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</si>
  <si>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000 0113 0000000 244 221</t>
  </si>
  <si>
    <t>000 0113 0000000 242 340</t>
  </si>
  <si>
    <t>000 0113 0000000 242 310</t>
  </si>
  <si>
    <t>000 0113 0000000 242 226</t>
  </si>
  <si>
    <t>000 0113 0000000 242 225</t>
  </si>
  <si>
    <t>000 0113 0000000 242 221</t>
  </si>
  <si>
    <t>000 0113 0000000 122 222</t>
  </si>
  <si>
    <t>000 0113 0000000 122 213</t>
  </si>
  <si>
    <t>000 0113 0000000 122 212</t>
  </si>
  <si>
    <t>000 0113 0000000 121 213</t>
  </si>
  <si>
    <t>000 0113 0000000 121 211</t>
  </si>
  <si>
    <t>000 0113 0000000 112 213</t>
  </si>
  <si>
    <t>000 0113 0000000 112 212</t>
  </si>
  <si>
    <t>000 0113 0000000 111 213</t>
  </si>
  <si>
    <t>000 0113 0000000 111 211</t>
  </si>
  <si>
    <t>000 0111 0000000 870 290</t>
  </si>
  <si>
    <t>000 0106 0000000 853 290</t>
  </si>
  <si>
    <t>000 0106 0000000 852 290</t>
  </si>
  <si>
    <t>000 0106 0000000 851 290</t>
  </si>
  <si>
    <t>000 0106 0000000 244 340</t>
  </si>
  <si>
    <t>000 0106 0000000 244 310</t>
  </si>
  <si>
    <t>000 0106 0000000 244 290</t>
  </si>
  <si>
    <t>000 0106 0000000 244 226</t>
  </si>
  <si>
    <t>000 0106 0000000 244 225</t>
  </si>
  <si>
    <t>000 0106 0000000 244 223</t>
  </si>
  <si>
    <t>000 0106 0000000 244 221</t>
  </si>
  <si>
    <t>000 0106 0000000 242 340</t>
  </si>
  <si>
    <t>000 0106 0000000 242 310</t>
  </si>
  <si>
    <t>000 0106 0000000 242 226</t>
  </si>
  <si>
    <t>000 0106 0000000 242 225</t>
  </si>
  <si>
    <t>000 0106 0000000 242 221</t>
  </si>
  <si>
    <t>000 0106 0000000 122 222</t>
  </si>
  <si>
    <t>000 0106 0000000 122 213</t>
  </si>
  <si>
    <t>000 0106 0000000 122 212</t>
  </si>
  <si>
    <t>000 0106 0000000 121 213</t>
  </si>
  <si>
    <t>000 0106 0000000 121 211</t>
  </si>
  <si>
    <t>Перечисления международным организациям</t>
  </si>
  <si>
    <t>000 0104 0000000 862 253</t>
  </si>
  <si>
    <t>000 0104 0000000 853 290</t>
  </si>
  <si>
    <t>000 0104 0000000 852 290</t>
  </si>
  <si>
    <t>000 0104 0000000 851 290</t>
  </si>
  <si>
    <t>000 0104 0000000 540 251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</si>
  <si>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</si>
  <si>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</si>
  <si>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</si>
  <si>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</si>
  <si>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</si>
  <si>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</si>
  <si>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</si>
  <si>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</si>
  <si>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</si>
  <si>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</si>
  <si>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</si>
  <si>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</si>
  <si>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</si>
  <si>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000 0104 0000000 122 226</t>
  </si>
  <si>
    <t>000 0104 0000000 122 222</t>
  </si>
  <si>
    <t>000 0104 0000000 122 213</t>
  </si>
  <si>
    <t>000 0104 0000000 122 212</t>
  </si>
  <si>
    <t>000 0104 0000000 121 213</t>
  </si>
  <si>
    <t>000 0104 0000000 121 211</t>
  </si>
  <si>
    <t>000 0103 0000000 244 340</t>
  </si>
  <si>
    <t>000 0103 0000000 244 310</t>
  </si>
  <si>
    <t>000 0103 0000000 244 290</t>
  </si>
  <si>
    <t>000 0103 0000000 242 340</t>
  </si>
  <si>
    <t>000 0103 0000000 242 310</t>
  </si>
  <si>
    <t>000 0103 0000000 242 226</t>
  </si>
  <si>
    <t>000 0103 0000000 242 221</t>
  </si>
  <si>
    <t>000 0103 0000000 122 213</t>
  </si>
  <si>
    <t>000 0103 0000000 122 212</t>
  </si>
  <si>
    <t>000 0103 0000000 121 213</t>
  </si>
  <si>
    <t>000 0103 0000000 121 211</t>
  </si>
  <si>
    <t>000 0102 0000000 121 213</t>
  </si>
  <si>
    <t>000 0102 0000000 121 211</t>
  </si>
  <si>
    <t>Утвержден</t>
  </si>
  <si>
    <t>1.  Доходы бюджета</t>
  </si>
  <si>
    <t>Уточненный годовой план (руб)</t>
  </si>
  <si>
    <t>Исполнено за первое полугодие 2015 г (руб)</t>
  </si>
  <si>
    <t>% выпол-нения плана</t>
  </si>
  <si>
    <t>4</t>
  </si>
  <si>
    <t>5</t>
  </si>
  <si>
    <t>6</t>
  </si>
  <si>
    <t>Отчет об исполнении бюджета Одинцовского муниципального района за первое полугодие 2015 года</t>
  </si>
  <si>
    <t>Уточненный годовой план</t>
  </si>
  <si>
    <t xml:space="preserve">Уточненный годовой план </t>
  </si>
  <si>
    <t xml:space="preserve">Исполнено за первое полугодие 2015 г </t>
  </si>
  <si>
    <t>Исполнено за первое полугодие 2015 г.</t>
  </si>
  <si>
    <t xml:space="preserve">Постановлением  Администрации  Одинцовского муниципального района    №  2439  от 15.07. 2015 г.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</si>
</sst>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  <numFmt numFmtId="180" formatCode="0.0"/>
  </numFmts>
  <fonts count="63">
    <font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/>
    </xf>
    <xf numFmtId="0" fontId="7" fillId="0" borderId="14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left" wrapText="1" indent="3"/>
    </xf>
    <xf numFmtId="49" fontId="17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left" wrapText="1" indent="1"/>
    </xf>
    <xf numFmtId="49" fontId="8" fillId="0" borderId="24" xfId="0" applyNumberFormat="1" applyFont="1" applyFill="1" applyBorder="1" applyAlignment="1">
      <alignment horizontal="left" wrapText="1" indent="1"/>
    </xf>
    <xf numFmtId="49" fontId="8" fillId="0" borderId="25" xfId="0" applyNumberFormat="1" applyFont="1" applyFill="1" applyBorder="1" applyAlignment="1">
      <alignment horizontal="left" wrapText="1" indent="1"/>
    </xf>
    <xf numFmtId="0" fontId="21" fillId="0" borderId="18" xfId="0" applyFont="1" applyFill="1" applyBorder="1" applyAlignment="1">
      <alignment horizontal="left" wrapText="1"/>
    </xf>
    <xf numFmtId="49" fontId="17" fillId="0" borderId="2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8" fillId="0" borderId="0" xfId="0" applyNumberFormat="1" applyFont="1" applyFill="1" applyBorder="1" applyAlignment="1">
      <alignment horizontal="left" wrapText="1" indent="1"/>
    </xf>
    <xf numFmtId="49" fontId="17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top"/>
    </xf>
    <xf numFmtId="0" fontId="20" fillId="0" borderId="18" xfId="0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textRotation="90"/>
    </xf>
    <xf numFmtId="49" fontId="8" fillId="0" borderId="27" xfId="0" applyNumberFormat="1" applyFont="1" applyFill="1" applyBorder="1" applyAlignment="1">
      <alignment horizontal="left" wrapText="1" indent="1"/>
    </xf>
    <xf numFmtId="49" fontId="17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left" wrapText="1" indent="1"/>
    </xf>
    <xf numFmtId="49" fontId="1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left" wrapText="1" indent="1"/>
    </xf>
    <xf numFmtId="49" fontId="19" fillId="0" borderId="20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 applyProtection="1">
      <alignment horizontal="right"/>
      <protection locked="0"/>
    </xf>
    <xf numFmtId="178" fontId="3" fillId="0" borderId="30" xfId="0" applyNumberFormat="1" applyFont="1" applyBorder="1" applyAlignment="1" applyProtection="1">
      <alignment horizontal="right"/>
      <protection locked="0"/>
    </xf>
    <xf numFmtId="178" fontId="3" fillId="0" borderId="29" xfId="0" applyNumberFormat="1" applyFont="1" applyBorder="1" applyAlignment="1" applyProtection="1">
      <alignment horizontal="right"/>
      <protection locked="0"/>
    </xf>
    <xf numFmtId="178" fontId="3" fillId="0" borderId="31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Fill="1" applyBorder="1" applyAlignment="1" applyProtection="1">
      <alignment horizontal="center" wrapText="1"/>
      <protection/>
    </xf>
    <xf numFmtId="49" fontId="8" fillId="0" borderId="21" xfId="0" applyNumberFormat="1" applyFont="1" applyFill="1" applyBorder="1" applyAlignment="1" applyProtection="1">
      <alignment horizontal="left" wrapText="1" indent="3"/>
      <protection/>
    </xf>
    <xf numFmtId="178" fontId="3" fillId="0" borderId="32" xfId="0" applyNumberFormat="1" applyFont="1" applyBorder="1" applyAlignment="1" applyProtection="1">
      <alignment horizontal="right"/>
      <protection locked="0"/>
    </xf>
    <xf numFmtId="178" fontId="3" fillId="0" borderId="32" xfId="0" applyNumberFormat="1" applyFont="1" applyBorder="1" applyAlignment="1" applyProtection="1">
      <alignment/>
      <protection locked="0"/>
    </xf>
    <xf numFmtId="178" fontId="3" fillId="0" borderId="13" xfId="0" applyNumberFormat="1" applyFont="1" applyFill="1" applyBorder="1" applyAlignment="1" applyProtection="1">
      <alignment/>
      <protection locked="0"/>
    </xf>
    <xf numFmtId="178" fontId="3" fillId="0" borderId="14" xfId="0" applyNumberFormat="1" applyFont="1" applyFill="1" applyBorder="1" applyAlignment="1" applyProtection="1">
      <alignment/>
      <protection locked="0"/>
    </xf>
    <xf numFmtId="178" fontId="3" fillId="0" borderId="33" xfId="0" applyNumberFormat="1" applyFont="1" applyFill="1" applyBorder="1" applyAlignment="1" applyProtection="1">
      <alignment/>
      <protection locked="0"/>
    </xf>
    <xf numFmtId="178" fontId="3" fillId="0" borderId="30" xfId="0" applyNumberFormat="1" applyFont="1" applyBorder="1" applyAlignment="1" applyProtection="1">
      <alignment/>
      <protection locked="0"/>
    </xf>
    <xf numFmtId="178" fontId="3" fillId="0" borderId="31" xfId="0" applyNumberFormat="1" applyFont="1" applyBorder="1" applyAlignment="1" applyProtection="1">
      <alignment/>
      <protection locked="0"/>
    </xf>
    <xf numFmtId="178" fontId="3" fillId="0" borderId="29" xfId="0" applyNumberFormat="1" applyFont="1" applyBorder="1" applyAlignment="1" applyProtection="1">
      <alignment/>
      <protection locked="0"/>
    </xf>
    <xf numFmtId="178" fontId="3" fillId="0" borderId="34" xfId="0" applyNumberFormat="1" applyFont="1" applyFill="1" applyBorder="1" applyAlignment="1" applyProtection="1">
      <alignment/>
      <protection locked="0"/>
    </xf>
    <xf numFmtId="178" fontId="3" fillId="0" borderId="35" xfId="0" applyNumberFormat="1" applyFont="1" applyBorder="1" applyAlignment="1" applyProtection="1">
      <alignment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 locked="0"/>
    </xf>
    <xf numFmtId="49" fontId="3" fillId="0" borderId="36" xfId="0" applyNumberFormat="1" applyFont="1" applyFill="1" applyBorder="1" applyAlignment="1">
      <alignment horizontal="center"/>
    </xf>
    <xf numFmtId="0" fontId="16" fillId="0" borderId="30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32" borderId="30" xfId="0" applyFont="1" applyFill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49" fontId="7" fillId="0" borderId="37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/>
      <protection locked="0"/>
    </xf>
    <xf numFmtId="49" fontId="3" fillId="0" borderId="31" xfId="0" applyNumberFormat="1" applyFont="1" applyBorder="1" applyAlignment="1" applyProtection="1">
      <alignment horizontal="right"/>
      <protection locked="0"/>
    </xf>
    <xf numFmtId="49" fontId="3" fillId="0" borderId="31" xfId="0" applyNumberFormat="1" applyFont="1" applyBorder="1" applyAlignment="1" applyProtection="1">
      <alignment/>
      <protection locked="0"/>
    </xf>
    <xf numFmtId="179" fontId="3" fillId="0" borderId="38" xfId="0" applyNumberFormat="1" applyFont="1" applyBorder="1" applyAlignment="1" applyProtection="1">
      <alignment horizontal="right"/>
      <protection locked="0"/>
    </xf>
    <xf numFmtId="179" fontId="3" fillId="0" borderId="11" xfId="0" applyNumberFormat="1" applyFont="1" applyBorder="1" applyAlignment="1" applyProtection="1">
      <alignment horizontal="right"/>
      <protection locked="0"/>
    </xf>
    <xf numFmtId="179" fontId="3" fillId="0" borderId="3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9" fontId="3" fillId="0" borderId="13" xfId="0" applyNumberFormat="1" applyFont="1" applyFill="1" applyBorder="1" applyAlignment="1" applyProtection="1">
      <alignment horizontal="right"/>
      <protection locked="0"/>
    </xf>
    <xf numFmtId="179" fontId="3" fillId="0" borderId="30" xfId="0" applyNumberFormat="1" applyFont="1" applyBorder="1" applyAlignment="1" applyProtection="1">
      <alignment horizontal="right"/>
      <protection locked="0"/>
    </xf>
    <xf numFmtId="179" fontId="3" fillId="0" borderId="14" xfId="0" applyNumberFormat="1" applyFont="1" applyFill="1" applyBorder="1" applyAlignment="1" applyProtection="1">
      <alignment horizontal="right"/>
      <protection locked="0"/>
    </xf>
    <xf numFmtId="179" fontId="3" fillId="0" borderId="32" xfId="0" applyNumberFormat="1" applyFont="1" applyBorder="1" applyAlignment="1" applyProtection="1">
      <alignment horizontal="right"/>
      <protection locked="0"/>
    </xf>
    <xf numFmtId="179" fontId="3" fillId="0" borderId="39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>
      <alignment horizontal="center"/>
    </xf>
    <xf numFmtId="178" fontId="3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79" fontId="3" fillId="0" borderId="39" xfId="0" applyNumberFormat="1" applyFont="1" applyBorder="1" applyAlignment="1" applyProtection="1">
      <alignment horizontal="right"/>
      <protection locked="0"/>
    </xf>
    <xf numFmtId="179" fontId="3" fillId="0" borderId="30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1" fontId="7" fillId="0" borderId="32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wrapText="1"/>
    </xf>
    <xf numFmtId="1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179" fontId="3" fillId="0" borderId="11" xfId="0" applyNumberFormat="1" applyFont="1" applyBorder="1" applyAlignment="1" applyProtection="1">
      <alignment horizontal="right"/>
      <protection locked="0"/>
    </xf>
    <xf numFmtId="49" fontId="3" fillId="0" borderId="36" xfId="0" applyNumberFormat="1" applyFont="1" applyFill="1" applyBorder="1" applyAlignment="1">
      <alignment horizontal="center" wrapText="1"/>
    </xf>
    <xf numFmtId="179" fontId="3" fillId="0" borderId="32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2" fillId="0" borderId="34" xfId="0" applyFont="1" applyBorder="1" applyAlignment="1">
      <alignment horizontal="justify" wrapText="1"/>
    </xf>
    <xf numFmtId="0" fontId="0" fillId="0" borderId="12" xfId="0" applyFont="1" applyBorder="1" applyAlignment="1">
      <alignment horizontal="center" vertical="center"/>
    </xf>
    <xf numFmtId="179" fontId="3" fillId="0" borderId="39" xfId="0" applyNumberFormat="1" applyFont="1" applyBorder="1" applyAlignment="1" applyProtection="1">
      <alignment horizontal="right"/>
      <protection/>
    </xf>
    <xf numFmtId="179" fontId="3" fillId="0" borderId="30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>
      <alignment horizontal="center" wrapText="1"/>
    </xf>
    <xf numFmtId="179" fontId="3" fillId="0" borderId="41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 applyProtection="1">
      <alignment horizontal="right"/>
      <protection locked="0"/>
    </xf>
    <xf numFmtId="49" fontId="3" fillId="0" borderId="13" xfId="0" applyNumberFormat="1" applyFont="1" applyBorder="1" applyAlignment="1">
      <alignment horizontal="left" wrapText="1" indent="1"/>
    </xf>
    <xf numFmtId="0" fontId="3" fillId="0" borderId="12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6"/>
  <sheetViews>
    <sheetView showZeros="0" workbookViewId="0" topLeftCell="A1">
      <selection activeCell="A3" sqref="A3:F3"/>
    </sheetView>
  </sheetViews>
  <sheetFormatPr defaultColWidth="9.00390625" defaultRowHeight="12.75"/>
  <cols>
    <col min="1" max="1" width="31.375" style="3" customWidth="1"/>
    <col min="2" max="2" width="6.00390625" style="3" customWidth="1"/>
    <col min="3" max="3" width="20.625" style="1" customWidth="1"/>
    <col min="4" max="4" width="15.875" style="2" customWidth="1"/>
    <col min="5" max="5" width="14.375" style="2" customWidth="1"/>
    <col min="6" max="6" width="9.125" style="2" customWidth="1"/>
    <col min="7" max="7" width="0" style="0" hidden="1" customWidth="1"/>
  </cols>
  <sheetData>
    <row r="1" spans="1:6" ht="15">
      <c r="A1" s="121"/>
      <c r="B1" s="124"/>
      <c r="C1" s="123"/>
      <c r="D1" s="161" t="s">
        <v>769</v>
      </c>
      <c r="E1" s="161"/>
      <c r="F1" s="161"/>
    </row>
    <row r="2" spans="1:6" ht="78" customHeight="1">
      <c r="A2"/>
      <c r="B2" s="122"/>
      <c r="C2" s="122"/>
      <c r="D2" s="162" t="s">
        <v>782</v>
      </c>
      <c r="E2" s="162"/>
      <c r="F2" s="162"/>
    </row>
    <row r="3" spans="1:6" ht="66.75" customHeight="1">
      <c r="A3" s="164" t="s">
        <v>777</v>
      </c>
      <c r="B3" s="164"/>
      <c r="C3" s="164"/>
      <c r="D3" s="164"/>
      <c r="E3" s="164"/>
      <c r="F3" s="164"/>
    </row>
    <row r="4" spans="1:6" ht="27.75" customHeight="1">
      <c r="A4" s="163" t="s">
        <v>770</v>
      </c>
      <c r="B4" s="163"/>
      <c r="C4" s="163"/>
      <c r="D4" s="163"/>
      <c r="E4" s="163"/>
      <c r="F4" s="163"/>
    </row>
    <row r="5" spans="1:6" s="12" customFormat="1" ht="15" customHeight="1">
      <c r="A5"/>
      <c r="B5"/>
      <c r="C5"/>
      <c r="D5"/>
      <c r="E5"/>
      <c r="F5"/>
    </row>
    <row r="6" spans="1:6" ht="15" customHeight="1">
      <c r="A6" s="166" t="s">
        <v>167</v>
      </c>
      <c r="B6" s="167" t="s">
        <v>132</v>
      </c>
      <c r="C6" s="168" t="s">
        <v>180</v>
      </c>
      <c r="D6" s="165" t="s">
        <v>771</v>
      </c>
      <c r="E6" s="165" t="s">
        <v>772</v>
      </c>
      <c r="F6" s="165" t="s">
        <v>773</v>
      </c>
    </row>
    <row r="7" spans="1:6" ht="48" customHeight="1">
      <c r="A7" s="166"/>
      <c r="B7" s="167"/>
      <c r="C7" s="168"/>
      <c r="D7" s="165"/>
      <c r="E7" s="165"/>
      <c r="F7" s="165"/>
    </row>
    <row r="8" spans="1:6" ht="11.25" customHeight="1" thickBot="1">
      <c r="A8" s="126">
        <v>1</v>
      </c>
      <c r="B8" s="18">
        <v>2</v>
      </c>
      <c r="C8" s="18">
        <v>3</v>
      </c>
      <c r="D8" s="125" t="s">
        <v>774</v>
      </c>
      <c r="E8" s="125" t="s">
        <v>775</v>
      </c>
      <c r="F8" s="125" t="s">
        <v>776</v>
      </c>
    </row>
    <row r="9" spans="1:6" ht="12.75">
      <c r="A9" s="23" t="s">
        <v>133</v>
      </c>
      <c r="B9" s="119" t="s">
        <v>131</v>
      </c>
      <c r="C9" s="105" t="s">
        <v>260</v>
      </c>
      <c r="D9" s="112">
        <v>9209348889</v>
      </c>
      <c r="E9" s="112">
        <v>4631795146.54</v>
      </c>
      <c r="F9" s="127">
        <f>E9/D9*100</f>
        <v>50.29449098266213</v>
      </c>
    </row>
    <row r="10" spans="1:6" ht="22.5">
      <c r="A10" s="99" t="s">
        <v>70</v>
      </c>
      <c r="B10" s="97" t="s">
        <v>131</v>
      </c>
      <c r="C10" s="106" t="s">
        <v>447</v>
      </c>
      <c r="D10" s="111">
        <v>4307231000</v>
      </c>
      <c r="E10" s="111">
        <v>2185972170.83</v>
      </c>
      <c r="F10" s="128">
        <f aca="true" t="shared" si="0" ref="F10:F57">E10/D10*100</f>
        <v>50.751217448750715</v>
      </c>
    </row>
    <row r="11" spans="1:6" ht="22.5">
      <c r="A11" s="99" t="s">
        <v>347</v>
      </c>
      <c r="B11" s="97" t="s">
        <v>131</v>
      </c>
      <c r="C11" s="100" t="s">
        <v>448</v>
      </c>
      <c r="D11" s="111">
        <v>732089000</v>
      </c>
      <c r="E11" s="111">
        <v>310409096.68</v>
      </c>
      <c r="F11" s="128">
        <f t="shared" si="0"/>
        <v>42.40045905347574</v>
      </c>
    </row>
    <row r="12" spans="1:6" ht="22.5">
      <c r="A12" s="98" t="s">
        <v>358</v>
      </c>
      <c r="B12" s="97" t="s">
        <v>131</v>
      </c>
      <c r="C12" s="101" t="s">
        <v>48</v>
      </c>
      <c r="D12" s="111">
        <v>732089000</v>
      </c>
      <c r="E12" s="111">
        <v>310409096.68</v>
      </c>
      <c r="F12" s="128">
        <f t="shared" si="0"/>
        <v>42.40045905347574</v>
      </c>
    </row>
    <row r="13" spans="1:6" ht="90">
      <c r="A13" s="98" t="s">
        <v>291</v>
      </c>
      <c r="B13" s="97" t="s">
        <v>131</v>
      </c>
      <c r="C13" s="101" t="s">
        <v>37</v>
      </c>
      <c r="D13" s="111">
        <v>650703000</v>
      </c>
      <c r="E13" s="111">
        <v>300066420.61</v>
      </c>
      <c r="F13" s="128">
        <f t="shared" si="0"/>
        <v>46.11419043864866</v>
      </c>
    </row>
    <row r="14" spans="1:6" ht="146.25">
      <c r="A14" s="98" t="s">
        <v>145</v>
      </c>
      <c r="B14" s="97" t="s">
        <v>131</v>
      </c>
      <c r="C14" s="101" t="s">
        <v>38</v>
      </c>
      <c r="D14" s="120" t="s">
        <v>178</v>
      </c>
      <c r="E14" s="111">
        <v>888544.12</v>
      </c>
      <c r="F14" s="128"/>
    </row>
    <row r="15" spans="1:6" ht="56.25">
      <c r="A15" s="98" t="s">
        <v>422</v>
      </c>
      <c r="B15" s="97" t="s">
        <v>131</v>
      </c>
      <c r="C15" s="101" t="s">
        <v>39</v>
      </c>
      <c r="D15" s="111">
        <v>81386000</v>
      </c>
      <c r="E15" s="111">
        <v>9454131.95</v>
      </c>
      <c r="F15" s="128">
        <f t="shared" si="0"/>
        <v>11.616410623448749</v>
      </c>
    </row>
    <row r="16" spans="1:6" ht="45">
      <c r="A16" s="99" t="s">
        <v>46</v>
      </c>
      <c r="B16" s="97" t="s">
        <v>131</v>
      </c>
      <c r="C16" s="100" t="s">
        <v>285</v>
      </c>
      <c r="D16" s="111">
        <v>47328000</v>
      </c>
      <c r="E16" s="111">
        <v>18885477.43</v>
      </c>
      <c r="F16" s="128">
        <f t="shared" si="0"/>
        <v>39.903392135733604</v>
      </c>
    </row>
    <row r="17" spans="1:6" ht="33.75">
      <c r="A17" s="98" t="s">
        <v>78</v>
      </c>
      <c r="B17" s="97" t="s">
        <v>131</v>
      </c>
      <c r="C17" s="101" t="s">
        <v>286</v>
      </c>
      <c r="D17" s="111">
        <v>47328000</v>
      </c>
      <c r="E17" s="111">
        <v>18885477.43</v>
      </c>
      <c r="F17" s="128">
        <f t="shared" si="0"/>
        <v>39.903392135733604</v>
      </c>
    </row>
    <row r="18" spans="1:6" ht="90">
      <c r="A18" s="98" t="s">
        <v>409</v>
      </c>
      <c r="B18" s="97" t="s">
        <v>131</v>
      </c>
      <c r="C18" s="101" t="s">
        <v>71</v>
      </c>
      <c r="D18" s="111">
        <v>17490000</v>
      </c>
      <c r="E18" s="111">
        <v>6142039.31</v>
      </c>
      <c r="F18" s="128">
        <f t="shared" si="0"/>
        <v>35.11743459119497</v>
      </c>
    </row>
    <row r="19" spans="1:6" ht="112.5">
      <c r="A19" s="98" t="s">
        <v>423</v>
      </c>
      <c r="B19" s="97" t="s">
        <v>131</v>
      </c>
      <c r="C19" s="101" t="s">
        <v>72</v>
      </c>
      <c r="D19" s="111">
        <v>378000</v>
      </c>
      <c r="E19" s="111">
        <v>171698.79</v>
      </c>
      <c r="F19" s="128">
        <f t="shared" si="0"/>
        <v>45.42296031746032</v>
      </c>
    </row>
    <row r="20" spans="1:6" ht="90">
      <c r="A20" s="98" t="s">
        <v>410</v>
      </c>
      <c r="B20" s="97" t="s">
        <v>131</v>
      </c>
      <c r="C20" s="101" t="s">
        <v>73</v>
      </c>
      <c r="D20" s="111">
        <v>28244000</v>
      </c>
      <c r="E20" s="111">
        <v>13097602.21</v>
      </c>
      <c r="F20" s="128">
        <f t="shared" si="0"/>
        <v>46.37304280555162</v>
      </c>
    </row>
    <row r="21" spans="1:6" ht="90">
      <c r="A21" s="98" t="s">
        <v>411</v>
      </c>
      <c r="B21" s="97" t="s">
        <v>131</v>
      </c>
      <c r="C21" s="101" t="s">
        <v>74</v>
      </c>
      <c r="D21" s="111">
        <v>1216000</v>
      </c>
      <c r="E21" s="111">
        <v>-525862.88</v>
      </c>
      <c r="F21" s="128">
        <f t="shared" si="0"/>
        <v>-43.245302631578944</v>
      </c>
    </row>
    <row r="22" spans="1:6" ht="22.5">
      <c r="A22" s="99" t="s">
        <v>249</v>
      </c>
      <c r="B22" s="97" t="s">
        <v>131</v>
      </c>
      <c r="C22" s="100" t="s">
        <v>153</v>
      </c>
      <c r="D22" s="111">
        <v>951101000</v>
      </c>
      <c r="E22" s="111">
        <v>504683386.57</v>
      </c>
      <c r="F22" s="128">
        <f t="shared" si="0"/>
        <v>53.06306970237651</v>
      </c>
    </row>
    <row r="23" spans="1:6" ht="33.75">
      <c r="A23" s="98" t="s">
        <v>229</v>
      </c>
      <c r="B23" s="97" t="s">
        <v>131</v>
      </c>
      <c r="C23" s="101" t="s">
        <v>154</v>
      </c>
      <c r="D23" s="111">
        <v>533346000</v>
      </c>
      <c r="E23" s="111">
        <v>300308188.43</v>
      </c>
      <c r="F23" s="128">
        <f t="shared" si="0"/>
        <v>56.30644805248376</v>
      </c>
    </row>
    <row r="24" spans="1:6" ht="45">
      <c r="A24" s="98" t="s">
        <v>230</v>
      </c>
      <c r="B24" s="97" t="s">
        <v>131</v>
      </c>
      <c r="C24" s="101" t="s">
        <v>155</v>
      </c>
      <c r="D24" s="111">
        <v>429877000</v>
      </c>
      <c r="E24" s="111">
        <v>229157166.48</v>
      </c>
      <c r="F24" s="128">
        <f t="shared" si="0"/>
        <v>53.30761275434601</v>
      </c>
    </row>
    <row r="25" spans="1:6" ht="45">
      <c r="A25" s="98" t="s">
        <v>230</v>
      </c>
      <c r="B25" s="97" t="s">
        <v>131</v>
      </c>
      <c r="C25" s="101" t="s">
        <v>158</v>
      </c>
      <c r="D25" s="111">
        <v>429877000</v>
      </c>
      <c r="E25" s="111">
        <v>229289542.03</v>
      </c>
      <c r="F25" s="128">
        <f t="shared" si="0"/>
        <v>53.338406574438736</v>
      </c>
    </row>
    <row r="26" spans="1:6" ht="56.25">
      <c r="A26" s="98" t="s">
        <v>424</v>
      </c>
      <c r="B26" s="97" t="s">
        <v>131</v>
      </c>
      <c r="C26" s="101" t="s">
        <v>159</v>
      </c>
      <c r="D26" s="120" t="s">
        <v>178</v>
      </c>
      <c r="E26" s="111">
        <v>-132375.55</v>
      </c>
      <c r="F26" s="128"/>
    </row>
    <row r="27" spans="1:6" ht="56.25">
      <c r="A27" s="98" t="s">
        <v>282</v>
      </c>
      <c r="B27" s="97" t="s">
        <v>131</v>
      </c>
      <c r="C27" s="101" t="s">
        <v>87</v>
      </c>
      <c r="D27" s="111">
        <v>70402000</v>
      </c>
      <c r="E27" s="111">
        <v>50630144.33</v>
      </c>
      <c r="F27" s="128">
        <f t="shared" si="0"/>
        <v>71.91577558876168</v>
      </c>
    </row>
    <row r="28" spans="1:6" ht="56.25">
      <c r="A28" s="98" t="s">
        <v>282</v>
      </c>
      <c r="B28" s="97" t="s">
        <v>131</v>
      </c>
      <c r="C28" s="101" t="s">
        <v>160</v>
      </c>
      <c r="D28" s="111">
        <v>70402000</v>
      </c>
      <c r="E28" s="111">
        <v>50318627.65</v>
      </c>
      <c r="F28" s="128">
        <f t="shared" si="0"/>
        <v>71.4732928752024</v>
      </c>
    </row>
    <row r="29" spans="1:6" ht="67.5">
      <c r="A29" s="98" t="s">
        <v>161</v>
      </c>
      <c r="B29" s="97" t="s">
        <v>131</v>
      </c>
      <c r="C29" s="101" t="s">
        <v>162</v>
      </c>
      <c r="D29" s="120" t="s">
        <v>178</v>
      </c>
      <c r="E29" s="111">
        <v>311516.68</v>
      </c>
      <c r="F29" s="128"/>
    </row>
    <row r="30" spans="1:6" ht="33.75">
      <c r="A30" s="98" t="s">
        <v>136</v>
      </c>
      <c r="B30" s="97" t="s">
        <v>131</v>
      </c>
      <c r="C30" s="101" t="s">
        <v>137</v>
      </c>
      <c r="D30" s="111">
        <v>33067000</v>
      </c>
      <c r="E30" s="111">
        <v>20520877.62</v>
      </c>
      <c r="F30" s="128">
        <f t="shared" si="0"/>
        <v>62.05848011612787</v>
      </c>
    </row>
    <row r="31" spans="1:6" ht="22.5">
      <c r="A31" s="98" t="s">
        <v>117</v>
      </c>
      <c r="B31" s="97" t="s">
        <v>131</v>
      </c>
      <c r="C31" s="101" t="s">
        <v>31</v>
      </c>
      <c r="D31" s="111">
        <v>403785000</v>
      </c>
      <c r="E31" s="111">
        <v>187453640.49</v>
      </c>
      <c r="F31" s="128">
        <f t="shared" si="0"/>
        <v>46.42412186931164</v>
      </c>
    </row>
    <row r="32" spans="1:6" ht="22.5">
      <c r="A32" s="98" t="s">
        <v>117</v>
      </c>
      <c r="B32" s="97" t="s">
        <v>131</v>
      </c>
      <c r="C32" s="101" t="s">
        <v>267</v>
      </c>
      <c r="D32" s="111">
        <v>403785000</v>
      </c>
      <c r="E32" s="111">
        <v>186411014.26</v>
      </c>
      <c r="F32" s="128">
        <f t="shared" si="0"/>
        <v>46.165908654358134</v>
      </c>
    </row>
    <row r="33" spans="1:6" ht="45">
      <c r="A33" s="98" t="s">
        <v>268</v>
      </c>
      <c r="B33" s="97" t="s">
        <v>131</v>
      </c>
      <c r="C33" s="101" t="s">
        <v>269</v>
      </c>
      <c r="D33" s="120" t="s">
        <v>178</v>
      </c>
      <c r="E33" s="111">
        <v>1042626.23</v>
      </c>
      <c r="F33" s="128"/>
    </row>
    <row r="34" spans="1:6" ht="22.5">
      <c r="A34" s="98" t="s">
        <v>127</v>
      </c>
      <c r="B34" s="97" t="s">
        <v>131</v>
      </c>
      <c r="C34" s="101" t="s">
        <v>172</v>
      </c>
      <c r="D34" s="111">
        <v>445000</v>
      </c>
      <c r="E34" s="111">
        <v>408922.58</v>
      </c>
      <c r="F34" s="128">
        <f t="shared" si="0"/>
        <v>91.89271460674158</v>
      </c>
    </row>
    <row r="35" spans="1:6" ht="22.5">
      <c r="A35" s="98" t="s">
        <v>127</v>
      </c>
      <c r="B35" s="97" t="s">
        <v>131</v>
      </c>
      <c r="C35" s="101" t="s">
        <v>270</v>
      </c>
      <c r="D35" s="111">
        <v>445000</v>
      </c>
      <c r="E35" s="111">
        <v>408922.58</v>
      </c>
      <c r="F35" s="128">
        <f t="shared" si="0"/>
        <v>91.89271460674158</v>
      </c>
    </row>
    <row r="36" spans="1:6" ht="33.75">
      <c r="A36" s="98" t="s">
        <v>122</v>
      </c>
      <c r="B36" s="97" t="s">
        <v>131</v>
      </c>
      <c r="C36" s="101" t="s">
        <v>123</v>
      </c>
      <c r="D36" s="111">
        <v>13525000</v>
      </c>
      <c r="E36" s="111">
        <v>16512635.07</v>
      </c>
      <c r="F36" s="128">
        <f t="shared" si="0"/>
        <v>122.08972325323475</v>
      </c>
    </row>
    <row r="37" spans="1:6" ht="45">
      <c r="A37" s="98" t="s">
        <v>425</v>
      </c>
      <c r="B37" s="97" t="s">
        <v>131</v>
      </c>
      <c r="C37" s="101" t="s">
        <v>237</v>
      </c>
      <c r="D37" s="111">
        <v>13525000</v>
      </c>
      <c r="E37" s="111">
        <v>16512635.07</v>
      </c>
      <c r="F37" s="128">
        <f t="shared" si="0"/>
        <v>122.08972325323475</v>
      </c>
    </row>
    <row r="38" spans="1:6" ht="22.5">
      <c r="A38" s="99" t="s">
        <v>118</v>
      </c>
      <c r="B38" s="97" t="s">
        <v>131</v>
      </c>
      <c r="C38" s="100" t="s">
        <v>298</v>
      </c>
      <c r="D38" s="120" t="s">
        <v>178</v>
      </c>
      <c r="E38" s="111">
        <v>543164</v>
      </c>
      <c r="F38" s="128"/>
    </row>
    <row r="39" spans="1:6" ht="22.5">
      <c r="A39" s="98" t="s">
        <v>296</v>
      </c>
      <c r="B39" s="97" t="s">
        <v>131</v>
      </c>
      <c r="C39" s="101" t="s">
        <v>408</v>
      </c>
      <c r="D39" s="120" t="s">
        <v>178</v>
      </c>
      <c r="E39" s="111">
        <v>543164</v>
      </c>
      <c r="F39" s="128"/>
    </row>
    <row r="40" spans="1:6" ht="22.5">
      <c r="A40" s="102" t="s">
        <v>426</v>
      </c>
      <c r="B40" s="97" t="s">
        <v>131</v>
      </c>
      <c r="C40" s="101" t="s">
        <v>488</v>
      </c>
      <c r="D40" s="120" t="s">
        <v>178</v>
      </c>
      <c r="E40" s="111">
        <v>543164</v>
      </c>
      <c r="F40" s="128"/>
    </row>
    <row r="41" spans="1:6" ht="45">
      <c r="A41" s="102" t="s">
        <v>427</v>
      </c>
      <c r="B41" s="97" t="s">
        <v>131</v>
      </c>
      <c r="C41" s="101" t="s">
        <v>428</v>
      </c>
      <c r="D41" s="120" t="s">
        <v>178</v>
      </c>
      <c r="E41" s="111">
        <v>543164</v>
      </c>
      <c r="F41" s="128"/>
    </row>
    <row r="42" spans="1:6" ht="22.5">
      <c r="A42" s="99" t="s">
        <v>129</v>
      </c>
      <c r="B42" s="97" t="s">
        <v>131</v>
      </c>
      <c r="C42" s="100" t="s">
        <v>299</v>
      </c>
      <c r="D42" s="111">
        <v>86445000</v>
      </c>
      <c r="E42" s="111">
        <v>31604802.49</v>
      </c>
      <c r="F42" s="128">
        <f t="shared" si="0"/>
        <v>36.56059053733588</v>
      </c>
    </row>
    <row r="43" spans="1:6" ht="33.75">
      <c r="A43" s="98" t="s">
        <v>326</v>
      </c>
      <c r="B43" s="97" t="s">
        <v>131</v>
      </c>
      <c r="C43" s="101" t="s">
        <v>50</v>
      </c>
      <c r="D43" s="111">
        <v>85095000</v>
      </c>
      <c r="E43" s="111">
        <v>31354802.49</v>
      </c>
      <c r="F43" s="128">
        <f t="shared" si="0"/>
        <v>36.84682118808391</v>
      </c>
    </row>
    <row r="44" spans="1:6" ht="56.25">
      <c r="A44" s="98" t="s">
        <v>429</v>
      </c>
      <c r="B44" s="97" t="s">
        <v>131</v>
      </c>
      <c r="C44" s="101" t="s">
        <v>51</v>
      </c>
      <c r="D44" s="111">
        <v>85095000</v>
      </c>
      <c r="E44" s="111">
        <v>31354802.49</v>
      </c>
      <c r="F44" s="128">
        <f t="shared" si="0"/>
        <v>36.84682118808391</v>
      </c>
    </row>
    <row r="45" spans="1:6" ht="45">
      <c r="A45" s="98" t="s">
        <v>292</v>
      </c>
      <c r="B45" s="97" t="s">
        <v>131</v>
      </c>
      <c r="C45" s="101" t="s">
        <v>255</v>
      </c>
      <c r="D45" s="111">
        <v>1350000</v>
      </c>
      <c r="E45" s="111">
        <v>250000</v>
      </c>
      <c r="F45" s="128">
        <f t="shared" si="0"/>
        <v>18.51851851851852</v>
      </c>
    </row>
    <row r="46" spans="1:6" ht="33.75">
      <c r="A46" s="98" t="s">
        <v>430</v>
      </c>
      <c r="B46" s="97" t="s">
        <v>131</v>
      </c>
      <c r="C46" s="101" t="s">
        <v>47</v>
      </c>
      <c r="D46" s="111">
        <v>1350000</v>
      </c>
      <c r="E46" s="111">
        <v>250000</v>
      </c>
      <c r="F46" s="128">
        <f t="shared" si="0"/>
        <v>18.51851851851852</v>
      </c>
    </row>
    <row r="47" spans="1:6" ht="45">
      <c r="A47" s="99" t="s">
        <v>55</v>
      </c>
      <c r="B47" s="97" t="s">
        <v>131</v>
      </c>
      <c r="C47" s="100" t="s">
        <v>300</v>
      </c>
      <c r="D47" s="120" t="s">
        <v>178</v>
      </c>
      <c r="E47" s="111">
        <v>29.8</v>
      </c>
      <c r="F47" s="128"/>
    </row>
    <row r="48" spans="1:6" ht="22.5">
      <c r="A48" s="98" t="s">
        <v>241</v>
      </c>
      <c r="B48" s="97" t="s">
        <v>131</v>
      </c>
      <c r="C48" s="101" t="s">
        <v>256</v>
      </c>
      <c r="D48" s="120" t="s">
        <v>178</v>
      </c>
      <c r="E48" s="111">
        <v>29.8</v>
      </c>
      <c r="F48" s="128"/>
    </row>
    <row r="49" spans="1:6" ht="22.5">
      <c r="A49" s="98" t="s">
        <v>413</v>
      </c>
      <c r="B49" s="97" t="s">
        <v>131</v>
      </c>
      <c r="C49" s="101" t="s">
        <v>128</v>
      </c>
      <c r="D49" s="120" t="s">
        <v>178</v>
      </c>
      <c r="E49" s="111">
        <v>29.8</v>
      </c>
      <c r="F49" s="128"/>
    </row>
    <row r="50" spans="1:6" ht="33.75">
      <c r="A50" s="98" t="s">
        <v>68</v>
      </c>
      <c r="B50" s="97" t="s">
        <v>131</v>
      </c>
      <c r="C50" s="101" t="s">
        <v>69</v>
      </c>
      <c r="D50" s="120" t="s">
        <v>178</v>
      </c>
      <c r="E50" s="111">
        <v>29.8</v>
      </c>
      <c r="F50" s="128"/>
    </row>
    <row r="51" spans="1:6" ht="45">
      <c r="A51" s="99" t="s">
        <v>238</v>
      </c>
      <c r="B51" s="97" t="s">
        <v>131</v>
      </c>
      <c r="C51" s="100" t="s">
        <v>301</v>
      </c>
      <c r="D51" s="111">
        <v>1473982000</v>
      </c>
      <c r="E51" s="111">
        <v>651862218.52</v>
      </c>
      <c r="F51" s="128">
        <f t="shared" si="0"/>
        <v>44.22457116301285</v>
      </c>
    </row>
    <row r="52" spans="1:6" ht="90">
      <c r="A52" s="98" t="s">
        <v>49</v>
      </c>
      <c r="B52" s="97" t="s">
        <v>131</v>
      </c>
      <c r="C52" s="101" t="s">
        <v>309</v>
      </c>
      <c r="D52" s="111">
        <v>68288000</v>
      </c>
      <c r="E52" s="111">
        <v>26090975.12</v>
      </c>
      <c r="F52" s="128">
        <f t="shared" si="0"/>
        <v>38.20726206654171</v>
      </c>
    </row>
    <row r="53" spans="1:6" ht="67.5">
      <c r="A53" s="98" t="s">
        <v>434</v>
      </c>
      <c r="B53" s="97" t="s">
        <v>131</v>
      </c>
      <c r="C53" s="101" t="s">
        <v>111</v>
      </c>
      <c r="D53" s="111">
        <v>68288000</v>
      </c>
      <c r="E53" s="111">
        <v>26090975.12</v>
      </c>
      <c r="F53" s="128">
        <f t="shared" si="0"/>
        <v>38.20726206654171</v>
      </c>
    </row>
    <row r="54" spans="1:6" ht="112.5">
      <c r="A54" s="98" t="s">
        <v>344</v>
      </c>
      <c r="B54" s="97" t="s">
        <v>131</v>
      </c>
      <c r="C54" s="101" t="s">
        <v>120</v>
      </c>
      <c r="D54" s="111">
        <v>1208068000</v>
      </c>
      <c r="E54" s="111">
        <v>575934992.69</v>
      </c>
      <c r="F54" s="128">
        <f t="shared" si="0"/>
        <v>47.67405416665287</v>
      </c>
    </row>
    <row r="55" spans="1:6" ht="78.75">
      <c r="A55" s="98" t="s">
        <v>148</v>
      </c>
      <c r="B55" s="97" t="s">
        <v>131</v>
      </c>
      <c r="C55" s="101" t="s">
        <v>149</v>
      </c>
      <c r="D55" s="111">
        <v>928068000</v>
      </c>
      <c r="E55" s="111">
        <v>416718363.8</v>
      </c>
      <c r="F55" s="128">
        <f t="shared" si="0"/>
        <v>44.901705887930625</v>
      </c>
    </row>
    <row r="56" spans="1:6" ht="101.25">
      <c r="A56" s="98" t="s">
        <v>345</v>
      </c>
      <c r="B56" s="97" t="s">
        <v>131</v>
      </c>
      <c r="C56" s="101" t="s">
        <v>266</v>
      </c>
      <c r="D56" s="111">
        <v>328345000</v>
      </c>
      <c r="E56" s="111">
        <v>183887657.3</v>
      </c>
      <c r="F56" s="128">
        <f t="shared" si="0"/>
        <v>56.004403082123986</v>
      </c>
    </row>
    <row r="57" spans="1:6" ht="101.25">
      <c r="A57" s="98" t="s">
        <v>442</v>
      </c>
      <c r="B57" s="97" t="s">
        <v>131</v>
      </c>
      <c r="C57" s="101" t="s">
        <v>443</v>
      </c>
      <c r="D57" s="111">
        <v>599723000</v>
      </c>
      <c r="E57" s="111">
        <v>232830706.5</v>
      </c>
      <c r="F57" s="128">
        <f t="shared" si="0"/>
        <v>38.82304105395325</v>
      </c>
    </row>
    <row r="58" spans="1:6" ht="101.25">
      <c r="A58" s="98" t="s">
        <v>218</v>
      </c>
      <c r="B58" s="97" t="s">
        <v>131</v>
      </c>
      <c r="C58" s="101" t="s">
        <v>449</v>
      </c>
      <c r="D58" s="120" t="s">
        <v>178</v>
      </c>
      <c r="E58" s="111">
        <v>-14118.3</v>
      </c>
      <c r="F58" s="128"/>
    </row>
    <row r="59" spans="1:6" ht="78.75">
      <c r="A59" s="98" t="s">
        <v>329</v>
      </c>
      <c r="B59" s="97" t="s">
        <v>131</v>
      </c>
      <c r="C59" s="101" t="s">
        <v>171</v>
      </c>
      <c r="D59" s="120" t="s">
        <v>178</v>
      </c>
      <c r="E59" s="111">
        <v>-14118.3</v>
      </c>
      <c r="F59" s="128"/>
    </row>
    <row r="60" spans="1:6" ht="45">
      <c r="A60" s="98" t="s">
        <v>23</v>
      </c>
      <c r="B60" s="97" t="s">
        <v>131</v>
      </c>
      <c r="C60" s="101" t="s">
        <v>24</v>
      </c>
      <c r="D60" s="111">
        <v>280000000</v>
      </c>
      <c r="E60" s="111">
        <v>159230747.19</v>
      </c>
      <c r="F60" s="128">
        <f aca="true" t="shared" si="1" ref="F60:F87">E60/D60*100</f>
        <v>56.868123996428565</v>
      </c>
    </row>
    <row r="61" spans="1:6" ht="45">
      <c r="A61" s="98" t="s">
        <v>18</v>
      </c>
      <c r="B61" s="97" t="s">
        <v>131</v>
      </c>
      <c r="C61" s="101" t="s">
        <v>19</v>
      </c>
      <c r="D61" s="111">
        <v>280000000</v>
      </c>
      <c r="E61" s="111">
        <v>159230747.19</v>
      </c>
      <c r="F61" s="128">
        <f t="shared" si="1"/>
        <v>56.868123996428565</v>
      </c>
    </row>
    <row r="62" spans="1:6" ht="33.75">
      <c r="A62" s="98" t="s">
        <v>139</v>
      </c>
      <c r="B62" s="97" t="s">
        <v>131</v>
      </c>
      <c r="C62" s="101" t="s">
        <v>445</v>
      </c>
      <c r="D62" s="111">
        <v>3971000</v>
      </c>
      <c r="E62" s="111">
        <v>433316</v>
      </c>
      <c r="F62" s="128">
        <f t="shared" si="1"/>
        <v>10.912012087635356</v>
      </c>
    </row>
    <row r="63" spans="1:6" ht="67.5">
      <c r="A63" s="98" t="s">
        <v>86</v>
      </c>
      <c r="B63" s="97" t="s">
        <v>131</v>
      </c>
      <c r="C63" s="101" t="s">
        <v>446</v>
      </c>
      <c r="D63" s="111">
        <v>3971000</v>
      </c>
      <c r="E63" s="111">
        <v>433316</v>
      </c>
      <c r="F63" s="128">
        <f t="shared" si="1"/>
        <v>10.912012087635356</v>
      </c>
    </row>
    <row r="64" spans="1:6" ht="67.5">
      <c r="A64" s="98" t="s">
        <v>186</v>
      </c>
      <c r="B64" s="97" t="s">
        <v>131</v>
      </c>
      <c r="C64" s="101" t="s">
        <v>146</v>
      </c>
      <c r="D64" s="111">
        <v>3971000</v>
      </c>
      <c r="E64" s="111">
        <v>433316</v>
      </c>
      <c r="F64" s="128">
        <f t="shared" si="1"/>
        <v>10.912012087635356</v>
      </c>
    </row>
    <row r="65" spans="1:6" ht="101.25">
      <c r="A65" s="98" t="s">
        <v>377</v>
      </c>
      <c r="B65" s="97" t="s">
        <v>131</v>
      </c>
      <c r="C65" s="101" t="s">
        <v>276</v>
      </c>
      <c r="D65" s="111">
        <v>193655000</v>
      </c>
      <c r="E65" s="111">
        <v>49402934.71</v>
      </c>
      <c r="F65" s="128">
        <f t="shared" si="1"/>
        <v>25.5107974025974</v>
      </c>
    </row>
    <row r="66" spans="1:6" ht="101.25">
      <c r="A66" s="98" t="s">
        <v>378</v>
      </c>
      <c r="B66" s="97" t="s">
        <v>131</v>
      </c>
      <c r="C66" s="101" t="s">
        <v>223</v>
      </c>
      <c r="D66" s="111">
        <v>193655000</v>
      </c>
      <c r="E66" s="111">
        <v>49402934.71</v>
      </c>
      <c r="F66" s="128">
        <f t="shared" si="1"/>
        <v>25.5107974025974</v>
      </c>
    </row>
    <row r="67" spans="1:6" ht="90">
      <c r="A67" s="98" t="s">
        <v>3</v>
      </c>
      <c r="B67" s="97" t="s">
        <v>131</v>
      </c>
      <c r="C67" s="101" t="s">
        <v>287</v>
      </c>
      <c r="D67" s="111">
        <v>193655000</v>
      </c>
      <c r="E67" s="111">
        <v>49402934.71</v>
      </c>
      <c r="F67" s="128">
        <f t="shared" si="1"/>
        <v>25.5107974025974</v>
      </c>
    </row>
    <row r="68" spans="1:6" ht="22.5">
      <c r="A68" s="99" t="s">
        <v>221</v>
      </c>
      <c r="B68" s="97" t="s">
        <v>131</v>
      </c>
      <c r="C68" s="100" t="s">
        <v>302</v>
      </c>
      <c r="D68" s="111">
        <v>21760000</v>
      </c>
      <c r="E68" s="111">
        <v>9696985.68</v>
      </c>
      <c r="F68" s="128">
        <f t="shared" si="1"/>
        <v>44.56335330882353</v>
      </c>
    </row>
    <row r="69" spans="1:6" ht="22.5">
      <c r="A69" s="98" t="s">
        <v>222</v>
      </c>
      <c r="B69" s="97" t="s">
        <v>131</v>
      </c>
      <c r="C69" s="101" t="s">
        <v>240</v>
      </c>
      <c r="D69" s="111">
        <v>21760000</v>
      </c>
      <c r="E69" s="111">
        <v>9696985.68</v>
      </c>
      <c r="F69" s="128">
        <f t="shared" si="1"/>
        <v>44.56335330882353</v>
      </c>
    </row>
    <row r="70" spans="1:6" ht="33.75">
      <c r="A70" s="98" t="s">
        <v>451</v>
      </c>
      <c r="B70" s="97" t="s">
        <v>131</v>
      </c>
      <c r="C70" s="101" t="s">
        <v>208</v>
      </c>
      <c r="D70" s="111">
        <v>834000</v>
      </c>
      <c r="E70" s="111">
        <v>1039141.76</v>
      </c>
      <c r="F70" s="128">
        <f t="shared" si="1"/>
        <v>124.59733333333334</v>
      </c>
    </row>
    <row r="71" spans="1:6" ht="33.75">
      <c r="A71" s="98" t="s">
        <v>212</v>
      </c>
      <c r="B71" s="97" t="s">
        <v>131</v>
      </c>
      <c r="C71" s="101" t="s">
        <v>209</v>
      </c>
      <c r="D71" s="111">
        <v>476000</v>
      </c>
      <c r="E71" s="111">
        <v>219825.65</v>
      </c>
      <c r="F71" s="128">
        <f t="shared" si="1"/>
        <v>46.181859243697474</v>
      </c>
    </row>
    <row r="72" spans="1:6" ht="22.5">
      <c r="A72" s="98" t="s">
        <v>452</v>
      </c>
      <c r="B72" s="97" t="s">
        <v>131</v>
      </c>
      <c r="C72" s="101" t="s">
        <v>210</v>
      </c>
      <c r="D72" s="111">
        <v>5628000</v>
      </c>
      <c r="E72" s="111">
        <v>2635825.81</v>
      </c>
      <c r="F72" s="128">
        <f t="shared" si="1"/>
        <v>46.8341472992182</v>
      </c>
    </row>
    <row r="73" spans="1:6" ht="22.5">
      <c r="A73" s="98" t="s">
        <v>213</v>
      </c>
      <c r="B73" s="97" t="s">
        <v>131</v>
      </c>
      <c r="C73" s="101" t="s">
        <v>211</v>
      </c>
      <c r="D73" s="111">
        <v>14822000</v>
      </c>
      <c r="E73" s="111">
        <v>5802192.46</v>
      </c>
      <c r="F73" s="128">
        <f t="shared" si="1"/>
        <v>39.14581338550803</v>
      </c>
    </row>
    <row r="74" spans="1:6" ht="33.75">
      <c r="A74" s="99" t="s">
        <v>407</v>
      </c>
      <c r="B74" s="97" t="s">
        <v>131</v>
      </c>
      <c r="C74" s="100" t="s">
        <v>303</v>
      </c>
      <c r="D74" s="120" t="s">
        <v>178</v>
      </c>
      <c r="E74" s="111">
        <v>670121.39</v>
      </c>
      <c r="F74" s="128"/>
    </row>
    <row r="75" spans="1:6" ht="22.5">
      <c r="A75" s="98" t="s">
        <v>193</v>
      </c>
      <c r="B75" s="97" t="s">
        <v>131</v>
      </c>
      <c r="C75" s="101" t="s">
        <v>235</v>
      </c>
      <c r="D75" s="120" t="s">
        <v>178</v>
      </c>
      <c r="E75" s="111">
        <v>670121.39</v>
      </c>
      <c r="F75" s="128"/>
    </row>
    <row r="76" spans="1:6" ht="22.5">
      <c r="A76" s="98" t="s">
        <v>453</v>
      </c>
      <c r="B76" s="97" t="s">
        <v>131</v>
      </c>
      <c r="C76" s="101" t="s">
        <v>437</v>
      </c>
      <c r="D76" s="120" t="s">
        <v>178</v>
      </c>
      <c r="E76" s="111">
        <v>670121.39</v>
      </c>
      <c r="F76" s="128"/>
    </row>
    <row r="77" spans="1:6" ht="22.5">
      <c r="A77" s="98" t="s">
        <v>56</v>
      </c>
      <c r="B77" s="97" t="s">
        <v>131</v>
      </c>
      <c r="C77" s="101" t="s">
        <v>438</v>
      </c>
      <c r="D77" s="120" t="s">
        <v>178</v>
      </c>
      <c r="E77" s="111">
        <v>670121.39</v>
      </c>
      <c r="F77" s="128"/>
    </row>
    <row r="78" spans="1:6" ht="33.75">
      <c r="A78" s="99" t="s">
        <v>320</v>
      </c>
      <c r="B78" s="97" t="s">
        <v>131</v>
      </c>
      <c r="C78" s="100" t="s">
        <v>304</v>
      </c>
      <c r="D78" s="111">
        <v>399281000</v>
      </c>
      <c r="E78" s="111">
        <v>73421468.73</v>
      </c>
      <c r="F78" s="128">
        <f t="shared" si="1"/>
        <v>18.38842036811168</v>
      </c>
    </row>
    <row r="79" spans="1:6" ht="90">
      <c r="A79" s="98" t="s">
        <v>168</v>
      </c>
      <c r="B79" s="97" t="s">
        <v>131</v>
      </c>
      <c r="C79" s="101" t="s">
        <v>236</v>
      </c>
      <c r="D79" s="111">
        <v>280000000</v>
      </c>
      <c r="E79" s="111">
        <v>39819662</v>
      </c>
      <c r="F79" s="128">
        <f t="shared" si="1"/>
        <v>14.221307857142856</v>
      </c>
    </row>
    <row r="80" spans="1:6" ht="112.5">
      <c r="A80" s="98" t="s">
        <v>440</v>
      </c>
      <c r="B80" s="97" t="s">
        <v>131</v>
      </c>
      <c r="C80" s="101" t="s">
        <v>20</v>
      </c>
      <c r="D80" s="111">
        <v>280000000</v>
      </c>
      <c r="E80" s="111">
        <v>39819662</v>
      </c>
      <c r="F80" s="128">
        <f t="shared" si="1"/>
        <v>14.221307857142856</v>
      </c>
    </row>
    <row r="81" spans="1:6" ht="112.5">
      <c r="A81" s="98" t="s">
        <v>374</v>
      </c>
      <c r="B81" s="97" t="s">
        <v>131</v>
      </c>
      <c r="C81" s="101" t="s">
        <v>21</v>
      </c>
      <c r="D81" s="120" t="s">
        <v>178</v>
      </c>
      <c r="E81" s="111">
        <v>848700</v>
      </c>
      <c r="F81" s="128"/>
    </row>
    <row r="82" spans="1:6" ht="112.5">
      <c r="A82" s="98" t="s">
        <v>375</v>
      </c>
      <c r="B82" s="97" t="s">
        <v>131</v>
      </c>
      <c r="C82" s="101" t="s">
        <v>187</v>
      </c>
      <c r="D82" s="111">
        <v>280000000</v>
      </c>
      <c r="E82" s="111">
        <v>38970962</v>
      </c>
      <c r="F82" s="128">
        <f t="shared" si="1"/>
        <v>13.918200714285714</v>
      </c>
    </row>
    <row r="83" spans="1:6" ht="45">
      <c r="A83" s="98" t="s">
        <v>342</v>
      </c>
      <c r="B83" s="97" t="s">
        <v>131</v>
      </c>
      <c r="C83" s="101" t="s">
        <v>376</v>
      </c>
      <c r="D83" s="111">
        <v>119281000</v>
      </c>
      <c r="E83" s="111">
        <v>33601806.73</v>
      </c>
      <c r="F83" s="128">
        <f t="shared" si="1"/>
        <v>28.170292611564285</v>
      </c>
    </row>
    <row r="84" spans="1:6" ht="45">
      <c r="A84" s="98" t="s">
        <v>142</v>
      </c>
      <c r="B84" s="97" t="s">
        <v>131</v>
      </c>
      <c r="C84" s="101" t="s">
        <v>313</v>
      </c>
      <c r="D84" s="111">
        <v>119281000</v>
      </c>
      <c r="E84" s="111">
        <v>33601806.73</v>
      </c>
      <c r="F84" s="128">
        <f t="shared" si="1"/>
        <v>28.170292611564285</v>
      </c>
    </row>
    <row r="85" spans="1:6" ht="56.25">
      <c r="A85" s="98" t="s">
        <v>455</v>
      </c>
      <c r="B85" s="97" t="s">
        <v>131</v>
      </c>
      <c r="C85" s="101" t="s">
        <v>188</v>
      </c>
      <c r="D85" s="111">
        <v>82562000</v>
      </c>
      <c r="E85" s="111">
        <v>22662774.41</v>
      </c>
      <c r="F85" s="128">
        <f t="shared" si="1"/>
        <v>27.44940094716698</v>
      </c>
    </row>
    <row r="86" spans="1:6" ht="56.25">
      <c r="A86" s="98" t="s">
        <v>456</v>
      </c>
      <c r="B86" s="97" t="s">
        <v>131</v>
      </c>
      <c r="C86" s="101" t="s">
        <v>457</v>
      </c>
      <c r="D86" s="111">
        <v>36719000</v>
      </c>
      <c r="E86" s="111">
        <v>10939032.32</v>
      </c>
      <c r="F86" s="128">
        <f t="shared" si="1"/>
        <v>29.791204335630056</v>
      </c>
    </row>
    <row r="87" spans="1:6" ht="22.5">
      <c r="A87" s="99" t="s">
        <v>83</v>
      </c>
      <c r="B87" s="97" t="s">
        <v>131</v>
      </c>
      <c r="C87" s="100" t="s">
        <v>79</v>
      </c>
      <c r="D87" s="111">
        <v>39019000</v>
      </c>
      <c r="E87" s="111">
        <v>26972860.27</v>
      </c>
      <c r="F87" s="128">
        <f t="shared" si="1"/>
        <v>69.12750267818242</v>
      </c>
    </row>
    <row r="88" spans="1:6" ht="33.75">
      <c r="A88" s="98" t="s">
        <v>182</v>
      </c>
      <c r="B88" s="97" t="s">
        <v>131</v>
      </c>
      <c r="C88" s="101" t="s">
        <v>354</v>
      </c>
      <c r="D88" s="120" t="s">
        <v>178</v>
      </c>
      <c r="E88" s="111">
        <v>226898.73</v>
      </c>
      <c r="F88" s="128"/>
    </row>
    <row r="89" spans="1:6" ht="90">
      <c r="A89" s="98" t="s">
        <v>458</v>
      </c>
      <c r="B89" s="97" t="s">
        <v>131</v>
      </c>
      <c r="C89" s="101" t="s">
        <v>257</v>
      </c>
      <c r="D89" s="120" t="s">
        <v>178</v>
      </c>
      <c r="E89" s="111">
        <v>214970.73</v>
      </c>
      <c r="F89" s="128"/>
    </row>
    <row r="90" spans="1:6" ht="67.5">
      <c r="A90" s="98" t="s">
        <v>201</v>
      </c>
      <c r="B90" s="97" t="s">
        <v>131</v>
      </c>
      <c r="C90" s="101" t="s">
        <v>202</v>
      </c>
      <c r="D90" s="120" t="s">
        <v>178</v>
      </c>
      <c r="E90" s="111">
        <v>11928</v>
      </c>
      <c r="F90" s="128"/>
    </row>
    <row r="91" spans="1:6" ht="67.5">
      <c r="A91" s="98" t="s">
        <v>62</v>
      </c>
      <c r="B91" s="97" t="s">
        <v>131</v>
      </c>
      <c r="C91" s="101" t="s">
        <v>61</v>
      </c>
      <c r="D91" s="120" t="s">
        <v>178</v>
      </c>
      <c r="E91" s="111">
        <v>231000</v>
      </c>
      <c r="F91" s="128"/>
    </row>
    <row r="92" spans="1:6" ht="45">
      <c r="A92" s="98" t="s">
        <v>318</v>
      </c>
      <c r="B92" s="97" t="s">
        <v>131</v>
      </c>
      <c r="C92" s="101" t="s">
        <v>280</v>
      </c>
      <c r="D92" s="120" t="s">
        <v>178</v>
      </c>
      <c r="E92" s="111">
        <v>20034.61</v>
      </c>
      <c r="F92" s="128"/>
    </row>
    <row r="93" spans="1:6" ht="67.5">
      <c r="A93" s="98" t="s">
        <v>361</v>
      </c>
      <c r="B93" s="97" t="s">
        <v>131</v>
      </c>
      <c r="C93" s="101" t="s">
        <v>12</v>
      </c>
      <c r="D93" s="120" t="s">
        <v>178</v>
      </c>
      <c r="E93" s="111">
        <v>20034.61</v>
      </c>
      <c r="F93" s="128"/>
    </row>
    <row r="94" spans="1:6" ht="22.5">
      <c r="A94" s="98" t="s">
        <v>412</v>
      </c>
      <c r="B94" s="97" t="s">
        <v>131</v>
      </c>
      <c r="C94" s="101" t="s">
        <v>245</v>
      </c>
      <c r="D94" s="120" t="s">
        <v>178</v>
      </c>
      <c r="E94" s="111">
        <v>33232.11</v>
      </c>
      <c r="F94" s="128"/>
    </row>
    <row r="95" spans="1:6" ht="56.25">
      <c r="A95" s="98" t="s">
        <v>459</v>
      </c>
      <c r="B95" s="97" t="s">
        <v>131</v>
      </c>
      <c r="C95" s="101" t="s">
        <v>416</v>
      </c>
      <c r="D95" s="120" t="s">
        <v>178</v>
      </c>
      <c r="E95" s="111">
        <v>33232.11</v>
      </c>
      <c r="F95" s="128"/>
    </row>
    <row r="96" spans="1:6" ht="78.75">
      <c r="A96" s="98" t="s">
        <v>173</v>
      </c>
      <c r="B96" s="97" t="s">
        <v>131</v>
      </c>
      <c r="C96" s="101" t="s">
        <v>174</v>
      </c>
      <c r="D96" s="120" t="s">
        <v>178</v>
      </c>
      <c r="E96" s="111">
        <v>33232.11</v>
      </c>
      <c r="F96" s="128"/>
    </row>
    <row r="97" spans="1:6" ht="146.25">
      <c r="A97" s="98" t="s">
        <v>290</v>
      </c>
      <c r="B97" s="97" t="s">
        <v>131</v>
      </c>
      <c r="C97" s="101" t="s">
        <v>58</v>
      </c>
      <c r="D97" s="120" t="s">
        <v>178</v>
      </c>
      <c r="E97" s="111">
        <v>3919542.73</v>
      </c>
      <c r="F97" s="128"/>
    </row>
    <row r="98" spans="1:6" ht="33.75">
      <c r="A98" s="98" t="s">
        <v>63</v>
      </c>
      <c r="B98" s="97" t="s">
        <v>131</v>
      </c>
      <c r="C98" s="101" t="s">
        <v>0</v>
      </c>
      <c r="D98" s="120" t="s">
        <v>178</v>
      </c>
      <c r="E98" s="111">
        <v>1198000</v>
      </c>
      <c r="F98" s="128"/>
    </row>
    <row r="99" spans="1:6" ht="33.75">
      <c r="A99" s="98" t="s">
        <v>64</v>
      </c>
      <c r="B99" s="97" t="s">
        <v>131</v>
      </c>
      <c r="C99" s="101" t="s">
        <v>1</v>
      </c>
      <c r="D99" s="120" t="s">
        <v>178</v>
      </c>
      <c r="E99" s="111">
        <v>2718542.73</v>
      </c>
      <c r="F99" s="128"/>
    </row>
    <row r="100" spans="1:6" ht="22.5">
      <c r="A100" s="98" t="s">
        <v>436</v>
      </c>
      <c r="B100" s="97" t="s">
        <v>131</v>
      </c>
      <c r="C100" s="101" t="s">
        <v>59</v>
      </c>
      <c r="D100" s="120" t="s">
        <v>178</v>
      </c>
      <c r="E100" s="111">
        <v>3000</v>
      </c>
      <c r="F100" s="128"/>
    </row>
    <row r="101" spans="1:6" ht="56.25">
      <c r="A101" s="98" t="s">
        <v>34</v>
      </c>
      <c r="B101" s="97" t="s">
        <v>131</v>
      </c>
      <c r="C101" s="101" t="s">
        <v>57</v>
      </c>
      <c r="D101" s="120" t="s">
        <v>178</v>
      </c>
      <c r="E101" s="111">
        <v>3000</v>
      </c>
      <c r="F101" s="128"/>
    </row>
    <row r="102" spans="1:6" ht="67.5">
      <c r="A102" s="98" t="s">
        <v>207</v>
      </c>
      <c r="B102" s="97" t="s">
        <v>131</v>
      </c>
      <c r="C102" s="101" t="s">
        <v>206</v>
      </c>
      <c r="D102" s="120" t="s">
        <v>178</v>
      </c>
      <c r="E102" s="111">
        <v>2528000</v>
      </c>
      <c r="F102" s="128"/>
    </row>
    <row r="103" spans="1:6" ht="33.75">
      <c r="A103" s="98" t="s">
        <v>460</v>
      </c>
      <c r="B103" s="97" t="s">
        <v>131</v>
      </c>
      <c r="C103" s="101" t="s">
        <v>293</v>
      </c>
      <c r="D103" s="120" t="s">
        <v>178</v>
      </c>
      <c r="E103" s="111">
        <v>927385.14</v>
      </c>
      <c r="F103" s="128"/>
    </row>
    <row r="104" spans="1:6" ht="56.25">
      <c r="A104" s="98" t="s">
        <v>328</v>
      </c>
      <c r="B104" s="97" t="s">
        <v>131</v>
      </c>
      <c r="C104" s="101" t="s">
        <v>461</v>
      </c>
      <c r="D104" s="120" t="s">
        <v>178</v>
      </c>
      <c r="E104" s="111">
        <v>500</v>
      </c>
      <c r="F104" s="128"/>
    </row>
    <row r="105" spans="1:6" ht="67.5">
      <c r="A105" s="98" t="s">
        <v>22</v>
      </c>
      <c r="B105" s="97" t="s">
        <v>131</v>
      </c>
      <c r="C105" s="101" t="s">
        <v>462</v>
      </c>
      <c r="D105" s="120" t="s">
        <v>178</v>
      </c>
      <c r="E105" s="111">
        <v>500</v>
      </c>
      <c r="F105" s="128"/>
    </row>
    <row r="106" spans="1:6" ht="33.75">
      <c r="A106" s="98" t="s">
        <v>60</v>
      </c>
      <c r="B106" s="97" t="s">
        <v>131</v>
      </c>
      <c r="C106" s="101" t="s">
        <v>431</v>
      </c>
      <c r="D106" s="120" t="s">
        <v>178</v>
      </c>
      <c r="E106" s="111">
        <v>926885.14</v>
      </c>
      <c r="F106" s="128"/>
    </row>
    <row r="107" spans="1:6" ht="78.75">
      <c r="A107" s="98" t="s">
        <v>432</v>
      </c>
      <c r="B107" s="97" t="s">
        <v>131</v>
      </c>
      <c r="C107" s="101" t="s">
        <v>322</v>
      </c>
      <c r="D107" s="120" t="s">
        <v>178</v>
      </c>
      <c r="E107" s="111">
        <v>251674.37</v>
      </c>
      <c r="F107" s="128"/>
    </row>
    <row r="108" spans="1:6" ht="78.75">
      <c r="A108" s="98" t="s">
        <v>433</v>
      </c>
      <c r="B108" s="97" t="s">
        <v>131</v>
      </c>
      <c r="C108" s="101" t="s">
        <v>366</v>
      </c>
      <c r="D108" s="120" t="s">
        <v>178</v>
      </c>
      <c r="E108" s="111">
        <v>251674.37</v>
      </c>
      <c r="F108" s="128"/>
    </row>
    <row r="109" spans="1:6" ht="78.75">
      <c r="A109" s="98" t="s">
        <v>65</v>
      </c>
      <c r="B109" s="97" t="s">
        <v>131</v>
      </c>
      <c r="C109" s="101" t="s">
        <v>66</v>
      </c>
      <c r="D109" s="120" t="s">
        <v>178</v>
      </c>
      <c r="E109" s="111">
        <v>877813.08</v>
      </c>
      <c r="F109" s="128"/>
    </row>
    <row r="110" spans="1:6" ht="33.75">
      <c r="A110" s="98" t="s">
        <v>157</v>
      </c>
      <c r="B110" s="97" t="s">
        <v>131</v>
      </c>
      <c r="C110" s="101" t="s">
        <v>323</v>
      </c>
      <c r="D110" s="111">
        <v>39019000</v>
      </c>
      <c r="E110" s="111">
        <v>17957279.5</v>
      </c>
      <c r="F110" s="128">
        <f aca="true" t="shared" si="2" ref="F110:F146">E110/D110*100</f>
        <v>46.02188549168354</v>
      </c>
    </row>
    <row r="111" spans="1:6" ht="45">
      <c r="A111" s="98" t="s">
        <v>35</v>
      </c>
      <c r="B111" s="97" t="s">
        <v>131</v>
      </c>
      <c r="C111" s="101" t="s">
        <v>11</v>
      </c>
      <c r="D111" s="111">
        <v>39019000</v>
      </c>
      <c r="E111" s="111">
        <v>17957279.5</v>
      </c>
      <c r="F111" s="128">
        <f t="shared" si="2"/>
        <v>46.02188549168354</v>
      </c>
    </row>
    <row r="112" spans="1:6" ht="22.5">
      <c r="A112" s="99" t="s">
        <v>371</v>
      </c>
      <c r="B112" s="97" t="s">
        <v>131</v>
      </c>
      <c r="C112" s="100" t="s">
        <v>80</v>
      </c>
      <c r="D112" s="111">
        <v>556226000</v>
      </c>
      <c r="E112" s="111">
        <v>557222559.27</v>
      </c>
      <c r="F112" s="128">
        <f t="shared" si="2"/>
        <v>100.1791644529382</v>
      </c>
    </row>
    <row r="113" spans="1:6" ht="22.5">
      <c r="A113" s="98" t="s">
        <v>372</v>
      </c>
      <c r="B113" s="97" t="s">
        <v>131</v>
      </c>
      <c r="C113" s="101" t="s">
        <v>324</v>
      </c>
      <c r="D113" s="120" t="s">
        <v>178</v>
      </c>
      <c r="E113" s="111">
        <v>-481791.09</v>
      </c>
      <c r="F113" s="128"/>
    </row>
    <row r="114" spans="1:6" ht="33.75">
      <c r="A114" s="98" t="s">
        <v>15</v>
      </c>
      <c r="B114" s="97" t="s">
        <v>131</v>
      </c>
      <c r="C114" s="101" t="s">
        <v>258</v>
      </c>
      <c r="D114" s="120" t="s">
        <v>178</v>
      </c>
      <c r="E114" s="111">
        <v>-481791.09</v>
      </c>
      <c r="F114" s="128"/>
    </row>
    <row r="115" spans="1:6" ht="22.5">
      <c r="A115" s="98" t="s">
        <v>227</v>
      </c>
      <c r="B115" s="97" t="s">
        <v>131</v>
      </c>
      <c r="C115" s="101" t="s">
        <v>16</v>
      </c>
      <c r="D115" s="111">
        <v>556226000</v>
      </c>
      <c r="E115" s="111">
        <v>557704350.36</v>
      </c>
      <c r="F115" s="128">
        <f t="shared" si="2"/>
        <v>100.2657823186978</v>
      </c>
    </row>
    <row r="116" spans="1:6" ht="22.5">
      <c r="A116" s="98" t="s">
        <v>420</v>
      </c>
      <c r="B116" s="97" t="s">
        <v>131</v>
      </c>
      <c r="C116" s="101" t="s">
        <v>130</v>
      </c>
      <c r="D116" s="111">
        <v>556226000</v>
      </c>
      <c r="E116" s="111">
        <v>557704350.36</v>
      </c>
      <c r="F116" s="128">
        <f t="shared" si="2"/>
        <v>100.2657823186978</v>
      </c>
    </row>
    <row r="117" spans="1:6" ht="22.5">
      <c r="A117" s="99" t="s">
        <v>170</v>
      </c>
      <c r="B117" s="97" t="s">
        <v>131</v>
      </c>
      <c r="C117" s="100" t="s">
        <v>352</v>
      </c>
      <c r="D117" s="111">
        <v>4902117889</v>
      </c>
      <c r="E117" s="111">
        <v>2445822975.71</v>
      </c>
      <c r="F117" s="128">
        <f t="shared" si="2"/>
        <v>49.893189659886616</v>
      </c>
    </row>
    <row r="118" spans="1:6" ht="33.75">
      <c r="A118" s="99" t="s">
        <v>450</v>
      </c>
      <c r="B118" s="97" t="s">
        <v>131</v>
      </c>
      <c r="C118" s="100" t="s">
        <v>81</v>
      </c>
      <c r="D118" s="111">
        <v>4928798846</v>
      </c>
      <c r="E118" s="111">
        <v>2471632886.59</v>
      </c>
      <c r="F118" s="128">
        <f t="shared" si="2"/>
        <v>50.14675915605423</v>
      </c>
    </row>
    <row r="119" spans="1:6" ht="33.75">
      <c r="A119" s="98" t="s">
        <v>465</v>
      </c>
      <c r="B119" s="97" t="s">
        <v>131</v>
      </c>
      <c r="C119" s="101" t="s">
        <v>113</v>
      </c>
      <c r="D119" s="111">
        <v>755213972</v>
      </c>
      <c r="E119" s="111">
        <v>54603111.1</v>
      </c>
      <c r="F119" s="128">
        <f t="shared" si="2"/>
        <v>7.230151072999481</v>
      </c>
    </row>
    <row r="120" spans="1:6" ht="45">
      <c r="A120" s="98" t="s">
        <v>466</v>
      </c>
      <c r="B120" s="97" t="s">
        <v>131</v>
      </c>
      <c r="C120" s="101" t="s">
        <v>379</v>
      </c>
      <c r="D120" s="111">
        <v>681758890</v>
      </c>
      <c r="E120" s="111">
        <v>30194953.1</v>
      </c>
      <c r="F120" s="128">
        <f t="shared" si="2"/>
        <v>4.4289782711891</v>
      </c>
    </row>
    <row r="121" spans="1:6" ht="45">
      <c r="A121" s="98" t="s">
        <v>467</v>
      </c>
      <c r="B121" s="97" t="s">
        <v>131</v>
      </c>
      <c r="C121" s="101" t="s">
        <v>414</v>
      </c>
      <c r="D121" s="111">
        <v>681758890</v>
      </c>
      <c r="E121" s="111">
        <v>30194953.1</v>
      </c>
      <c r="F121" s="128">
        <f t="shared" si="2"/>
        <v>4.4289782711891</v>
      </c>
    </row>
    <row r="122" spans="1:6" ht="22.5">
      <c r="A122" s="98" t="s">
        <v>112</v>
      </c>
      <c r="B122" s="97" t="s">
        <v>131</v>
      </c>
      <c r="C122" s="101" t="s">
        <v>203</v>
      </c>
      <c r="D122" s="111">
        <v>73455082</v>
      </c>
      <c r="E122" s="111">
        <v>24408158</v>
      </c>
      <c r="F122" s="128">
        <f t="shared" si="2"/>
        <v>33.228685252846084</v>
      </c>
    </row>
    <row r="123" spans="1:6" ht="22.5">
      <c r="A123" s="98" t="s">
        <v>439</v>
      </c>
      <c r="B123" s="97" t="s">
        <v>131</v>
      </c>
      <c r="C123" s="101" t="s">
        <v>204</v>
      </c>
      <c r="D123" s="111">
        <v>73455082</v>
      </c>
      <c r="E123" s="111">
        <v>24408158</v>
      </c>
      <c r="F123" s="128">
        <f t="shared" si="2"/>
        <v>33.228685252846084</v>
      </c>
    </row>
    <row r="124" spans="1:6" ht="33.75">
      <c r="A124" s="98" t="s">
        <v>469</v>
      </c>
      <c r="B124" s="97" t="s">
        <v>131</v>
      </c>
      <c r="C124" s="101" t="s">
        <v>205</v>
      </c>
      <c r="D124" s="111">
        <v>3609162100</v>
      </c>
      <c r="E124" s="111">
        <v>1955558012.49</v>
      </c>
      <c r="F124" s="128">
        <f t="shared" si="2"/>
        <v>54.18315825964149</v>
      </c>
    </row>
    <row r="125" spans="1:6" ht="45">
      <c r="A125" s="98" t="s">
        <v>273</v>
      </c>
      <c r="B125" s="97" t="s">
        <v>131</v>
      </c>
      <c r="C125" s="101" t="s">
        <v>274</v>
      </c>
      <c r="D125" s="111">
        <v>19234000</v>
      </c>
      <c r="E125" s="111">
        <v>9577000</v>
      </c>
      <c r="F125" s="128">
        <f t="shared" si="2"/>
        <v>49.79203493813039</v>
      </c>
    </row>
    <row r="126" spans="1:6" ht="45">
      <c r="A126" s="98" t="s">
        <v>250</v>
      </c>
      <c r="B126" s="97" t="s">
        <v>131</v>
      </c>
      <c r="C126" s="101" t="s">
        <v>275</v>
      </c>
      <c r="D126" s="111">
        <v>19234000</v>
      </c>
      <c r="E126" s="111">
        <v>9577000</v>
      </c>
      <c r="F126" s="128">
        <f t="shared" si="2"/>
        <v>49.79203493813039</v>
      </c>
    </row>
    <row r="127" spans="1:6" ht="45">
      <c r="A127" s="98" t="s">
        <v>364</v>
      </c>
      <c r="B127" s="97" t="s">
        <v>131</v>
      </c>
      <c r="C127" s="101" t="s">
        <v>365</v>
      </c>
      <c r="D127" s="111">
        <v>82764000</v>
      </c>
      <c r="E127" s="111">
        <v>40036053.82</v>
      </c>
      <c r="F127" s="128">
        <f t="shared" si="2"/>
        <v>48.37375407181867</v>
      </c>
    </row>
    <row r="128" spans="1:6" ht="45">
      <c r="A128" s="98" t="s">
        <v>251</v>
      </c>
      <c r="B128" s="97" t="s">
        <v>131</v>
      </c>
      <c r="C128" s="101" t="s">
        <v>246</v>
      </c>
      <c r="D128" s="111">
        <v>82764000</v>
      </c>
      <c r="E128" s="111">
        <v>40036053.82</v>
      </c>
      <c r="F128" s="128">
        <f t="shared" si="2"/>
        <v>48.37375407181867</v>
      </c>
    </row>
    <row r="129" spans="1:6" ht="33.75">
      <c r="A129" s="98" t="s">
        <v>472</v>
      </c>
      <c r="B129" s="97" t="s">
        <v>131</v>
      </c>
      <c r="C129" s="101" t="s">
        <v>277</v>
      </c>
      <c r="D129" s="111">
        <v>125007000</v>
      </c>
      <c r="E129" s="111">
        <v>45315959.07</v>
      </c>
      <c r="F129" s="128">
        <f t="shared" si="2"/>
        <v>36.250737214715976</v>
      </c>
    </row>
    <row r="130" spans="1:6" ht="45">
      <c r="A130" s="98" t="s">
        <v>317</v>
      </c>
      <c r="B130" s="97" t="s">
        <v>131</v>
      </c>
      <c r="C130" s="101" t="s">
        <v>135</v>
      </c>
      <c r="D130" s="111">
        <v>125007000</v>
      </c>
      <c r="E130" s="111">
        <v>45315959.07</v>
      </c>
      <c r="F130" s="128">
        <f t="shared" si="2"/>
        <v>36.250737214715976</v>
      </c>
    </row>
    <row r="131" spans="1:6" ht="90">
      <c r="A131" s="98" t="s">
        <v>473</v>
      </c>
      <c r="B131" s="97" t="s">
        <v>131</v>
      </c>
      <c r="C131" s="101" t="s">
        <v>474</v>
      </c>
      <c r="D131" s="111">
        <v>87951000</v>
      </c>
      <c r="E131" s="111">
        <v>31320900</v>
      </c>
      <c r="F131" s="128">
        <f t="shared" si="2"/>
        <v>35.61176109424566</v>
      </c>
    </row>
    <row r="132" spans="1:6" ht="101.25">
      <c r="A132" s="98" t="s">
        <v>479</v>
      </c>
      <c r="B132" s="97" t="s">
        <v>131</v>
      </c>
      <c r="C132" s="101" t="s">
        <v>480</v>
      </c>
      <c r="D132" s="111">
        <v>87951000</v>
      </c>
      <c r="E132" s="111">
        <v>31320900</v>
      </c>
      <c r="F132" s="128">
        <f t="shared" si="2"/>
        <v>35.61176109424566</v>
      </c>
    </row>
    <row r="133" spans="1:6" ht="78.75">
      <c r="A133" s="98" t="s">
        <v>463</v>
      </c>
      <c r="B133" s="97" t="s">
        <v>131</v>
      </c>
      <c r="C133" s="101" t="s">
        <v>239</v>
      </c>
      <c r="D133" s="111">
        <v>922100</v>
      </c>
      <c r="E133" s="111">
        <v>922050</v>
      </c>
      <c r="F133" s="128">
        <f t="shared" si="2"/>
        <v>99.99457759462096</v>
      </c>
    </row>
    <row r="134" spans="1:6" ht="90">
      <c r="A134" s="98" t="s">
        <v>464</v>
      </c>
      <c r="B134" s="97" t="s">
        <v>131</v>
      </c>
      <c r="C134" s="101" t="s">
        <v>297</v>
      </c>
      <c r="D134" s="111">
        <v>922100</v>
      </c>
      <c r="E134" s="111">
        <v>922050</v>
      </c>
      <c r="F134" s="128">
        <f t="shared" si="2"/>
        <v>99.99457759462096</v>
      </c>
    </row>
    <row r="135" spans="1:6" ht="67.5">
      <c r="A135" s="103" t="s">
        <v>42</v>
      </c>
      <c r="B135" s="97" t="s">
        <v>131</v>
      </c>
      <c r="C135" s="104" t="s">
        <v>75</v>
      </c>
      <c r="D135" s="111">
        <v>37209000</v>
      </c>
      <c r="E135" s="120" t="s">
        <v>178</v>
      </c>
      <c r="F135" s="128"/>
    </row>
    <row r="136" spans="1:6" ht="67.5">
      <c r="A136" s="103" t="s">
        <v>41</v>
      </c>
      <c r="B136" s="97" t="s">
        <v>131</v>
      </c>
      <c r="C136" s="104" t="s">
        <v>76</v>
      </c>
      <c r="D136" s="111">
        <v>37209000</v>
      </c>
      <c r="E136" s="120" t="s">
        <v>178</v>
      </c>
      <c r="F136" s="128"/>
    </row>
    <row r="137" spans="1:6" ht="22.5">
      <c r="A137" s="98" t="s">
        <v>25</v>
      </c>
      <c r="B137" s="97" t="s">
        <v>131</v>
      </c>
      <c r="C137" s="101" t="s">
        <v>381</v>
      </c>
      <c r="D137" s="111">
        <v>3256075000</v>
      </c>
      <c r="E137" s="111">
        <v>1828386049.6</v>
      </c>
      <c r="F137" s="128">
        <f t="shared" si="2"/>
        <v>56.15306925055473</v>
      </c>
    </row>
    <row r="138" spans="1:6" ht="22.5">
      <c r="A138" s="98" t="s">
        <v>454</v>
      </c>
      <c r="B138" s="97" t="s">
        <v>131</v>
      </c>
      <c r="C138" s="101" t="s">
        <v>405</v>
      </c>
      <c r="D138" s="111">
        <v>3256075000</v>
      </c>
      <c r="E138" s="111">
        <v>1828386049.6</v>
      </c>
      <c r="F138" s="128">
        <f t="shared" si="2"/>
        <v>56.15306925055473</v>
      </c>
    </row>
    <row r="139" spans="1:6" ht="22.5">
      <c r="A139" s="98" t="s">
        <v>67</v>
      </c>
      <c r="B139" s="97" t="s">
        <v>131</v>
      </c>
      <c r="C139" s="101" t="s">
        <v>382</v>
      </c>
      <c r="D139" s="111">
        <v>564422774</v>
      </c>
      <c r="E139" s="111">
        <v>461471763</v>
      </c>
      <c r="F139" s="128">
        <f t="shared" si="2"/>
        <v>81.7599473759009</v>
      </c>
    </row>
    <row r="140" spans="1:6" ht="67.5">
      <c r="A140" s="98" t="s">
        <v>475</v>
      </c>
      <c r="B140" s="97" t="s">
        <v>131</v>
      </c>
      <c r="C140" s="101" t="s">
        <v>307</v>
      </c>
      <c r="D140" s="111">
        <v>8700000</v>
      </c>
      <c r="E140" s="111">
        <v>8699875</v>
      </c>
      <c r="F140" s="128">
        <f t="shared" si="2"/>
        <v>99.9985632183908</v>
      </c>
    </row>
    <row r="141" spans="1:6" ht="78.75">
      <c r="A141" s="98" t="s">
        <v>476</v>
      </c>
      <c r="B141" s="97" t="s">
        <v>131</v>
      </c>
      <c r="C141" s="101" t="s">
        <v>163</v>
      </c>
      <c r="D141" s="111">
        <v>8700000</v>
      </c>
      <c r="E141" s="111">
        <v>8699875</v>
      </c>
      <c r="F141" s="128">
        <f t="shared" si="2"/>
        <v>99.9985632183908</v>
      </c>
    </row>
    <row r="142" spans="1:6" ht="78.75">
      <c r="A142" s="98" t="s">
        <v>477</v>
      </c>
      <c r="B142" s="97" t="s">
        <v>131</v>
      </c>
      <c r="C142" s="101" t="s">
        <v>36</v>
      </c>
      <c r="D142" s="111">
        <v>555722774</v>
      </c>
      <c r="E142" s="111">
        <v>452771888</v>
      </c>
      <c r="F142" s="128">
        <f t="shared" si="2"/>
        <v>81.47441659463105</v>
      </c>
    </row>
    <row r="143" spans="1:6" ht="78.75">
      <c r="A143" s="98" t="s">
        <v>478</v>
      </c>
      <c r="B143" s="97" t="s">
        <v>131</v>
      </c>
      <c r="C143" s="101" t="s">
        <v>353</v>
      </c>
      <c r="D143" s="111">
        <v>555722774</v>
      </c>
      <c r="E143" s="111">
        <v>452771888</v>
      </c>
      <c r="F143" s="128">
        <f t="shared" si="2"/>
        <v>81.47441659463105</v>
      </c>
    </row>
    <row r="144" spans="1:6" ht="22.5">
      <c r="A144" s="99" t="s">
        <v>265</v>
      </c>
      <c r="B144" s="97" t="s">
        <v>131</v>
      </c>
      <c r="C144" s="100" t="s">
        <v>486</v>
      </c>
      <c r="D144" s="111">
        <v>3500000</v>
      </c>
      <c r="E144" s="111">
        <v>4369124.98</v>
      </c>
      <c r="F144" s="128">
        <f t="shared" si="2"/>
        <v>124.83214228571431</v>
      </c>
    </row>
    <row r="145" spans="1:6" ht="22.5">
      <c r="A145" s="98" t="s">
        <v>179</v>
      </c>
      <c r="B145" s="97" t="s">
        <v>131</v>
      </c>
      <c r="C145" s="101" t="s">
        <v>346</v>
      </c>
      <c r="D145" s="111">
        <v>3500000</v>
      </c>
      <c r="E145" s="111">
        <v>4369124.98</v>
      </c>
      <c r="F145" s="128">
        <f t="shared" si="2"/>
        <v>124.83214228571431</v>
      </c>
    </row>
    <row r="146" spans="1:6" ht="22.5">
      <c r="A146" s="103" t="s">
        <v>179</v>
      </c>
      <c r="B146" s="97" t="s">
        <v>131</v>
      </c>
      <c r="C146" s="104" t="s">
        <v>121</v>
      </c>
      <c r="D146" s="111">
        <v>3500000</v>
      </c>
      <c r="E146" s="111">
        <v>4369124.98</v>
      </c>
      <c r="F146" s="128">
        <f t="shared" si="2"/>
        <v>124.83214228571431</v>
      </c>
    </row>
    <row r="147" spans="1:6" ht="112.5">
      <c r="A147" s="99" t="s">
        <v>470</v>
      </c>
      <c r="B147" s="97" t="s">
        <v>131</v>
      </c>
      <c r="C147" s="100" t="s">
        <v>219</v>
      </c>
      <c r="D147" s="111">
        <v>355000</v>
      </c>
      <c r="E147" s="111">
        <v>356921.3</v>
      </c>
      <c r="F147" s="128">
        <f aca="true" t="shared" si="3" ref="F147:F156">E147/D147*100</f>
        <v>100.54121126760562</v>
      </c>
    </row>
    <row r="148" spans="1:6" ht="78.75">
      <c r="A148" s="98" t="s">
        <v>110</v>
      </c>
      <c r="B148" s="97" t="s">
        <v>131</v>
      </c>
      <c r="C148" s="101" t="s">
        <v>109</v>
      </c>
      <c r="D148" s="111">
        <v>320000</v>
      </c>
      <c r="E148" s="111">
        <v>321421.63</v>
      </c>
      <c r="F148" s="128">
        <f t="shared" si="3"/>
        <v>100.44425937500002</v>
      </c>
    </row>
    <row r="149" spans="1:6" ht="78.75">
      <c r="A149" s="98" t="s">
        <v>192</v>
      </c>
      <c r="B149" s="97" t="s">
        <v>131</v>
      </c>
      <c r="C149" s="101" t="s">
        <v>190</v>
      </c>
      <c r="D149" s="111">
        <v>320000</v>
      </c>
      <c r="E149" s="111">
        <v>321421.63</v>
      </c>
      <c r="F149" s="128">
        <f t="shared" si="3"/>
        <v>100.44425937500002</v>
      </c>
    </row>
    <row r="150" spans="1:6" ht="67.5">
      <c r="A150" s="98" t="s">
        <v>471</v>
      </c>
      <c r="B150" s="97" t="s">
        <v>131</v>
      </c>
      <c r="C150" s="101" t="s">
        <v>191</v>
      </c>
      <c r="D150" s="111">
        <v>320000</v>
      </c>
      <c r="E150" s="111">
        <v>321421.63</v>
      </c>
      <c r="F150" s="128">
        <f t="shared" si="3"/>
        <v>100.44425937500002</v>
      </c>
    </row>
    <row r="151" spans="1:6" ht="45">
      <c r="A151" s="98" t="s">
        <v>134</v>
      </c>
      <c r="B151" s="97" t="s">
        <v>131</v>
      </c>
      <c r="C151" s="101" t="s">
        <v>45</v>
      </c>
      <c r="D151" s="111">
        <v>35000</v>
      </c>
      <c r="E151" s="111">
        <v>35499.67</v>
      </c>
      <c r="F151" s="128">
        <f t="shared" si="3"/>
        <v>101.42762857142857</v>
      </c>
    </row>
    <row r="152" spans="1:6" ht="33.75">
      <c r="A152" s="98" t="s">
        <v>28</v>
      </c>
      <c r="B152" s="97" t="s">
        <v>131</v>
      </c>
      <c r="C152" s="101" t="s">
        <v>124</v>
      </c>
      <c r="D152" s="111">
        <v>35000</v>
      </c>
      <c r="E152" s="111">
        <v>35499.67</v>
      </c>
      <c r="F152" s="128">
        <f t="shared" si="3"/>
        <v>101.42762857142857</v>
      </c>
    </row>
    <row r="153" spans="1:6" ht="45">
      <c r="A153" s="98" t="s">
        <v>29</v>
      </c>
      <c r="B153" s="97" t="s">
        <v>131</v>
      </c>
      <c r="C153" s="101" t="s">
        <v>125</v>
      </c>
      <c r="D153" s="111">
        <v>4000</v>
      </c>
      <c r="E153" s="111">
        <v>4012.93</v>
      </c>
      <c r="F153" s="128">
        <f t="shared" si="3"/>
        <v>100.32325</v>
      </c>
    </row>
    <row r="154" spans="1:6" ht="45">
      <c r="A154" s="98" t="s">
        <v>30</v>
      </c>
      <c r="B154" s="97" t="s">
        <v>131</v>
      </c>
      <c r="C154" s="101" t="s">
        <v>126</v>
      </c>
      <c r="D154" s="111">
        <v>31000</v>
      </c>
      <c r="E154" s="111">
        <v>31486.74</v>
      </c>
      <c r="F154" s="128">
        <f t="shared" si="3"/>
        <v>101.57012903225807</v>
      </c>
    </row>
    <row r="155" spans="1:6" ht="56.25">
      <c r="A155" s="99" t="s">
        <v>243</v>
      </c>
      <c r="B155" s="97" t="s">
        <v>131</v>
      </c>
      <c r="C155" s="100" t="s">
        <v>244</v>
      </c>
      <c r="D155" s="111">
        <v>-30535957</v>
      </c>
      <c r="E155" s="111">
        <v>-30535957.16</v>
      </c>
      <c r="F155" s="128">
        <f t="shared" si="3"/>
        <v>100.00000052397245</v>
      </c>
    </row>
    <row r="156" spans="1:6" ht="56.25">
      <c r="A156" s="98" t="s">
        <v>271</v>
      </c>
      <c r="B156" s="97" t="s">
        <v>131</v>
      </c>
      <c r="C156" s="101" t="s">
        <v>272</v>
      </c>
      <c r="D156" s="111">
        <v>-30535957</v>
      </c>
      <c r="E156" s="111">
        <v>-30535957.16</v>
      </c>
      <c r="F156" s="128">
        <f t="shared" si="3"/>
        <v>100.00000052397245</v>
      </c>
    </row>
  </sheetData>
  <sheetProtection/>
  <mergeCells count="10">
    <mergeCell ref="D1:F1"/>
    <mergeCell ref="D2:F2"/>
    <mergeCell ref="A4:F4"/>
    <mergeCell ref="A3:F3"/>
    <mergeCell ref="F6:F7"/>
    <mergeCell ref="A6:A7"/>
    <mergeCell ref="B6:B7"/>
    <mergeCell ref="C6:C7"/>
    <mergeCell ref="E6:E7"/>
    <mergeCell ref="D6:D7"/>
  </mergeCells>
  <printOptions/>
  <pageMargins left="0.3937007874015748" right="0" top="0" bottom="0" header="0" footer="0"/>
  <pageSetup fitToHeight="15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312"/>
  <sheetViews>
    <sheetView showGridLines="0" zoomScale="130" zoomScaleNormal="130" zoomScalePageLayoutView="0" workbookViewId="0" topLeftCell="A1">
      <selection activeCell="E6" sqref="E6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6.375" style="0" bestFit="1" customWidth="1"/>
    <col min="5" max="5" width="13.375" style="0" customWidth="1"/>
    <col min="6" max="6" width="7.625" style="0" customWidth="1"/>
    <col min="7" max="7" width="0" style="0" hidden="1" customWidth="1"/>
  </cols>
  <sheetData>
    <row r="2" spans="1:6" ht="15">
      <c r="A2" s="4" t="s">
        <v>294</v>
      </c>
      <c r="B2" s="4"/>
      <c r="C2" s="28" t="s">
        <v>295</v>
      </c>
      <c r="D2" s="5"/>
      <c r="E2" s="5"/>
      <c r="F2" s="5"/>
    </row>
    <row r="3" spans="1:6" ht="12.75">
      <c r="A3" s="6"/>
      <c r="B3" s="6"/>
      <c r="C3" s="6"/>
      <c r="D3" s="7"/>
      <c r="E3" s="7"/>
      <c r="F3" s="7"/>
    </row>
    <row r="4" spans="1:6" s="10" customFormat="1" ht="12.75">
      <c r="A4" s="169" t="s">
        <v>167</v>
      </c>
      <c r="B4" s="173" t="s">
        <v>132</v>
      </c>
      <c r="C4" s="171" t="s">
        <v>181</v>
      </c>
      <c r="D4" s="165" t="s">
        <v>778</v>
      </c>
      <c r="E4" s="165" t="s">
        <v>780</v>
      </c>
      <c r="F4" s="165" t="s">
        <v>773</v>
      </c>
    </row>
    <row r="5" spans="1:6" s="10" customFormat="1" ht="36" customHeight="1">
      <c r="A5" s="170"/>
      <c r="B5" s="174"/>
      <c r="C5" s="172"/>
      <c r="D5" s="165"/>
      <c r="E5" s="165"/>
      <c r="F5" s="165"/>
    </row>
    <row r="6" spans="1:6" s="21" customFormat="1" ht="13.5" thickBot="1">
      <c r="A6" s="16">
        <v>1</v>
      </c>
      <c r="B6" s="22">
        <v>2</v>
      </c>
      <c r="C6" s="22">
        <v>3</v>
      </c>
      <c r="D6" s="19">
        <v>4</v>
      </c>
      <c r="E6" s="19">
        <v>5</v>
      </c>
      <c r="F6" s="146"/>
    </row>
    <row r="7" spans="1:6" ht="38.25" customHeight="1">
      <c r="A7" s="27" t="s">
        <v>336</v>
      </c>
      <c r="B7" s="133" t="s">
        <v>176</v>
      </c>
      <c r="C7" s="134" t="s">
        <v>177</v>
      </c>
      <c r="D7" s="142">
        <v>9619706982</v>
      </c>
      <c r="E7" s="142">
        <v>3955784214.19</v>
      </c>
      <c r="F7" s="147">
        <f>E7/D7*100</f>
        <v>41.12167056223127</v>
      </c>
    </row>
    <row r="8" spans="1:6" s="8" customFormat="1" ht="12.75">
      <c r="A8" s="129" t="s">
        <v>325</v>
      </c>
      <c r="B8" s="132" t="s">
        <v>176</v>
      </c>
      <c r="C8" s="137" t="s">
        <v>444</v>
      </c>
      <c r="D8" s="111">
        <v>1087929676.68</v>
      </c>
      <c r="E8" s="111">
        <v>373543163.01</v>
      </c>
      <c r="F8" s="148">
        <f aca="true" t="shared" si="0" ref="F8:F57">E8/D8*100</f>
        <v>34.33523057758013</v>
      </c>
    </row>
    <row r="9" spans="1:6" ht="48">
      <c r="A9" s="130" t="s">
        <v>343</v>
      </c>
      <c r="B9" s="132" t="s">
        <v>176</v>
      </c>
      <c r="C9" s="137" t="s">
        <v>263</v>
      </c>
      <c r="D9" s="111">
        <v>3761000</v>
      </c>
      <c r="E9" s="111">
        <v>1201581.95</v>
      </c>
      <c r="F9" s="148">
        <f t="shared" si="0"/>
        <v>31.94846982185589</v>
      </c>
    </row>
    <row r="10" spans="1:6" s="113" customFormat="1" ht="12.75">
      <c r="A10" s="131" t="s">
        <v>531</v>
      </c>
      <c r="B10" s="141" t="s">
        <v>176</v>
      </c>
      <c r="C10" s="139" t="s">
        <v>768</v>
      </c>
      <c r="D10" s="140">
        <v>2889000</v>
      </c>
      <c r="E10" s="140">
        <v>951285.29</v>
      </c>
      <c r="F10" s="148">
        <f t="shared" si="0"/>
        <v>32.927839736933194</v>
      </c>
    </row>
    <row r="11" spans="1:6" s="113" customFormat="1" ht="24">
      <c r="A11" s="131" t="s">
        <v>529</v>
      </c>
      <c r="B11" s="141" t="s">
        <v>176</v>
      </c>
      <c r="C11" s="139" t="s">
        <v>767</v>
      </c>
      <c r="D11" s="140">
        <v>872000</v>
      </c>
      <c r="E11" s="140">
        <v>250296.66</v>
      </c>
      <c r="F11" s="148">
        <f t="shared" si="0"/>
        <v>28.70374541284404</v>
      </c>
    </row>
    <row r="12" spans="1:6" ht="72">
      <c r="A12" s="130" t="s">
        <v>418</v>
      </c>
      <c r="B12" s="135" t="s">
        <v>176</v>
      </c>
      <c r="C12" s="137" t="s">
        <v>165</v>
      </c>
      <c r="D12" s="111">
        <v>19604000</v>
      </c>
      <c r="E12" s="111">
        <v>154603.19</v>
      </c>
      <c r="F12" s="148">
        <f t="shared" si="0"/>
        <v>0.7886308406447664</v>
      </c>
    </row>
    <row r="13" spans="1:6" s="113" customFormat="1" ht="12.75">
      <c r="A13" s="131" t="s">
        <v>531</v>
      </c>
      <c r="B13" s="138" t="s">
        <v>176</v>
      </c>
      <c r="C13" s="139" t="s">
        <v>766</v>
      </c>
      <c r="D13" s="140">
        <v>7541000</v>
      </c>
      <c r="E13" s="140">
        <v>0</v>
      </c>
      <c r="F13" s="148">
        <f t="shared" si="0"/>
        <v>0</v>
      </c>
    </row>
    <row r="14" spans="1:6" s="113" customFormat="1" ht="24">
      <c r="A14" s="131" t="s">
        <v>529</v>
      </c>
      <c r="B14" s="138" t="s">
        <v>176</v>
      </c>
      <c r="C14" s="139" t="s">
        <v>765</v>
      </c>
      <c r="D14" s="140">
        <v>2277000</v>
      </c>
      <c r="E14" s="140">
        <v>0</v>
      </c>
      <c r="F14" s="148">
        <f t="shared" si="0"/>
        <v>0</v>
      </c>
    </row>
    <row r="15" spans="1:6" s="113" customFormat="1" ht="12.75">
      <c r="A15" s="131" t="s">
        <v>527</v>
      </c>
      <c r="B15" s="138" t="s">
        <v>176</v>
      </c>
      <c r="C15" s="139" t="s">
        <v>764</v>
      </c>
      <c r="D15" s="140">
        <v>2122000</v>
      </c>
      <c r="E15" s="140">
        <v>0</v>
      </c>
      <c r="F15" s="148">
        <f t="shared" si="0"/>
        <v>0</v>
      </c>
    </row>
    <row r="16" spans="1:6" s="113" customFormat="1" ht="24">
      <c r="A16" s="131" t="s">
        <v>529</v>
      </c>
      <c r="B16" s="138" t="s">
        <v>176</v>
      </c>
      <c r="C16" s="139" t="s">
        <v>763</v>
      </c>
      <c r="D16" s="140">
        <v>641000</v>
      </c>
      <c r="E16" s="140">
        <v>0</v>
      </c>
      <c r="F16" s="148">
        <f t="shared" si="0"/>
        <v>0</v>
      </c>
    </row>
    <row r="17" spans="1:6" s="113" customFormat="1" ht="12.75">
      <c r="A17" s="131" t="s">
        <v>523</v>
      </c>
      <c r="B17" s="138" t="s">
        <v>176</v>
      </c>
      <c r="C17" s="139" t="s">
        <v>762</v>
      </c>
      <c r="D17" s="140">
        <v>156000</v>
      </c>
      <c r="E17" s="140">
        <v>7443.3</v>
      </c>
      <c r="F17" s="148">
        <f t="shared" si="0"/>
        <v>4.771346153846154</v>
      </c>
    </row>
    <row r="18" spans="1:6" s="113" customFormat="1" ht="12.75">
      <c r="A18" s="131" t="s">
        <v>503</v>
      </c>
      <c r="B18" s="138" t="s">
        <v>176</v>
      </c>
      <c r="C18" s="139" t="s">
        <v>761</v>
      </c>
      <c r="D18" s="140">
        <v>125000</v>
      </c>
      <c r="E18" s="140">
        <v>7600</v>
      </c>
      <c r="F18" s="148">
        <f t="shared" si="0"/>
        <v>6.08</v>
      </c>
    </row>
    <row r="19" spans="1:6" s="113" customFormat="1" ht="24">
      <c r="A19" s="131" t="s">
        <v>498</v>
      </c>
      <c r="B19" s="138" t="s">
        <v>176</v>
      </c>
      <c r="C19" s="139" t="s">
        <v>760</v>
      </c>
      <c r="D19" s="140">
        <v>1573000</v>
      </c>
      <c r="E19" s="140">
        <v>0</v>
      </c>
      <c r="F19" s="148">
        <f t="shared" si="0"/>
        <v>0</v>
      </c>
    </row>
    <row r="20" spans="1:6" s="113" customFormat="1" ht="24">
      <c r="A20" s="131" t="s">
        <v>500</v>
      </c>
      <c r="B20" s="138" t="s">
        <v>176</v>
      </c>
      <c r="C20" s="139" t="s">
        <v>759</v>
      </c>
      <c r="D20" s="140">
        <v>26000</v>
      </c>
      <c r="E20" s="140">
        <v>0</v>
      </c>
      <c r="F20" s="148">
        <f t="shared" si="0"/>
        <v>0</v>
      </c>
    </row>
    <row r="21" spans="1:6" s="113" customFormat="1" ht="12.75">
      <c r="A21" s="131" t="s">
        <v>499</v>
      </c>
      <c r="B21" s="138" t="s">
        <v>176</v>
      </c>
      <c r="C21" s="139" t="s">
        <v>758</v>
      </c>
      <c r="D21" s="140">
        <v>3654000</v>
      </c>
      <c r="E21" s="140">
        <v>0</v>
      </c>
      <c r="F21" s="148">
        <f t="shared" si="0"/>
        <v>0</v>
      </c>
    </row>
    <row r="22" spans="1:6" s="113" customFormat="1" ht="24">
      <c r="A22" s="131" t="s">
        <v>498</v>
      </c>
      <c r="B22" s="138" t="s">
        <v>176</v>
      </c>
      <c r="C22" s="139" t="s">
        <v>757</v>
      </c>
      <c r="D22" s="140">
        <v>613000</v>
      </c>
      <c r="E22" s="140">
        <v>0</v>
      </c>
      <c r="F22" s="148">
        <f t="shared" si="0"/>
        <v>0</v>
      </c>
    </row>
    <row r="23" spans="1:6" s="113" customFormat="1" ht="24">
      <c r="A23" s="131" t="s">
        <v>500</v>
      </c>
      <c r="B23" s="138" t="s">
        <v>176</v>
      </c>
      <c r="C23" s="139" t="s">
        <v>756</v>
      </c>
      <c r="D23" s="140">
        <v>876000</v>
      </c>
      <c r="E23" s="140">
        <v>139559.89</v>
      </c>
      <c r="F23" s="148">
        <f t="shared" si="0"/>
        <v>15.931494292237444</v>
      </c>
    </row>
    <row r="24" spans="1:6" ht="72">
      <c r="A24" s="130" t="s">
        <v>332</v>
      </c>
      <c r="B24" s="132" t="s">
        <v>176</v>
      </c>
      <c r="C24" s="137" t="s">
        <v>116</v>
      </c>
      <c r="D24" s="111">
        <v>426543715</v>
      </c>
      <c r="E24" s="111">
        <v>202252914.44</v>
      </c>
      <c r="F24" s="148">
        <f t="shared" si="0"/>
        <v>47.416690793345765</v>
      </c>
    </row>
    <row r="25" spans="1:6" s="113" customFormat="1" ht="12.75">
      <c r="A25" s="131" t="s">
        <v>531</v>
      </c>
      <c r="B25" s="138" t="s">
        <v>176</v>
      </c>
      <c r="C25" s="139" t="s">
        <v>755</v>
      </c>
      <c r="D25" s="140">
        <v>204027270.73</v>
      </c>
      <c r="E25" s="140">
        <v>100815480.77</v>
      </c>
      <c r="F25" s="148">
        <f t="shared" si="0"/>
        <v>49.41274782007667</v>
      </c>
    </row>
    <row r="26" spans="1:6" s="113" customFormat="1" ht="24">
      <c r="A26" s="131" t="s">
        <v>529</v>
      </c>
      <c r="B26" s="138" t="s">
        <v>176</v>
      </c>
      <c r="C26" s="139" t="s">
        <v>754</v>
      </c>
      <c r="D26" s="140">
        <v>61591659.24</v>
      </c>
      <c r="E26" s="140">
        <v>28647570.5</v>
      </c>
      <c r="F26" s="148">
        <f t="shared" si="0"/>
        <v>46.512094094382114</v>
      </c>
    </row>
    <row r="27" spans="1:6" s="113" customFormat="1" ht="12.75">
      <c r="A27" s="131" t="s">
        <v>527</v>
      </c>
      <c r="B27" s="138" t="s">
        <v>176</v>
      </c>
      <c r="C27" s="139" t="s">
        <v>753</v>
      </c>
      <c r="D27" s="140">
        <v>52914330.48</v>
      </c>
      <c r="E27" s="140">
        <v>37105843.92</v>
      </c>
      <c r="F27" s="148">
        <f t="shared" si="0"/>
        <v>70.12437572847091</v>
      </c>
    </row>
    <row r="28" spans="1:6" s="113" customFormat="1" ht="24">
      <c r="A28" s="131" t="s">
        <v>529</v>
      </c>
      <c r="B28" s="138" t="s">
        <v>176</v>
      </c>
      <c r="C28" s="139" t="s">
        <v>752</v>
      </c>
      <c r="D28" s="140">
        <v>15856614.84</v>
      </c>
      <c r="E28" s="140">
        <v>10300164.43</v>
      </c>
      <c r="F28" s="148">
        <f t="shared" si="0"/>
        <v>64.95815490212159</v>
      </c>
    </row>
    <row r="29" spans="1:6" s="113" customFormat="1" ht="12.75">
      <c r="A29" s="131" t="s">
        <v>506</v>
      </c>
      <c r="B29" s="138" t="s">
        <v>176</v>
      </c>
      <c r="C29" s="139" t="s">
        <v>751</v>
      </c>
      <c r="D29" s="140">
        <v>95000</v>
      </c>
      <c r="E29" s="140">
        <v>45327.6</v>
      </c>
      <c r="F29" s="148">
        <f t="shared" si="0"/>
        <v>47.71326315789474</v>
      </c>
    </row>
    <row r="30" spans="1:6" s="113" customFormat="1" ht="12.75">
      <c r="A30" s="131" t="s">
        <v>503</v>
      </c>
      <c r="B30" s="138" t="s">
        <v>176</v>
      </c>
      <c r="C30" s="139" t="s">
        <v>750</v>
      </c>
      <c r="D30" s="140">
        <v>40000</v>
      </c>
      <c r="E30" s="140">
        <v>8800</v>
      </c>
      <c r="F30" s="148">
        <f t="shared" si="0"/>
        <v>22</v>
      </c>
    </row>
    <row r="31" spans="1:6" s="113" customFormat="1" ht="12.75">
      <c r="A31" s="131" t="s">
        <v>523</v>
      </c>
      <c r="B31" s="138" t="s">
        <v>176</v>
      </c>
      <c r="C31" s="139" t="s">
        <v>749</v>
      </c>
      <c r="D31" s="140">
        <v>4709000</v>
      </c>
      <c r="E31" s="140">
        <v>1751552.17</v>
      </c>
      <c r="F31" s="148">
        <f t="shared" si="0"/>
        <v>37.19584136759397</v>
      </c>
    </row>
    <row r="32" spans="1:6" s="113" customFormat="1" ht="24">
      <c r="A32" s="131" t="s">
        <v>516</v>
      </c>
      <c r="B32" s="138" t="s">
        <v>176</v>
      </c>
      <c r="C32" s="139" t="s">
        <v>748</v>
      </c>
      <c r="D32" s="140">
        <v>1141000</v>
      </c>
      <c r="E32" s="140">
        <v>151000</v>
      </c>
      <c r="F32" s="148">
        <f t="shared" si="0"/>
        <v>13.234005258545137</v>
      </c>
    </row>
    <row r="33" spans="1:6" s="113" customFormat="1" ht="12.75">
      <c r="A33" s="131" t="s">
        <v>503</v>
      </c>
      <c r="B33" s="138" t="s">
        <v>176</v>
      </c>
      <c r="C33" s="139" t="s">
        <v>747</v>
      </c>
      <c r="D33" s="140">
        <v>15389000</v>
      </c>
      <c r="E33" s="140">
        <v>1893014.9</v>
      </c>
      <c r="F33" s="148">
        <f t="shared" si="0"/>
        <v>12.301091039053869</v>
      </c>
    </row>
    <row r="34" spans="1:6" s="113" customFormat="1" ht="24">
      <c r="A34" s="131" t="s">
        <v>498</v>
      </c>
      <c r="B34" s="138" t="s">
        <v>176</v>
      </c>
      <c r="C34" s="139" t="s">
        <v>746</v>
      </c>
      <c r="D34" s="140">
        <v>2274900</v>
      </c>
      <c r="E34" s="140">
        <v>336699.13</v>
      </c>
      <c r="F34" s="148">
        <f t="shared" si="0"/>
        <v>14.800612334608115</v>
      </c>
    </row>
    <row r="35" spans="1:6" s="113" customFormat="1" ht="24">
      <c r="A35" s="131" t="s">
        <v>500</v>
      </c>
      <c r="B35" s="138" t="s">
        <v>176</v>
      </c>
      <c r="C35" s="139" t="s">
        <v>745</v>
      </c>
      <c r="D35" s="140">
        <v>1972000</v>
      </c>
      <c r="E35" s="140">
        <v>443000</v>
      </c>
      <c r="F35" s="148">
        <f t="shared" si="0"/>
        <v>22.46450304259635</v>
      </c>
    </row>
    <row r="36" spans="1:6" s="113" customFormat="1" ht="12.75">
      <c r="A36" s="131" t="s">
        <v>523</v>
      </c>
      <c r="B36" s="138" t="s">
        <v>176</v>
      </c>
      <c r="C36" s="139" t="s">
        <v>744</v>
      </c>
      <c r="D36" s="140">
        <v>608600</v>
      </c>
      <c r="E36" s="140">
        <v>233678.61</v>
      </c>
      <c r="F36" s="148">
        <f t="shared" si="0"/>
        <v>38.396091028590206</v>
      </c>
    </row>
    <row r="37" spans="1:6" s="113" customFormat="1" ht="12.75">
      <c r="A37" s="131" t="s">
        <v>518</v>
      </c>
      <c r="B37" s="138" t="s">
        <v>176</v>
      </c>
      <c r="C37" s="139" t="s">
        <v>743</v>
      </c>
      <c r="D37" s="140">
        <v>6264100</v>
      </c>
      <c r="E37" s="140">
        <v>2966610.71</v>
      </c>
      <c r="F37" s="148">
        <f t="shared" si="0"/>
        <v>47.358929614789034</v>
      </c>
    </row>
    <row r="38" spans="1:6" s="113" customFormat="1" ht="24">
      <c r="A38" s="131" t="s">
        <v>505</v>
      </c>
      <c r="B38" s="138" t="s">
        <v>176</v>
      </c>
      <c r="C38" s="139" t="s">
        <v>742</v>
      </c>
      <c r="D38" s="140">
        <v>1647972.71</v>
      </c>
      <c r="E38" s="140">
        <v>681173.8</v>
      </c>
      <c r="F38" s="148">
        <f t="shared" si="0"/>
        <v>41.334046120217614</v>
      </c>
    </row>
    <row r="39" spans="1:6" s="113" customFormat="1" ht="24">
      <c r="A39" s="131" t="s">
        <v>516</v>
      </c>
      <c r="B39" s="138" t="s">
        <v>176</v>
      </c>
      <c r="C39" s="139" t="s">
        <v>741</v>
      </c>
      <c r="D39" s="140">
        <v>11327899.53</v>
      </c>
      <c r="E39" s="140">
        <v>4278551.09</v>
      </c>
      <c r="F39" s="148">
        <f t="shared" si="0"/>
        <v>37.770030345599295</v>
      </c>
    </row>
    <row r="40" spans="1:6" s="113" customFormat="1" ht="12.75">
      <c r="A40" s="131" t="s">
        <v>503</v>
      </c>
      <c r="B40" s="138" t="s">
        <v>176</v>
      </c>
      <c r="C40" s="139" t="s">
        <v>740</v>
      </c>
      <c r="D40" s="140">
        <v>25045100.47</v>
      </c>
      <c r="E40" s="140">
        <v>7099132.47</v>
      </c>
      <c r="F40" s="148">
        <f t="shared" si="0"/>
        <v>28.345394255869</v>
      </c>
    </row>
    <row r="41" spans="1:6" s="113" customFormat="1" ht="12.75">
      <c r="A41" s="131" t="s">
        <v>499</v>
      </c>
      <c r="B41" s="138" t="s">
        <v>176</v>
      </c>
      <c r="C41" s="139" t="s">
        <v>739</v>
      </c>
      <c r="D41" s="140">
        <v>1106000</v>
      </c>
      <c r="E41" s="140">
        <v>65235</v>
      </c>
      <c r="F41" s="148">
        <f t="shared" si="0"/>
        <v>5.8982820976491865</v>
      </c>
    </row>
    <row r="42" spans="1:6" s="113" customFormat="1" ht="24">
      <c r="A42" s="131" t="s">
        <v>498</v>
      </c>
      <c r="B42" s="138" t="s">
        <v>176</v>
      </c>
      <c r="C42" s="139" t="s">
        <v>738</v>
      </c>
      <c r="D42" s="140">
        <v>4039567</v>
      </c>
      <c r="E42" s="140">
        <v>250600</v>
      </c>
      <c r="F42" s="148">
        <f t="shared" si="0"/>
        <v>6.203635191593555</v>
      </c>
    </row>
    <row r="43" spans="1:6" s="113" customFormat="1" ht="24">
      <c r="A43" s="131" t="s">
        <v>500</v>
      </c>
      <c r="B43" s="138" t="s">
        <v>176</v>
      </c>
      <c r="C43" s="139" t="s">
        <v>737</v>
      </c>
      <c r="D43" s="140">
        <v>10857700</v>
      </c>
      <c r="E43" s="140">
        <v>2828924.35</v>
      </c>
      <c r="F43" s="148">
        <f t="shared" si="0"/>
        <v>26.054545161498293</v>
      </c>
    </row>
    <row r="44" spans="1:6" s="113" customFormat="1" ht="36">
      <c r="A44" s="131" t="s">
        <v>491</v>
      </c>
      <c r="B44" s="138" t="s">
        <v>176</v>
      </c>
      <c r="C44" s="139" t="s">
        <v>736</v>
      </c>
      <c r="D44" s="140">
        <v>1413000</v>
      </c>
      <c r="E44" s="140">
        <v>1413000</v>
      </c>
      <c r="F44" s="148">
        <f t="shared" si="0"/>
        <v>100</v>
      </c>
    </row>
    <row r="45" spans="1:6" s="113" customFormat="1" ht="12.75">
      <c r="A45" s="131" t="s">
        <v>499</v>
      </c>
      <c r="B45" s="138" t="s">
        <v>176</v>
      </c>
      <c r="C45" s="139" t="s">
        <v>735</v>
      </c>
      <c r="D45" s="140">
        <v>2640000</v>
      </c>
      <c r="E45" s="140">
        <v>571876</v>
      </c>
      <c r="F45" s="148">
        <f t="shared" si="0"/>
        <v>21.661969696969695</v>
      </c>
    </row>
    <row r="46" spans="1:6" s="113" customFormat="1" ht="12.75">
      <c r="A46" s="131" t="s">
        <v>499</v>
      </c>
      <c r="B46" s="138" t="s">
        <v>176</v>
      </c>
      <c r="C46" s="139" t="s">
        <v>734</v>
      </c>
      <c r="D46" s="140">
        <v>733000</v>
      </c>
      <c r="E46" s="140">
        <v>207828.99</v>
      </c>
      <c r="F46" s="148">
        <f t="shared" si="0"/>
        <v>28.35320463847203</v>
      </c>
    </row>
    <row r="47" spans="1:6" s="113" customFormat="1" ht="12.75">
      <c r="A47" s="131" t="s">
        <v>499</v>
      </c>
      <c r="B47" s="138" t="s">
        <v>176</v>
      </c>
      <c r="C47" s="139" t="s">
        <v>733</v>
      </c>
      <c r="D47" s="140">
        <v>692150</v>
      </c>
      <c r="E47" s="140">
        <v>0</v>
      </c>
      <c r="F47" s="148">
        <f t="shared" si="0"/>
        <v>0</v>
      </c>
    </row>
    <row r="48" spans="1:6" s="113" customFormat="1" ht="24">
      <c r="A48" s="131" t="s">
        <v>731</v>
      </c>
      <c r="B48" s="138" t="s">
        <v>176</v>
      </c>
      <c r="C48" s="139" t="s">
        <v>732</v>
      </c>
      <c r="D48" s="140">
        <v>157850</v>
      </c>
      <c r="E48" s="140">
        <v>157850</v>
      </c>
      <c r="F48" s="148">
        <f t="shared" si="0"/>
        <v>100</v>
      </c>
    </row>
    <row r="49" spans="1:6" ht="60">
      <c r="A49" s="130" t="s">
        <v>421</v>
      </c>
      <c r="B49" s="132" t="s">
        <v>176</v>
      </c>
      <c r="C49" s="137" t="s">
        <v>114</v>
      </c>
      <c r="D49" s="111">
        <v>104683400</v>
      </c>
      <c r="E49" s="111">
        <v>49376610.41</v>
      </c>
      <c r="F49" s="148">
        <f t="shared" si="0"/>
        <v>47.16756468551843</v>
      </c>
    </row>
    <row r="50" spans="1:6" s="113" customFormat="1" ht="12.75">
      <c r="A50" s="131" t="s">
        <v>531</v>
      </c>
      <c r="B50" s="141" t="s">
        <v>176</v>
      </c>
      <c r="C50" s="139" t="s">
        <v>730</v>
      </c>
      <c r="D50" s="140">
        <v>59498000</v>
      </c>
      <c r="E50" s="140">
        <v>26481580.23</v>
      </c>
      <c r="F50" s="148">
        <f t="shared" si="0"/>
        <v>44.50835360852466</v>
      </c>
    </row>
    <row r="51" spans="1:6" s="113" customFormat="1" ht="24">
      <c r="A51" s="131" t="s">
        <v>529</v>
      </c>
      <c r="B51" s="141" t="s">
        <v>176</v>
      </c>
      <c r="C51" s="139" t="s">
        <v>729</v>
      </c>
      <c r="D51" s="140">
        <v>17968000</v>
      </c>
      <c r="E51" s="140">
        <v>7387161.46</v>
      </c>
      <c r="F51" s="148">
        <f t="shared" si="0"/>
        <v>41.11287544523597</v>
      </c>
    </row>
    <row r="52" spans="1:6" s="113" customFormat="1" ht="12.75">
      <c r="A52" s="131" t="s">
        <v>527</v>
      </c>
      <c r="B52" s="141" t="s">
        <v>176</v>
      </c>
      <c r="C52" s="139" t="s">
        <v>728</v>
      </c>
      <c r="D52" s="140">
        <v>13865500</v>
      </c>
      <c r="E52" s="140">
        <v>10595156.48</v>
      </c>
      <c r="F52" s="148">
        <f t="shared" si="0"/>
        <v>76.41380750784322</v>
      </c>
    </row>
    <row r="53" spans="1:6" s="113" customFormat="1" ht="24">
      <c r="A53" s="131" t="s">
        <v>529</v>
      </c>
      <c r="B53" s="141" t="s">
        <v>176</v>
      </c>
      <c r="C53" s="139" t="s">
        <v>727</v>
      </c>
      <c r="D53" s="140">
        <v>4188000</v>
      </c>
      <c r="E53" s="140">
        <v>2577497.67</v>
      </c>
      <c r="F53" s="148">
        <f t="shared" si="0"/>
        <v>61.54483452722063</v>
      </c>
    </row>
    <row r="54" spans="1:6" s="113" customFormat="1" ht="12.75">
      <c r="A54" s="131" t="s">
        <v>506</v>
      </c>
      <c r="B54" s="141" t="s">
        <v>176</v>
      </c>
      <c r="C54" s="139" t="s">
        <v>726</v>
      </c>
      <c r="D54" s="140">
        <v>20000</v>
      </c>
      <c r="E54" s="140">
        <v>0</v>
      </c>
      <c r="F54" s="148">
        <f t="shared" si="0"/>
        <v>0</v>
      </c>
    </row>
    <row r="55" spans="1:6" s="113" customFormat="1" ht="12.75">
      <c r="A55" s="131" t="s">
        <v>523</v>
      </c>
      <c r="B55" s="141" t="s">
        <v>176</v>
      </c>
      <c r="C55" s="139" t="s">
        <v>725</v>
      </c>
      <c r="D55" s="140">
        <v>624000</v>
      </c>
      <c r="E55" s="140">
        <v>253448.84</v>
      </c>
      <c r="F55" s="148">
        <f t="shared" si="0"/>
        <v>40.61680128205128</v>
      </c>
    </row>
    <row r="56" spans="1:6" s="113" customFormat="1" ht="24">
      <c r="A56" s="131" t="s">
        <v>516</v>
      </c>
      <c r="B56" s="141" t="s">
        <v>176</v>
      </c>
      <c r="C56" s="139" t="s">
        <v>724</v>
      </c>
      <c r="D56" s="140">
        <v>742000</v>
      </c>
      <c r="E56" s="140">
        <v>133088</v>
      </c>
      <c r="F56" s="148">
        <f t="shared" si="0"/>
        <v>17.936388140161725</v>
      </c>
    </row>
    <row r="57" spans="1:6" s="113" customFormat="1" ht="12.75">
      <c r="A57" s="131" t="s">
        <v>503</v>
      </c>
      <c r="B57" s="141" t="s">
        <v>176</v>
      </c>
      <c r="C57" s="139" t="s">
        <v>723</v>
      </c>
      <c r="D57" s="140">
        <v>2285000</v>
      </c>
      <c r="E57" s="140">
        <v>587717.66</v>
      </c>
      <c r="F57" s="148">
        <f t="shared" si="0"/>
        <v>25.72068533916849</v>
      </c>
    </row>
    <row r="58" spans="1:6" s="113" customFormat="1" ht="24">
      <c r="A58" s="131" t="s">
        <v>498</v>
      </c>
      <c r="B58" s="141" t="s">
        <v>176</v>
      </c>
      <c r="C58" s="139" t="s">
        <v>722</v>
      </c>
      <c r="D58" s="140">
        <v>150000</v>
      </c>
      <c r="E58" s="140">
        <v>19551.74</v>
      </c>
      <c r="F58" s="148">
        <f aca="true" t="shared" si="1" ref="F58:F100">E58/D58*100</f>
        <v>13.034493333333335</v>
      </c>
    </row>
    <row r="59" spans="1:6" s="113" customFormat="1" ht="24">
      <c r="A59" s="131" t="s">
        <v>500</v>
      </c>
      <c r="B59" s="141" t="s">
        <v>176</v>
      </c>
      <c r="C59" s="139" t="s">
        <v>721</v>
      </c>
      <c r="D59" s="140">
        <v>540000</v>
      </c>
      <c r="E59" s="140">
        <v>149840.78</v>
      </c>
      <c r="F59" s="148">
        <f t="shared" si="1"/>
        <v>27.748292592592595</v>
      </c>
    </row>
    <row r="60" spans="1:6" s="113" customFormat="1" ht="12.75">
      <c r="A60" s="131" t="s">
        <v>523</v>
      </c>
      <c r="B60" s="141" t="s">
        <v>176</v>
      </c>
      <c r="C60" s="139" t="s">
        <v>720</v>
      </c>
      <c r="D60" s="140">
        <v>13000</v>
      </c>
      <c r="E60" s="140">
        <v>494.97</v>
      </c>
      <c r="F60" s="148">
        <f t="shared" si="1"/>
        <v>3.807461538461539</v>
      </c>
    </row>
    <row r="61" spans="1:6" s="113" customFormat="1" ht="12.75">
      <c r="A61" s="131" t="s">
        <v>518</v>
      </c>
      <c r="B61" s="141" t="s">
        <v>176</v>
      </c>
      <c r="C61" s="139" t="s">
        <v>719</v>
      </c>
      <c r="D61" s="140">
        <v>186000</v>
      </c>
      <c r="E61" s="140">
        <v>61158.04</v>
      </c>
      <c r="F61" s="148">
        <f t="shared" si="1"/>
        <v>32.88066666666667</v>
      </c>
    </row>
    <row r="62" spans="1:6" s="113" customFormat="1" ht="24">
      <c r="A62" s="131" t="s">
        <v>516</v>
      </c>
      <c r="B62" s="141" t="s">
        <v>176</v>
      </c>
      <c r="C62" s="139" t="s">
        <v>718</v>
      </c>
      <c r="D62" s="140">
        <v>604000</v>
      </c>
      <c r="E62" s="140">
        <v>279601.97</v>
      </c>
      <c r="F62" s="148">
        <f t="shared" si="1"/>
        <v>46.29171688741721</v>
      </c>
    </row>
    <row r="63" spans="1:6" s="113" customFormat="1" ht="12.75">
      <c r="A63" s="131" t="s">
        <v>503</v>
      </c>
      <c r="B63" s="141" t="s">
        <v>176</v>
      </c>
      <c r="C63" s="139" t="s">
        <v>717</v>
      </c>
      <c r="D63" s="140">
        <v>1239400</v>
      </c>
      <c r="E63" s="140">
        <v>289453.11</v>
      </c>
      <c r="F63" s="148">
        <f t="shared" si="1"/>
        <v>23.354293206390185</v>
      </c>
    </row>
    <row r="64" spans="1:6" s="113" customFormat="1" ht="12.75">
      <c r="A64" s="131" t="s">
        <v>499</v>
      </c>
      <c r="B64" s="141" t="s">
        <v>176</v>
      </c>
      <c r="C64" s="139" t="s">
        <v>716</v>
      </c>
      <c r="D64" s="140">
        <v>10000</v>
      </c>
      <c r="E64" s="140">
        <v>0</v>
      </c>
      <c r="F64" s="148">
        <f t="shared" si="1"/>
        <v>0</v>
      </c>
    </row>
    <row r="65" spans="1:6" s="113" customFormat="1" ht="24">
      <c r="A65" s="131" t="s">
        <v>498</v>
      </c>
      <c r="B65" s="141" t="s">
        <v>176</v>
      </c>
      <c r="C65" s="139" t="s">
        <v>715</v>
      </c>
      <c r="D65" s="140">
        <v>520000</v>
      </c>
      <c r="E65" s="140">
        <v>0</v>
      </c>
      <c r="F65" s="148">
        <f t="shared" si="1"/>
        <v>0</v>
      </c>
    </row>
    <row r="66" spans="1:6" s="113" customFormat="1" ht="24">
      <c r="A66" s="131" t="s">
        <v>500</v>
      </c>
      <c r="B66" s="141" t="s">
        <v>176</v>
      </c>
      <c r="C66" s="139" t="s">
        <v>714</v>
      </c>
      <c r="D66" s="140">
        <v>1992500</v>
      </c>
      <c r="E66" s="140">
        <v>460453.13</v>
      </c>
      <c r="F66" s="148">
        <f t="shared" si="1"/>
        <v>23.10931643663739</v>
      </c>
    </row>
    <row r="67" spans="1:6" s="113" customFormat="1" ht="12.75">
      <c r="A67" s="131" t="s">
        <v>499</v>
      </c>
      <c r="B67" s="141" t="s">
        <v>176</v>
      </c>
      <c r="C67" s="139" t="s">
        <v>713</v>
      </c>
      <c r="D67" s="140">
        <v>35000</v>
      </c>
      <c r="E67" s="140">
        <v>0</v>
      </c>
      <c r="F67" s="148">
        <f t="shared" si="1"/>
        <v>0</v>
      </c>
    </row>
    <row r="68" spans="1:6" s="113" customFormat="1" ht="12.75">
      <c r="A68" s="131" t="s">
        <v>499</v>
      </c>
      <c r="B68" s="141" t="s">
        <v>176</v>
      </c>
      <c r="C68" s="139" t="s">
        <v>712</v>
      </c>
      <c r="D68" s="140">
        <v>158000</v>
      </c>
      <c r="E68" s="140">
        <v>56406.33</v>
      </c>
      <c r="F68" s="148">
        <f t="shared" si="1"/>
        <v>35.700208860759496</v>
      </c>
    </row>
    <row r="69" spans="1:6" s="113" customFormat="1" ht="12.75">
      <c r="A69" s="131" t="s">
        <v>499</v>
      </c>
      <c r="B69" s="141" t="s">
        <v>176</v>
      </c>
      <c r="C69" s="139" t="s">
        <v>711</v>
      </c>
      <c r="D69" s="140">
        <v>45000</v>
      </c>
      <c r="E69" s="140">
        <v>44000</v>
      </c>
      <c r="F69" s="148">
        <f t="shared" si="1"/>
        <v>97.77777777777777</v>
      </c>
    </row>
    <row r="70" spans="1:6" ht="12.75">
      <c r="A70" s="130" t="s">
        <v>43</v>
      </c>
      <c r="B70" s="132" t="s">
        <v>176</v>
      </c>
      <c r="C70" s="137" t="s">
        <v>77</v>
      </c>
      <c r="D70" s="111">
        <v>30000000</v>
      </c>
      <c r="E70" s="120" t="s">
        <v>178</v>
      </c>
      <c r="F70" s="148"/>
    </row>
    <row r="71" spans="1:6" s="113" customFormat="1" ht="12.75">
      <c r="A71" s="131" t="s">
        <v>499</v>
      </c>
      <c r="B71" s="138" t="s">
        <v>176</v>
      </c>
      <c r="C71" s="139" t="s">
        <v>710</v>
      </c>
      <c r="D71" s="140">
        <v>30000000</v>
      </c>
      <c r="E71" s="140">
        <v>0</v>
      </c>
      <c r="F71" s="148">
        <f t="shared" si="1"/>
        <v>0</v>
      </c>
    </row>
    <row r="72" spans="1:6" ht="24">
      <c r="A72" s="130" t="s">
        <v>253</v>
      </c>
      <c r="B72" s="135" t="s">
        <v>176</v>
      </c>
      <c r="C72" s="137" t="s">
        <v>44</v>
      </c>
      <c r="D72" s="111">
        <v>503337561.68</v>
      </c>
      <c r="E72" s="111">
        <v>120557453.02</v>
      </c>
      <c r="F72" s="148">
        <f t="shared" si="1"/>
        <v>23.951610648252224</v>
      </c>
    </row>
    <row r="73" spans="1:6" s="113" customFormat="1" ht="12.75">
      <c r="A73" s="131" t="s">
        <v>531</v>
      </c>
      <c r="B73" s="138" t="s">
        <v>176</v>
      </c>
      <c r="C73" s="139" t="s">
        <v>709</v>
      </c>
      <c r="D73" s="140">
        <v>105169290</v>
      </c>
      <c r="E73" s="140">
        <v>17943560.09</v>
      </c>
      <c r="F73" s="148">
        <f t="shared" si="1"/>
        <v>17.06159667903054</v>
      </c>
    </row>
    <row r="74" spans="1:6" s="113" customFormat="1" ht="24">
      <c r="A74" s="131" t="s">
        <v>529</v>
      </c>
      <c r="B74" s="138" t="s">
        <v>176</v>
      </c>
      <c r="C74" s="139" t="s">
        <v>708</v>
      </c>
      <c r="D74" s="140">
        <v>31723527</v>
      </c>
      <c r="E74" s="140">
        <v>5114127.58</v>
      </c>
      <c r="F74" s="148">
        <f t="shared" si="1"/>
        <v>16.12092999621385</v>
      </c>
    </row>
    <row r="75" spans="1:6" s="113" customFormat="1" ht="12.75">
      <c r="A75" s="131" t="s">
        <v>527</v>
      </c>
      <c r="B75" s="138" t="s">
        <v>176</v>
      </c>
      <c r="C75" s="139" t="s">
        <v>707</v>
      </c>
      <c r="D75" s="140">
        <v>33525350</v>
      </c>
      <c r="E75" s="140">
        <v>2228567.54</v>
      </c>
      <c r="F75" s="148">
        <f t="shared" si="1"/>
        <v>6.647410213465334</v>
      </c>
    </row>
    <row r="76" spans="1:6" s="113" customFormat="1" ht="24">
      <c r="A76" s="131" t="s">
        <v>529</v>
      </c>
      <c r="B76" s="138" t="s">
        <v>176</v>
      </c>
      <c r="C76" s="139" t="s">
        <v>706</v>
      </c>
      <c r="D76" s="140">
        <v>10113135</v>
      </c>
      <c r="E76" s="140">
        <v>499925.51</v>
      </c>
      <c r="F76" s="148">
        <f t="shared" si="1"/>
        <v>4.943328750184785</v>
      </c>
    </row>
    <row r="77" spans="1:6" s="113" customFormat="1" ht="12.75">
      <c r="A77" s="131" t="s">
        <v>531</v>
      </c>
      <c r="B77" s="138" t="s">
        <v>176</v>
      </c>
      <c r="C77" s="139" t="s">
        <v>705</v>
      </c>
      <c r="D77" s="140">
        <v>38503200</v>
      </c>
      <c r="E77" s="140">
        <v>16501417.5</v>
      </c>
      <c r="F77" s="148">
        <f t="shared" si="1"/>
        <v>42.85726251324565</v>
      </c>
    </row>
    <row r="78" spans="1:6" s="113" customFormat="1" ht="24">
      <c r="A78" s="131" t="s">
        <v>529</v>
      </c>
      <c r="B78" s="138" t="s">
        <v>176</v>
      </c>
      <c r="C78" s="139" t="s">
        <v>704</v>
      </c>
      <c r="D78" s="140">
        <v>11640200</v>
      </c>
      <c r="E78" s="140">
        <v>4687353.93</v>
      </c>
      <c r="F78" s="148">
        <f t="shared" si="1"/>
        <v>40.26867175821721</v>
      </c>
    </row>
    <row r="79" spans="1:6" s="113" customFormat="1" ht="12.75">
      <c r="A79" s="131" t="s">
        <v>527</v>
      </c>
      <c r="B79" s="138" t="s">
        <v>176</v>
      </c>
      <c r="C79" s="139" t="s">
        <v>703</v>
      </c>
      <c r="D79" s="140">
        <v>9561000</v>
      </c>
      <c r="E79" s="140">
        <v>5758134.51</v>
      </c>
      <c r="F79" s="148">
        <f t="shared" si="1"/>
        <v>60.22523282083464</v>
      </c>
    </row>
    <row r="80" spans="1:6" s="113" customFormat="1" ht="24">
      <c r="A80" s="131" t="s">
        <v>529</v>
      </c>
      <c r="B80" s="138" t="s">
        <v>176</v>
      </c>
      <c r="C80" s="139" t="s">
        <v>702</v>
      </c>
      <c r="D80" s="140">
        <v>2887700</v>
      </c>
      <c r="E80" s="140">
        <v>1465565.3</v>
      </c>
      <c r="F80" s="148">
        <f t="shared" si="1"/>
        <v>50.75199293555425</v>
      </c>
    </row>
    <row r="81" spans="1:6" s="113" customFormat="1" ht="12.75">
      <c r="A81" s="131" t="s">
        <v>506</v>
      </c>
      <c r="B81" s="138" t="s">
        <v>176</v>
      </c>
      <c r="C81" s="139" t="s">
        <v>701</v>
      </c>
      <c r="D81" s="140">
        <v>15000</v>
      </c>
      <c r="E81" s="140">
        <v>2486</v>
      </c>
      <c r="F81" s="148">
        <f t="shared" si="1"/>
        <v>16.573333333333334</v>
      </c>
    </row>
    <row r="82" spans="1:6" s="113" customFormat="1" ht="12.75">
      <c r="A82" s="131" t="s">
        <v>523</v>
      </c>
      <c r="B82" s="138" t="s">
        <v>176</v>
      </c>
      <c r="C82" s="139" t="s">
        <v>700</v>
      </c>
      <c r="D82" s="140">
        <v>3180600</v>
      </c>
      <c r="E82" s="140">
        <v>853351.36</v>
      </c>
      <c r="F82" s="148">
        <f t="shared" si="1"/>
        <v>26.829886184996543</v>
      </c>
    </row>
    <row r="83" spans="1:6" s="113" customFormat="1" ht="24">
      <c r="A83" s="131" t="s">
        <v>516</v>
      </c>
      <c r="B83" s="138" t="s">
        <v>176</v>
      </c>
      <c r="C83" s="139" t="s">
        <v>699</v>
      </c>
      <c r="D83" s="140">
        <v>360000</v>
      </c>
      <c r="E83" s="140">
        <v>123300</v>
      </c>
      <c r="F83" s="148">
        <f t="shared" si="1"/>
        <v>34.25</v>
      </c>
    </row>
    <row r="84" spans="1:6" s="113" customFormat="1" ht="12.75">
      <c r="A84" s="131" t="s">
        <v>503</v>
      </c>
      <c r="B84" s="138" t="s">
        <v>176</v>
      </c>
      <c r="C84" s="139" t="s">
        <v>698</v>
      </c>
      <c r="D84" s="140">
        <v>5244066</v>
      </c>
      <c r="E84" s="140">
        <v>489892.61</v>
      </c>
      <c r="F84" s="148">
        <f t="shared" si="1"/>
        <v>9.341846765467864</v>
      </c>
    </row>
    <row r="85" spans="1:6" s="113" customFormat="1" ht="24">
      <c r="A85" s="131" t="s">
        <v>498</v>
      </c>
      <c r="B85" s="138" t="s">
        <v>176</v>
      </c>
      <c r="C85" s="139" t="s">
        <v>697</v>
      </c>
      <c r="D85" s="140">
        <v>24163028</v>
      </c>
      <c r="E85" s="140">
        <v>23600</v>
      </c>
      <c r="F85" s="148">
        <f t="shared" si="1"/>
        <v>0.09766987812951258</v>
      </c>
    </row>
    <row r="86" spans="1:6" s="113" customFormat="1" ht="24">
      <c r="A86" s="131" t="s">
        <v>500</v>
      </c>
      <c r="B86" s="138" t="s">
        <v>176</v>
      </c>
      <c r="C86" s="139" t="s">
        <v>696</v>
      </c>
      <c r="D86" s="140">
        <v>3576284</v>
      </c>
      <c r="E86" s="140">
        <v>93415</v>
      </c>
      <c r="F86" s="148">
        <f t="shared" si="1"/>
        <v>2.6120688401704113</v>
      </c>
    </row>
    <row r="87" spans="1:6" s="113" customFormat="1" ht="12.75">
      <c r="A87" s="131" t="s">
        <v>523</v>
      </c>
      <c r="B87" s="138" t="s">
        <v>176</v>
      </c>
      <c r="C87" s="139" t="s">
        <v>695</v>
      </c>
      <c r="D87" s="140">
        <v>66000</v>
      </c>
      <c r="E87" s="140">
        <v>47707.24</v>
      </c>
      <c r="F87" s="148">
        <f t="shared" si="1"/>
        <v>72.28369696969696</v>
      </c>
    </row>
    <row r="88" spans="1:6" s="113" customFormat="1" ht="12.75">
      <c r="A88" s="131" t="s">
        <v>518</v>
      </c>
      <c r="B88" s="138" t="s">
        <v>176</v>
      </c>
      <c r="C88" s="139" t="s">
        <v>694</v>
      </c>
      <c r="D88" s="140">
        <v>1377580</v>
      </c>
      <c r="E88" s="140">
        <v>654353.01</v>
      </c>
      <c r="F88" s="148">
        <f t="shared" si="1"/>
        <v>47.50018220357439</v>
      </c>
    </row>
    <row r="89" spans="1:6" s="113" customFormat="1" ht="24">
      <c r="A89" s="131" t="s">
        <v>505</v>
      </c>
      <c r="B89" s="138" t="s">
        <v>176</v>
      </c>
      <c r="C89" s="139" t="s">
        <v>693</v>
      </c>
      <c r="D89" s="140">
        <v>15140000</v>
      </c>
      <c r="E89" s="140">
        <v>7390978.06</v>
      </c>
      <c r="F89" s="148">
        <f t="shared" si="1"/>
        <v>48.81755653896961</v>
      </c>
    </row>
    <row r="90" spans="1:6" s="113" customFormat="1" ht="24">
      <c r="A90" s="131" t="s">
        <v>516</v>
      </c>
      <c r="B90" s="138" t="s">
        <v>176</v>
      </c>
      <c r="C90" s="139" t="s">
        <v>692</v>
      </c>
      <c r="D90" s="140">
        <v>19144811</v>
      </c>
      <c r="E90" s="140">
        <v>779011.84</v>
      </c>
      <c r="F90" s="148">
        <f t="shared" si="1"/>
        <v>4.069049519475538</v>
      </c>
    </row>
    <row r="91" spans="1:6" s="113" customFormat="1" ht="12.75">
      <c r="A91" s="131" t="s">
        <v>503</v>
      </c>
      <c r="B91" s="138" t="s">
        <v>176</v>
      </c>
      <c r="C91" s="139" t="s">
        <v>691</v>
      </c>
      <c r="D91" s="140">
        <v>94428655</v>
      </c>
      <c r="E91" s="140">
        <v>39982918.36</v>
      </c>
      <c r="F91" s="148">
        <f t="shared" si="1"/>
        <v>42.34193355819799</v>
      </c>
    </row>
    <row r="92" spans="1:6" s="113" customFormat="1" ht="12.75">
      <c r="A92" s="131" t="s">
        <v>499</v>
      </c>
      <c r="B92" s="138" t="s">
        <v>176</v>
      </c>
      <c r="C92" s="139" t="s">
        <v>690</v>
      </c>
      <c r="D92" s="140">
        <v>7794377</v>
      </c>
      <c r="E92" s="140">
        <v>2462132</v>
      </c>
      <c r="F92" s="148">
        <f t="shared" si="1"/>
        <v>31.58856698874073</v>
      </c>
    </row>
    <row r="93" spans="1:6" s="113" customFormat="1" ht="24">
      <c r="A93" s="131" t="s">
        <v>498</v>
      </c>
      <c r="B93" s="138" t="s">
        <v>176</v>
      </c>
      <c r="C93" s="139" t="s">
        <v>689</v>
      </c>
      <c r="D93" s="140">
        <v>7957458</v>
      </c>
      <c r="E93" s="140">
        <v>131293</v>
      </c>
      <c r="F93" s="148">
        <f t="shared" si="1"/>
        <v>1.649936449554619</v>
      </c>
    </row>
    <row r="94" spans="1:6" s="113" customFormat="1" ht="24">
      <c r="A94" s="131" t="s">
        <v>500</v>
      </c>
      <c r="B94" s="138" t="s">
        <v>176</v>
      </c>
      <c r="C94" s="139" t="s">
        <v>688</v>
      </c>
      <c r="D94" s="140">
        <v>3160264</v>
      </c>
      <c r="E94" s="140">
        <v>517527.42</v>
      </c>
      <c r="F94" s="148">
        <f t="shared" si="1"/>
        <v>16.3760818716411</v>
      </c>
    </row>
    <row r="95" spans="1:6" s="113" customFormat="1" ht="24">
      <c r="A95" s="131" t="s">
        <v>686</v>
      </c>
      <c r="B95" s="138" t="s">
        <v>176</v>
      </c>
      <c r="C95" s="139" t="s">
        <v>687</v>
      </c>
      <c r="D95" s="140">
        <v>23052300</v>
      </c>
      <c r="E95" s="140">
        <v>0</v>
      </c>
      <c r="F95" s="148">
        <f t="shared" si="1"/>
        <v>0</v>
      </c>
    </row>
    <row r="96" spans="1:6" s="113" customFormat="1" ht="48">
      <c r="A96" s="131" t="s">
        <v>496</v>
      </c>
      <c r="B96" s="138" t="s">
        <v>176</v>
      </c>
      <c r="C96" s="139" t="s">
        <v>685</v>
      </c>
      <c r="D96" s="140">
        <v>700000</v>
      </c>
      <c r="E96" s="140">
        <v>0</v>
      </c>
      <c r="F96" s="148">
        <f t="shared" si="1"/>
        <v>0</v>
      </c>
    </row>
    <row r="97" spans="1:6" s="113" customFormat="1" ht="12.75">
      <c r="A97" s="131" t="s">
        <v>499</v>
      </c>
      <c r="B97" s="138" t="s">
        <v>176</v>
      </c>
      <c r="C97" s="139" t="s">
        <v>684</v>
      </c>
      <c r="D97" s="140">
        <v>5829748.68</v>
      </c>
      <c r="E97" s="140">
        <v>5823148.46</v>
      </c>
      <c r="F97" s="148">
        <f t="shared" si="1"/>
        <v>99.88678379871429</v>
      </c>
    </row>
    <row r="98" spans="1:6" s="113" customFormat="1" ht="12.75">
      <c r="A98" s="131" t="s">
        <v>499</v>
      </c>
      <c r="B98" s="138" t="s">
        <v>176</v>
      </c>
      <c r="C98" s="139" t="s">
        <v>683</v>
      </c>
      <c r="D98" s="140">
        <v>183000</v>
      </c>
      <c r="E98" s="140">
        <v>86726</v>
      </c>
      <c r="F98" s="148">
        <f t="shared" si="1"/>
        <v>47.391256830601094</v>
      </c>
    </row>
    <row r="99" spans="1:6" s="113" customFormat="1" ht="12.75">
      <c r="A99" s="131" t="s">
        <v>499</v>
      </c>
      <c r="B99" s="138" t="s">
        <v>176</v>
      </c>
      <c r="C99" s="139" t="s">
        <v>682</v>
      </c>
      <c r="D99" s="140">
        <v>44839988</v>
      </c>
      <c r="E99" s="140">
        <v>6896955.01</v>
      </c>
      <c r="F99" s="148">
        <f t="shared" si="1"/>
        <v>15.381259713985651</v>
      </c>
    </row>
    <row r="100" spans="1:6" s="113" customFormat="1" ht="12.75">
      <c r="A100" s="131" t="s">
        <v>499</v>
      </c>
      <c r="B100" s="138" t="s">
        <v>176</v>
      </c>
      <c r="C100" s="139" t="s">
        <v>681</v>
      </c>
      <c r="D100" s="140">
        <v>1000</v>
      </c>
      <c r="E100" s="140">
        <v>5.69</v>
      </c>
      <c r="F100" s="148">
        <f t="shared" si="1"/>
        <v>0.5690000000000001</v>
      </c>
    </row>
    <row r="101" spans="1:6" ht="12.75">
      <c r="A101" s="130" t="s">
        <v>406</v>
      </c>
      <c r="B101" s="132" t="s">
        <v>176</v>
      </c>
      <c r="C101" s="137" t="s">
        <v>254</v>
      </c>
      <c r="D101" s="111">
        <v>15000</v>
      </c>
      <c r="E101" s="120" t="s">
        <v>178</v>
      </c>
      <c r="F101" s="148"/>
    </row>
    <row r="102" spans="1:6" ht="24">
      <c r="A102" s="130" t="s">
        <v>14</v>
      </c>
      <c r="B102" s="132" t="s">
        <v>176</v>
      </c>
      <c r="C102" s="137" t="s">
        <v>319</v>
      </c>
      <c r="D102" s="111">
        <v>15000</v>
      </c>
      <c r="E102" s="120" t="s">
        <v>178</v>
      </c>
      <c r="F102" s="148"/>
    </row>
    <row r="103" spans="1:6" s="113" customFormat="1" ht="24">
      <c r="A103" s="131" t="s">
        <v>500</v>
      </c>
      <c r="B103" s="138" t="s">
        <v>176</v>
      </c>
      <c r="C103" s="139" t="s">
        <v>680</v>
      </c>
      <c r="D103" s="140">
        <v>15000</v>
      </c>
      <c r="E103" s="140">
        <v>0</v>
      </c>
      <c r="F103" s="148">
        <f aca="true" t="shared" si="2" ref="F103:F133">E103/D103*100</f>
        <v>0</v>
      </c>
    </row>
    <row r="104" spans="1:6" ht="33.75">
      <c r="A104" s="143" t="s">
        <v>349</v>
      </c>
      <c r="B104" s="132" t="s">
        <v>176</v>
      </c>
      <c r="C104" s="137" t="s">
        <v>13</v>
      </c>
      <c r="D104" s="111">
        <v>92007937</v>
      </c>
      <c r="E104" s="111">
        <v>17861608.13</v>
      </c>
      <c r="F104" s="148">
        <f t="shared" si="2"/>
        <v>19.413116642317497</v>
      </c>
    </row>
    <row r="105" spans="1:6" ht="48">
      <c r="A105" s="130" t="s">
        <v>415</v>
      </c>
      <c r="B105" s="132" t="s">
        <v>176</v>
      </c>
      <c r="C105" s="137" t="s">
        <v>115</v>
      </c>
      <c r="D105" s="111">
        <v>75682937</v>
      </c>
      <c r="E105" s="111">
        <v>17795608.13</v>
      </c>
      <c r="F105" s="148">
        <f t="shared" si="2"/>
        <v>23.513368845609147</v>
      </c>
    </row>
    <row r="106" spans="1:6" s="113" customFormat="1" ht="12.75">
      <c r="A106" s="131" t="s">
        <v>531</v>
      </c>
      <c r="B106" s="141" t="s">
        <v>176</v>
      </c>
      <c r="C106" s="139" t="s">
        <v>679</v>
      </c>
      <c r="D106" s="140">
        <v>22706000</v>
      </c>
      <c r="E106" s="140">
        <v>7631523.66</v>
      </c>
      <c r="F106" s="148">
        <f t="shared" si="2"/>
        <v>33.6101632167709</v>
      </c>
    </row>
    <row r="107" spans="1:6" s="113" customFormat="1" ht="24">
      <c r="A107" s="131" t="s">
        <v>529</v>
      </c>
      <c r="B107" s="141" t="s">
        <v>176</v>
      </c>
      <c r="C107" s="139" t="s">
        <v>678</v>
      </c>
      <c r="D107" s="140">
        <v>6858000</v>
      </c>
      <c r="E107" s="140">
        <v>2217571</v>
      </c>
      <c r="F107" s="148">
        <f t="shared" si="2"/>
        <v>32.33553514144065</v>
      </c>
    </row>
    <row r="108" spans="1:6" s="113" customFormat="1" ht="12.75">
      <c r="A108" s="131" t="s">
        <v>527</v>
      </c>
      <c r="B108" s="141" t="s">
        <v>176</v>
      </c>
      <c r="C108" s="139" t="s">
        <v>677</v>
      </c>
      <c r="D108" s="140">
        <v>7716000</v>
      </c>
      <c r="E108" s="140">
        <v>5231553.69</v>
      </c>
      <c r="F108" s="148">
        <f t="shared" si="2"/>
        <v>67.80136975116642</v>
      </c>
    </row>
    <row r="109" spans="1:6" s="113" customFormat="1" ht="24">
      <c r="A109" s="131" t="s">
        <v>529</v>
      </c>
      <c r="B109" s="141" t="s">
        <v>176</v>
      </c>
      <c r="C109" s="139" t="s">
        <v>676</v>
      </c>
      <c r="D109" s="140">
        <v>2330000</v>
      </c>
      <c r="E109" s="140">
        <v>1503161.79</v>
      </c>
      <c r="F109" s="148">
        <f t="shared" si="2"/>
        <v>64.51338154506438</v>
      </c>
    </row>
    <row r="110" spans="1:6" s="113" customFormat="1" ht="12.75">
      <c r="A110" s="131" t="s">
        <v>523</v>
      </c>
      <c r="B110" s="141" t="s">
        <v>176</v>
      </c>
      <c r="C110" s="139" t="s">
        <v>675</v>
      </c>
      <c r="D110" s="140">
        <v>489700</v>
      </c>
      <c r="E110" s="140">
        <v>215024.2</v>
      </c>
      <c r="F110" s="148">
        <f t="shared" si="2"/>
        <v>43.90937308556259</v>
      </c>
    </row>
    <row r="111" spans="1:6" s="113" customFormat="1" ht="24">
      <c r="A111" s="131" t="s">
        <v>516</v>
      </c>
      <c r="B111" s="141" t="s">
        <v>176</v>
      </c>
      <c r="C111" s="139" t="s">
        <v>674</v>
      </c>
      <c r="D111" s="140">
        <v>360000</v>
      </c>
      <c r="E111" s="140">
        <v>0</v>
      </c>
      <c r="F111" s="148">
        <f t="shared" si="2"/>
        <v>0</v>
      </c>
    </row>
    <row r="112" spans="1:6" s="113" customFormat="1" ht="12.75">
      <c r="A112" s="131" t="s">
        <v>503</v>
      </c>
      <c r="B112" s="141" t="s">
        <v>176</v>
      </c>
      <c r="C112" s="139" t="s">
        <v>673</v>
      </c>
      <c r="D112" s="140">
        <v>682800</v>
      </c>
      <c r="E112" s="140">
        <v>136339.5</v>
      </c>
      <c r="F112" s="148">
        <f t="shared" si="2"/>
        <v>19.967706502636204</v>
      </c>
    </row>
    <row r="113" spans="1:6" s="113" customFormat="1" ht="24">
      <c r="A113" s="131" t="s">
        <v>498</v>
      </c>
      <c r="B113" s="141" t="s">
        <v>176</v>
      </c>
      <c r="C113" s="139" t="s">
        <v>672</v>
      </c>
      <c r="D113" s="140">
        <v>150000</v>
      </c>
      <c r="E113" s="140">
        <v>0</v>
      </c>
      <c r="F113" s="148">
        <f t="shared" si="2"/>
        <v>0</v>
      </c>
    </row>
    <row r="114" spans="1:6" s="113" customFormat="1" ht="24">
      <c r="A114" s="131" t="s">
        <v>500</v>
      </c>
      <c r="B114" s="141" t="s">
        <v>176</v>
      </c>
      <c r="C114" s="139" t="s">
        <v>671</v>
      </c>
      <c r="D114" s="140">
        <v>215000</v>
      </c>
      <c r="E114" s="140">
        <v>17623.32</v>
      </c>
      <c r="F114" s="148">
        <f t="shared" si="2"/>
        <v>8.196893023255814</v>
      </c>
    </row>
    <row r="115" spans="1:6" s="113" customFormat="1" ht="12.75">
      <c r="A115" s="131" t="s">
        <v>506</v>
      </c>
      <c r="B115" s="141" t="s">
        <v>176</v>
      </c>
      <c r="C115" s="139" t="s">
        <v>670</v>
      </c>
      <c r="D115" s="140">
        <v>80000</v>
      </c>
      <c r="E115" s="140">
        <v>0</v>
      </c>
      <c r="F115" s="148">
        <f t="shared" si="2"/>
        <v>0</v>
      </c>
    </row>
    <row r="116" spans="1:6" s="113" customFormat="1" ht="12.75">
      <c r="A116" s="131" t="s">
        <v>518</v>
      </c>
      <c r="B116" s="141" t="s">
        <v>176</v>
      </c>
      <c r="C116" s="139" t="s">
        <v>669</v>
      </c>
      <c r="D116" s="140">
        <v>1500000</v>
      </c>
      <c r="E116" s="140">
        <v>47249.92</v>
      </c>
      <c r="F116" s="148">
        <f t="shared" si="2"/>
        <v>3.1499946666666667</v>
      </c>
    </row>
    <row r="117" spans="1:6" s="113" customFormat="1" ht="24">
      <c r="A117" s="131" t="s">
        <v>516</v>
      </c>
      <c r="B117" s="141" t="s">
        <v>176</v>
      </c>
      <c r="C117" s="139" t="s">
        <v>668</v>
      </c>
      <c r="D117" s="140">
        <v>290000</v>
      </c>
      <c r="E117" s="140">
        <v>77780</v>
      </c>
      <c r="F117" s="148">
        <f t="shared" si="2"/>
        <v>26.820689655172416</v>
      </c>
    </row>
    <row r="118" spans="1:6" s="113" customFormat="1" ht="12.75">
      <c r="A118" s="131" t="s">
        <v>503</v>
      </c>
      <c r="B118" s="141" t="s">
        <v>176</v>
      </c>
      <c r="C118" s="139" t="s">
        <v>667</v>
      </c>
      <c r="D118" s="140">
        <v>4649756</v>
      </c>
      <c r="E118" s="140">
        <v>406831.43</v>
      </c>
      <c r="F118" s="148">
        <f t="shared" si="2"/>
        <v>8.749522125462066</v>
      </c>
    </row>
    <row r="119" spans="1:6" s="113" customFormat="1" ht="24">
      <c r="A119" s="131" t="s">
        <v>498</v>
      </c>
      <c r="B119" s="141" t="s">
        <v>176</v>
      </c>
      <c r="C119" s="139" t="s">
        <v>666</v>
      </c>
      <c r="D119" s="140">
        <v>26652981</v>
      </c>
      <c r="E119" s="140">
        <v>5000</v>
      </c>
      <c r="F119" s="148">
        <f t="shared" si="2"/>
        <v>0.018759627675418368</v>
      </c>
    </row>
    <row r="120" spans="1:6" s="113" customFormat="1" ht="24">
      <c r="A120" s="131" t="s">
        <v>500</v>
      </c>
      <c r="B120" s="141" t="s">
        <v>176</v>
      </c>
      <c r="C120" s="139" t="s">
        <v>665</v>
      </c>
      <c r="D120" s="140">
        <v>532200</v>
      </c>
      <c r="E120" s="140">
        <v>140114.62</v>
      </c>
      <c r="F120" s="148">
        <f t="shared" si="2"/>
        <v>26.327437053739196</v>
      </c>
    </row>
    <row r="121" spans="1:6" s="113" customFormat="1" ht="36">
      <c r="A121" s="131" t="s">
        <v>491</v>
      </c>
      <c r="B121" s="141" t="s">
        <v>176</v>
      </c>
      <c r="C121" s="139" t="s">
        <v>664</v>
      </c>
      <c r="D121" s="140">
        <v>169000</v>
      </c>
      <c r="E121" s="140">
        <v>164000</v>
      </c>
      <c r="F121" s="148">
        <f t="shared" si="2"/>
        <v>97.0414201183432</v>
      </c>
    </row>
    <row r="122" spans="1:6" s="113" customFormat="1" ht="12.75">
      <c r="A122" s="131" t="s">
        <v>499</v>
      </c>
      <c r="B122" s="141" t="s">
        <v>176</v>
      </c>
      <c r="C122" s="139" t="s">
        <v>663</v>
      </c>
      <c r="D122" s="140">
        <v>236500</v>
      </c>
      <c r="E122" s="140">
        <v>0</v>
      </c>
      <c r="F122" s="148">
        <f t="shared" si="2"/>
        <v>0</v>
      </c>
    </row>
    <row r="123" spans="1:6" s="113" customFormat="1" ht="12.75">
      <c r="A123" s="131" t="s">
        <v>499</v>
      </c>
      <c r="B123" s="141" t="s">
        <v>176</v>
      </c>
      <c r="C123" s="139" t="s">
        <v>662</v>
      </c>
      <c r="D123" s="140">
        <v>65000</v>
      </c>
      <c r="E123" s="140">
        <v>1835</v>
      </c>
      <c r="F123" s="148">
        <f t="shared" si="2"/>
        <v>2.823076923076923</v>
      </c>
    </row>
    <row r="124" spans="1:6" ht="36">
      <c r="A124" s="130" t="s">
        <v>337</v>
      </c>
      <c r="B124" s="132" t="s">
        <v>176</v>
      </c>
      <c r="C124" s="137" t="s">
        <v>348</v>
      </c>
      <c r="D124" s="111">
        <v>16325000</v>
      </c>
      <c r="E124" s="111">
        <v>66000</v>
      </c>
      <c r="F124" s="148">
        <f t="shared" si="2"/>
        <v>0.4042879019908116</v>
      </c>
    </row>
    <row r="125" spans="1:6" s="113" customFormat="1" ht="12.75">
      <c r="A125" s="144" t="s">
        <v>503</v>
      </c>
      <c r="B125" s="138" t="s">
        <v>176</v>
      </c>
      <c r="C125" s="139" t="s">
        <v>661</v>
      </c>
      <c r="D125" s="140">
        <v>59000</v>
      </c>
      <c r="E125" s="140">
        <v>0</v>
      </c>
      <c r="F125" s="148">
        <f t="shared" si="2"/>
        <v>0</v>
      </c>
    </row>
    <row r="126" spans="1:6" s="113" customFormat="1" ht="22.5">
      <c r="A126" s="144" t="s">
        <v>498</v>
      </c>
      <c r="B126" s="138" t="s">
        <v>176</v>
      </c>
      <c r="C126" s="139" t="s">
        <v>660</v>
      </c>
      <c r="D126" s="140">
        <v>16200000</v>
      </c>
      <c r="E126" s="140">
        <v>0</v>
      </c>
      <c r="F126" s="148">
        <f t="shared" si="2"/>
        <v>0</v>
      </c>
    </row>
    <row r="127" spans="1:6" s="113" customFormat="1" ht="33.75">
      <c r="A127" s="144" t="s">
        <v>491</v>
      </c>
      <c r="B127" s="138" t="s">
        <v>176</v>
      </c>
      <c r="C127" s="139" t="s">
        <v>659</v>
      </c>
      <c r="D127" s="140">
        <v>66000</v>
      </c>
      <c r="E127" s="140">
        <v>66000</v>
      </c>
      <c r="F127" s="148">
        <f t="shared" si="2"/>
        <v>100</v>
      </c>
    </row>
    <row r="128" spans="1:6" ht="12.75">
      <c r="A128" s="143" t="s">
        <v>350</v>
      </c>
      <c r="B128" s="132" t="s">
        <v>176</v>
      </c>
      <c r="C128" s="137" t="s">
        <v>144</v>
      </c>
      <c r="D128" s="111">
        <v>91034819</v>
      </c>
      <c r="E128" s="111">
        <v>24339981.58</v>
      </c>
      <c r="F128" s="148">
        <f t="shared" si="2"/>
        <v>26.737002223292166</v>
      </c>
    </row>
    <row r="129" spans="1:6" s="9" customFormat="1" ht="12.75">
      <c r="A129" s="130" t="s">
        <v>84</v>
      </c>
      <c r="B129" s="132" t="s">
        <v>176</v>
      </c>
      <c r="C129" s="137" t="s">
        <v>85</v>
      </c>
      <c r="D129" s="111">
        <v>7471427</v>
      </c>
      <c r="E129" s="111">
        <v>375981.58</v>
      </c>
      <c r="F129" s="148">
        <f t="shared" si="2"/>
        <v>5.03225929932796</v>
      </c>
    </row>
    <row r="130" spans="1:6" s="113" customFormat="1" ht="12.75">
      <c r="A130" s="131" t="s">
        <v>506</v>
      </c>
      <c r="B130" s="138" t="s">
        <v>176</v>
      </c>
      <c r="C130" s="139" t="s">
        <v>658</v>
      </c>
      <c r="D130" s="140">
        <v>7471427</v>
      </c>
      <c r="E130" s="140">
        <v>375981.58</v>
      </c>
      <c r="F130" s="148">
        <f t="shared" si="2"/>
        <v>5.03225929932796</v>
      </c>
    </row>
    <row r="131" spans="1:6" ht="24">
      <c r="A131" s="130" t="s">
        <v>487</v>
      </c>
      <c r="B131" s="132" t="s">
        <v>176</v>
      </c>
      <c r="C131" s="137" t="s">
        <v>360</v>
      </c>
      <c r="D131" s="111">
        <v>52028000</v>
      </c>
      <c r="E131" s="111">
        <v>23664000</v>
      </c>
      <c r="F131" s="148">
        <f t="shared" si="2"/>
        <v>45.48320135311755</v>
      </c>
    </row>
    <row r="132" spans="1:6" s="113" customFormat="1" ht="12.75">
      <c r="A132" s="131" t="s">
        <v>503</v>
      </c>
      <c r="B132" s="138" t="s">
        <v>176</v>
      </c>
      <c r="C132" s="139" t="s">
        <v>657</v>
      </c>
      <c r="D132" s="140">
        <v>4700000</v>
      </c>
      <c r="E132" s="140">
        <v>0</v>
      </c>
      <c r="F132" s="148">
        <f t="shared" si="2"/>
        <v>0</v>
      </c>
    </row>
    <row r="133" spans="1:6" s="113" customFormat="1" ht="36">
      <c r="A133" s="131" t="s">
        <v>491</v>
      </c>
      <c r="B133" s="138" t="s">
        <v>176</v>
      </c>
      <c r="C133" s="139" t="s">
        <v>656</v>
      </c>
      <c r="D133" s="140">
        <v>47328000</v>
      </c>
      <c r="E133" s="140">
        <v>23664000</v>
      </c>
      <c r="F133" s="148">
        <f t="shared" si="2"/>
        <v>50</v>
      </c>
    </row>
    <row r="134" spans="1:6" ht="12.75">
      <c r="A134" s="130" t="s">
        <v>359</v>
      </c>
      <c r="B134" s="132" t="s">
        <v>176</v>
      </c>
      <c r="C134" s="137" t="s">
        <v>143</v>
      </c>
      <c r="D134" s="111">
        <v>24335392</v>
      </c>
      <c r="E134" s="111">
        <v>300000</v>
      </c>
      <c r="F134" s="148">
        <f aca="true" t="shared" si="3" ref="F134:F155">E134/D134*100</f>
        <v>1.2327724164048806</v>
      </c>
    </row>
    <row r="135" spans="1:6" s="113" customFormat="1" ht="12.75">
      <c r="A135" s="131" t="s">
        <v>503</v>
      </c>
      <c r="B135" s="141" t="s">
        <v>176</v>
      </c>
      <c r="C135" s="139" t="s">
        <v>655</v>
      </c>
      <c r="D135" s="140">
        <v>7797000</v>
      </c>
      <c r="E135" s="140">
        <v>300000</v>
      </c>
      <c r="F135" s="148">
        <f t="shared" si="3"/>
        <v>3.8476337052712584</v>
      </c>
    </row>
    <row r="136" spans="1:6" s="113" customFormat="1" ht="24">
      <c r="A136" s="131" t="s">
        <v>498</v>
      </c>
      <c r="B136" s="141" t="s">
        <v>176</v>
      </c>
      <c r="C136" s="139" t="s">
        <v>654</v>
      </c>
      <c r="D136" s="140">
        <v>16405000</v>
      </c>
      <c r="E136" s="140">
        <v>0</v>
      </c>
      <c r="F136" s="148">
        <f t="shared" si="3"/>
        <v>0</v>
      </c>
    </row>
    <row r="137" spans="1:6" s="113" customFormat="1" ht="36">
      <c r="A137" s="131" t="s">
        <v>492</v>
      </c>
      <c r="B137" s="141" t="s">
        <v>176</v>
      </c>
      <c r="C137" s="139" t="s">
        <v>653</v>
      </c>
      <c r="D137" s="140">
        <v>133392</v>
      </c>
      <c r="E137" s="140">
        <v>0</v>
      </c>
      <c r="F137" s="148">
        <f t="shared" si="3"/>
        <v>0</v>
      </c>
    </row>
    <row r="138" spans="1:6" ht="24">
      <c r="A138" s="130" t="s">
        <v>289</v>
      </c>
      <c r="B138" s="132" t="s">
        <v>176</v>
      </c>
      <c r="C138" s="137" t="s">
        <v>441</v>
      </c>
      <c r="D138" s="111">
        <v>7200000</v>
      </c>
      <c r="E138" s="120" t="s">
        <v>178</v>
      </c>
      <c r="F138" s="148"/>
    </row>
    <row r="139" spans="1:6" s="113" customFormat="1" ht="12.75">
      <c r="A139" s="144" t="s">
        <v>503</v>
      </c>
      <c r="B139" s="138" t="s">
        <v>176</v>
      </c>
      <c r="C139" s="139" t="s">
        <v>652</v>
      </c>
      <c r="D139" s="140">
        <v>3750000</v>
      </c>
      <c r="E139" s="140">
        <v>0</v>
      </c>
      <c r="F139" s="148">
        <f t="shared" si="3"/>
        <v>0</v>
      </c>
    </row>
    <row r="140" spans="1:6" s="113" customFormat="1" ht="45">
      <c r="A140" s="144" t="s">
        <v>496</v>
      </c>
      <c r="B140" s="138" t="s">
        <v>176</v>
      </c>
      <c r="C140" s="139" t="s">
        <v>651</v>
      </c>
      <c r="D140" s="140">
        <v>2650000</v>
      </c>
      <c r="E140" s="140">
        <v>0</v>
      </c>
      <c r="F140" s="148">
        <f t="shared" si="3"/>
        <v>0</v>
      </c>
    </row>
    <row r="141" spans="1:6" s="113" customFormat="1" ht="12.75">
      <c r="A141" s="144" t="s">
        <v>506</v>
      </c>
      <c r="B141" s="138" t="s">
        <v>176</v>
      </c>
      <c r="C141" s="139" t="s">
        <v>650</v>
      </c>
      <c r="D141" s="140">
        <v>800000</v>
      </c>
      <c r="E141" s="140">
        <v>0</v>
      </c>
      <c r="F141" s="148">
        <f t="shared" si="3"/>
        <v>0</v>
      </c>
    </row>
    <row r="142" spans="1:6" ht="22.5">
      <c r="A142" s="143" t="s">
        <v>231</v>
      </c>
      <c r="B142" s="132" t="s">
        <v>176</v>
      </c>
      <c r="C142" s="137" t="s">
        <v>355</v>
      </c>
      <c r="D142" s="111">
        <v>1184174757.02</v>
      </c>
      <c r="E142" s="111">
        <v>128326532.13</v>
      </c>
      <c r="F142" s="148">
        <f t="shared" si="3"/>
        <v>10.836790040427507</v>
      </c>
    </row>
    <row r="143" spans="1:6" ht="12.75">
      <c r="A143" s="130" t="s">
        <v>119</v>
      </c>
      <c r="B143" s="132" t="s">
        <v>176</v>
      </c>
      <c r="C143" s="137" t="s">
        <v>341</v>
      </c>
      <c r="D143" s="111">
        <v>7739056.37</v>
      </c>
      <c r="E143" s="111">
        <v>1974000</v>
      </c>
      <c r="F143" s="148">
        <f t="shared" si="3"/>
        <v>25.50698567918559</v>
      </c>
    </row>
    <row r="144" spans="1:6" s="113" customFormat="1" ht="24">
      <c r="A144" s="131" t="s">
        <v>516</v>
      </c>
      <c r="B144" s="138" t="s">
        <v>176</v>
      </c>
      <c r="C144" s="139" t="s">
        <v>649</v>
      </c>
      <c r="D144" s="140">
        <v>28756.37</v>
      </c>
      <c r="E144" s="140">
        <v>0</v>
      </c>
      <c r="F144" s="148">
        <f t="shared" si="3"/>
        <v>0</v>
      </c>
    </row>
    <row r="145" spans="1:6" s="113" customFormat="1" ht="36">
      <c r="A145" s="131" t="s">
        <v>491</v>
      </c>
      <c r="B145" s="138" t="s">
        <v>176</v>
      </c>
      <c r="C145" s="139" t="s">
        <v>648</v>
      </c>
      <c r="D145" s="140">
        <v>1974000</v>
      </c>
      <c r="E145" s="140">
        <v>1974000</v>
      </c>
      <c r="F145" s="148">
        <f t="shared" si="3"/>
        <v>100</v>
      </c>
    </row>
    <row r="146" spans="1:6" s="113" customFormat="1" ht="12.75">
      <c r="A146" s="131" t="s">
        <v>499</v>
      </c>
      <c r="B146" s="138" t="s">
        <v>176</v>
      </c>
      <c r="C146" s="139" t="s">
        <v>647</v>
      </c>
      <c r="D146" s="140">
        <v>5736300</v>
      </c>
      <c r="E146" s="140">
        <v>0</v>
      </c>
      <c r="F146" s="148">
        <f t="shared" si="3"/>
        <v>0</v>
      </c>
    </row>
    <row r="147" spans="1:6" ht="12.75">
      <c r="A147" s="130" t="s">
        <v>32</v>
      </c>
      <c r="B147" s="132" t="s">
        <v>176</v>
      </c>
      <c r="C147" s="137" t="s">
        <v>147</v>
      </c>
      <c r="D147" s="111">
        <v>1169280863.65</v>
      </c>
      <c r="E147" s="111">
        <v>123997532.13</v>
      </c>
      <c r="F147" s="148">
        <f t="shared" si="3"/>
        <v>10.604597747621746</v>
      </c>
    </row>
    <row r="148" spans="1:6" s="113" customFormat="1" ht="12.75">
      <c r="A148" s="131" t="s">
        <v>518</v>
      </c>
      <c r="B148" s="138" t="s">
        <v>176</v>
      </c>
      <c r="C148" s="139" t="s">
        <v>646</v>
      </c>
      <c r="D148" s="140">
        <v>361879.6</v>
      </c>
      <c r="E148" s="140">
        <v>343995.5</v>
      </c>
      <c r="F148" s="148">
        <f t="shared" si="3"/>
        <v>95.0579971902257</v>
      </c>
    </row>
    <row r="149" spans="1:6" s="113" customFormat="1" ht="24">
      <c r="A149" s="131" t="s">
        <v>516</v>
      </c>
      <c r="B149" s="138" t="s">
        <v>176</v>
      </c>
      <c r="C149" s="139" t="s">
        <v>645</v>
      </c>
      <c r="D149" s="140">
        <v>296354.05</v>
      </c>
      <c r="E149" s="140">
        <v>136973.05</v>
      </c>
      <c r="F149" s="148">
        <f t="shared" si="3"/>
        <v>46.219395348232965</v>
      </c>
    </row>
    <row r="150" spans="1:6" s="113" customFormat="1" ht="12.75">
      <c r="A150" s="131" t="s">
        <v>503</v>
      </c>
      <c r="B150" s="138" t="s">
        <v>176</v>
      </c>
      <c r="C150" s="139" t="s">
        <v>644</v>
      </c>
      <c r="D150" s="140">
        <v>34936280</v>
      </c>
      <c r="E150" s="140">
        <v>22097635.69</v>
      </c>
      <c r="F150" s="148">
        <f t="shared" si="3"/>
        <v>63.25125539983078</v>
      </c>
    </row>
    <row r="151" spans="1:6" s="113" customFormat="1" ht="24">
      <c r="A151" s="131" t="s">
        <v>498</v>
      </c>
      <c r="B151" s="138" t="s">
        <v>176</v>
      </c>
      <c r="C151" s="139" t="s">
        <v>643</v>
      </c>
      <c r="D151" s="140">
        <v>1093500820</v>
      </c>
      <c r="E151" s="140">
        <v>101233927.89</v>
      </c>
      <c r="F151" s="148">
        <f t="shared" si="3"/>
        <v>9.257782530972406</v>
      </c>
    </row>
    <row r="152" spans="1:6" s="113" customFormat="1" ht="36">
      <c r="A152" s="131" t="s">
        <v>491</v>
      </c>
      <c r="B152" s="138" t="s">
        <v>176</v>
      </c>
      <c r="C152" s="139" t="s">
        <v>642</v>
      </c>
      <c r="D152" s="140">
        <v>40185530</v>
      </c>
      <c r="E152" s="140">
        <v>185000</v>
      </c>
      <c r="F152" s="148">
        <f t="shared" si="3"/>
        <v>0.4603647133682199</v>
      </c>
    </row>
    <row r="153" spans="1:6" ht="12.75">
      <c r="A153" s="130" t="s">
        <v>232</v>
      </c>
      <c r="B153" s="132" t="s">
        <v>176</v>
      </c>
      <c r="C153" s="137" t="s">
        <v>321</v>
      </c>
      <c r="D153" s="111">
        <v>7154837</v>
      </c>
      <c r="E153" s="111">
        <v>2355000</v>
      </c>
      <c r="F153" s="148">
        <f t="shared" si="3"/>
        <v>32.914795962507604</v>
      </c>
    </row>
    <row r="154" spans="1:6" s="113" customFormat="1" ht="24">
      <c r="A154" s="131" t="s">
        <v>498</v>
      </c>
      <c r="B154" s="138" t="s">
        <v>176</v>
      </c>
      <c r="C154" s="139" t="s">
        <v>641</v>
      </c>
      <c r="D154" s="140">
        <v>4799837</v>
      </c>
      <c r="E154" s="140">
        <v>0</v>
      </c>
      <c r="F154" s="148">
        <f t="shared" si="3"/>
        <v>0</v>
      </c>
    </row>
    <row r="155" spans="1:6" s="113" customFormat="1" ht="36">
      <c r="A155" s="131" t="s">
        <v>491</v>
      </c>
      <c r="B155" s="138" t="s">
        <v>176</v>
      </c>
      <c r="C155" s="139" t="s">
        <v>640</v>
      </c>
      <c r="D155" s="140">
        <v>2355000</v>
      </c>
      <c r="E155" s="140">
        <v>2355000</v>
      </c>
      <c r="F155" s="148">
        <f t="shared" si="3"/>
        <v>100</v>
      </c>
    </row>
    <row r="156" spans="1:6" ht="12.75">
      <c r="A156" s="130" t="s">
        <v>233</v>
      </c>
      <c r="B156" s="135" t="s">
        <v>176</v>
      </c>
      <c r="C156" s="137" t="s">
        <v>4</v>
      </c>
      <c r="D156" s="111">
        <v>4050000</v>
      </c>
      <c r="E156" s="111">
        <v>196395</v>
      </c>
      <c r="F156" s="148">
        <f aca="true" t="shared" si="4" ref="F156:F189">E156/D156*100</f>
        <v>4.849259259259259</v>
      </c>
    </row>
    <row r="157" spans="1:6" ht="36">
      <c r="A157" s="130" t="s">
        <v>339</v>
      </c>
      <c r="B157" s="132" t="s">
        <v>176</v>
      </c>
      <c r="C157" s="137" t="s">
        <v>242</v>
      </c>
      <c r="D157" s="111">
        <v>4050000</v>
      </c>
      <c r="E157" s="111">
        <v>196395</v>
      </c>
      <c r="F157" s="148">
        <f t="shared" si="4"/>
        <v>4.849259259259259</v>
      </c>
    </row>
    <row r="158" spans="1:6" s="113" customFormat="1" ht="12.75">
      <c r="A158" s="131" t="s">
        <v>503</v>
      </c>
      <c r="B158" s="138" t="s">
        <v>176</v>
      </c>
      <c r="C158" s="139" t="s">
        <v>639</v>
      </c>
      <c r="D158" s="140">
        <v>3923000</v>
      </c>
      <c r="E158" s="140">
        <v>73000</v>
      </c>
      <c r="F158" s="148">
        <f t="shared" si="4"/>
        <v>1.8608208004078512</v>
      </c>
    </row>
    <row r="159" spans="1:6" s="113" customFormat="1" ht="12.75">
      <c r="A159" s="131" t="s">
        <v>499</v>
      </c>
      <c r="B159" s="138" t="s">
        <v>176</v>
      </c>
      <c r="C159" s="139" t="s">
        <v>638</v>
      </c>
      <c r="D159" s="140">
        <v>127000</v>
      </c>
      <c r="E159" s="140">
        <v>123395</v>
      </c>
      <c r="F159" s="148">
        <f t="shared" si="4"/>
        <v>97.16141732283464</v>
      </c>
    </row>
    <row r="160" spans="1:6" ht="12.75">
      <c r="A160" s="130" t="s">
        <v>340</v>
      </c>
      <c r="B160" s="132" t="s">
        <v>176</v>
      </c>
      <c r="C160" s="137" t="s">
        <v>140</v>
      </c>
      <c r="D160" s="111">
        <v>6557867252.3</v>
      </c>
      <c r="E160" s="111">
        <v>3170401670.45</v>
      </c>
      <c r="F160" s="148">
        <f t="shared" si="4"/>
        <v>48.345011395862954</v>
      </c>
    </row>
    <row r="161" spans="1:6" ht="12.75">
      <c r="A161" s="130" t="s">
        <v>356</v>
      </c>
      <c r="B161" s="132" t="s">
        <v>176</v>
      </c>
      <c r="C161" s="137" t="s">
        <v>357</v>
      </c>
      <c r="D161" s="111">
        <v>2015343053</v>
      </c>
      <c r="E161" s="111">
        <v>973593208.29</v>
      </c>
      <c r="F161" s="148">
        <f t="shared" si="4"/>
        <v>48.309056209598076</v>
      </c>
    </row>
    <row r="162" spans="1:6" s="113" customFormat="1" ht="24">
      <c r="A162" s="131" t="s">
        <v>498</v>
      </c>
      <c r="B162" s="138" t="s">
        <v>176</v>
      </c>
      <c r="C162" s="139" t="s">
        <v>637</v>
      </c>
      <c r="D162" s="140">
        <v>10400000</v>
      </c>
      <c r="E162" s="140">
        <v>0</v>
      </c>
      <c r="F162" s="148">
        <f t="shared" si="4"/>
        <v>0</v>
      </c>
    </row>
    <row r="163" spans="1:6" s="113" customFormat="1" ht="12.75">
      <c r="A163" s="131" t="s">
        <v>503</v>
      </c>
      <c r="B163" s="138" t="s">
        <v>176</v>
      </c>
      <c r="C163" s="139" t="s">
        <v>636</v>
      </c>
      <c r="D163" s="140">
        <v>50161900</v>
      </c>
      <c r="E163" s="140">
        <v>8471374.17</v>
      </c>
      <c r="F163" s="148">
        <f t="shared" si="4"/>
        <v>16.888064786222213</v>
      </c>
    </row>
    <row r="164" spans="1:6" s="113" customFormat="1" ht="24">
      <c r="A164" s="131" t="s">
        <v>498</v>
      </c>
      <c r="B164" s="138" t="s">
        <v>176</v>
      </c>
      <c r="C164" s="139" t="s">
        <v>635</v>
      </c>
      <c r="D164" s="140">
        <v>222945600</v>
      </c>
      <c r="E164" s="140">
        <v>50837797.52</v>
      </c>
      <c r="F164" s="148">
        <f t="shared" si="4"/>
        <v>22.802781270408566</v>
      </c>
    </row>
    <row r="165" spans="1:6" s="113" customFormat="1" ht="36">
      <c r="A165" s="131" t="s">
        <v>491</v>
      </c>
      <c r="B165" s="138" t="s">
        <v>176</v>
      </c>
      <c r="C165" s="139" t="s">
        <v>634</v>
      </c>
      <c r="D165" s="140">
        <v>1000</v>
      </c>
      <c r="E165" s="140">
        <v>0</v>
      </c>
      <c r="F165" s="148">
        <f t="shared" si="4"/>
        <v>0</v>
      </c>
    </row>
    <row r="166" spans="1:6" s="113" customFormat="1" ht="36">
      <c r="A166" s="131" t="s">
        <v>492</v>
      </c>
      <c r="B166" s="138" t="s">
        <v>176</v>
      </c>
      <c r="C166" s="139" t="s">
        <v>633</v>
      </c>
      <c r="D166" s="140">
        <v>1458137271</v>
      </c>
      <c r="E166" s="140">
        <v>826589931</v>
      </c>
      <c r="F166" s="148">
        <f t="shared" si="4"/>
        <v>56.68807371154564</v>
      </c>
    </row>
    <row r="167" spans="1:6" s="113" customFormat="1" ht="36">
      <c r="A167" s="131" t="s">
        <v>492</v>
      </c>
      <c r="B167" s="138" t="s">
        <v>176</v>
      </c>
      <c r="C167" s="139" t="s">
        <v>632</v>
      </c>
      <c r="D167" s="140">
        <v>103658456</v>
      </c>
      <c r="E167" s="140">
        <v>1342898.6</v>
      </c>
      <c r="F167" s="148">
        <f t="shared" si="4"/>
        <v>1.2955031859629473</v>
      </c>
    </row>
    <row r="168" spans="1:6" s="113" customFormat="1" ht="36">
      <c r="A168" s="131" t="s">
        <v>492</v>
      </c>
      <c r="B168" s="138" t="s">
        <v>176</v>
      </c>
      <c r="C168" s="139" t="s">
        <v>631</v>
      </c>
      <c r="D168" s="140">
        <v>104923449</v>
      </c>
      <c r="E168" s="140">
        <v>59595400</v>
      </c>
      <c r="F168" s="148">
        <f t="shared" si="4"/>
        <v>56.798933477682375</v>
      </c>
    </row>
    <row r="169" spans="1:6" s="113" customFormat="1" ht="36">
      <c r="A169" s="131" t="s">
        <v>492</v>
      </c>
      <c r="B169" s="138" t="s">
        <v>176</v>
      </c>
      <c r="C169" s="139" t="s">
        <v>630</v>
      </c>
      <c r="D169" s="140">
        <v>5603000</v>
      </c>
      <c r="E169" s="140">
        <v>0</v>
      </c>
      <c r="F169" s="148">
        <f t="shared" si="4"/>
        <v>0</v>
      </c>
    </row>
    <row r="170" spans="1:6" s="113" customFormat="1" ht="48">
      <c r="A170" s="131" t="s">
        <v>496</v>
      </c>
      <c r="B170" s="138" t="s">
        <v>176</v>
      </c>
      <c r="C170" s="139" t="s">
        <v>629</v>
      </c>
      <c r="D170" s="140">
        <v>59321000</v>
      </c>
      <c r="E170" s="140">
        <v>26660232</v>
      </c>
      <c r="F170" s="148">
        <f t="shared" si="4"/>
        <v>44.94231722324303</v>
      </c>
    </row>
    <row r="171" spans="1:6" s="113" customFormat="1" ht="12.75">
      <c r="A171" s="131" t="s">
        <v>499</v>
      </c>
      <c r="B171" s="138" t="s">
        <v>176</v>
      </c>
      <c r="C171" s="139" t="s">
        <v>628</v>
      </c>
      <c r="D171" s="140">
        <v>191377</v>
      </c>
      <c r="E171" s="140">
        <v>95575</v>
      </c>
      <c r="F171" s="148">
        <f t="shared" si="4"/>
        <v>49.94069297773505</v>
      </c>
    </row>
    <row r="172" spans="1:6" ht="12.75">
      <c r="A172" s="130" t="s">
        <v>216</v>
      </c>
      <c r="B172" s="132" t="s">
        <v>176</v>
      </c>
      <c r="C172" s="137" t="s">
        <v>217</v>
      </c>
      <c r="D172" s="111">
        <v>4197087012.3</v>
      </c>
      <c r="E172" s="111">
        <v>2026226195.39</v>
      </c>
      <c r="F172" s="148">
        <f t="shared" si="4"/>
        <v>48.27696422428064</v>
      </c>
    </row>
    <row r="173" spans="1:6" s="113" customFormat="1" ht="12.75">
      <c r="A173" s="131" t="s">
        <v>531</v>
      </c>
      <c r="B173" s="138" t="s">
        <v>176</v>
      </c>
      <c r="C173" s="139" t="s">
        <v>627</v>
      </c>
      <c r="D173" s="140">
        <v>59986500</v>
      </c>
      <c r="E173" s="140">
        <v>26937361.07</v>
      </c>
      <c r="F173" s="148">
        <f t="shared" si="4"/>
        <v>44.90570556708593</v>
      </c>
    </row>
    <row r="174" spans="1:6" s="113" customFormat="1" ht="24">
      <c r="A174" s="131" t="s">
        <v>529</v>
      </c>
      <c r="B174" s="138" t="s">
        <v>176</v>
      </c>
      <c r="C174" s="139" t="s">
        <v>626</v>
      </c>
      <c r="D174" s="140">
        <v>18115600</v>
      </c>
      <c r="E174" s="140">
        <v>6990560.21</v>
      </c>
      <c r="F174" s="148">
        <f t="shared" si="4"/>
        <v>38.58862091236283</v>
      </c>
    </row>
    <row r="175" spans="1:6" s="113" customFormat="1" ht="12.75">
      <c r="A175" s="131" t="s">
        <v>527</v>
      </c>
      <c r="B175" s="138" t="s">
        <v>176</v>
      </c>
      <c r="C175" s="139" t="s">
        <v>625</v>
      </c>
      <c r="D175" s="140">
        <v>600</v>
      </c>
      <c r="E175" s="140">
        <v>110</v>
      </c>
      <c r="F175" s="148">
        <f t="shared" si="4"/>
        <v>18.333333333333332</v>
      </c>
    </row>
    <row r="176" spans="1:6" s="113" customFormat="1" ht="12.75">
      <c r="A176" s="131" t="s">
        <v>506</v>
      </c>
      <c r="B176" s="138" t="s">
        <v>176</v>
      </c>
      <c r="C176" s="139" t="s">
        <v>624</v>
      </c>
      <c r="D176" s="140">
        <v>280000</v>
      </c>
      <c r="E176" s="140">
        <v>0</v>
      </c>
      <c r="F176" s="148">
        <f t="shared" si="4"/>
        <v>0</v>
      </c>
    </row>
    <row r="177" spans="1:6" s="113" customFormat="1" ht="12.75">
      <c r="A177" s="131" t="s">
        <v>523</v>
      </c>
      <c r="B177" s="138" t="s">
        <v>176</v>
      </c>
      <c r="C177" s="139" t="s">
        <v>623</v>
      </c>
      <c r="D177" s="140">
        <v>310000</v>
      </c>
      <c r="E177" s="140">
        <v>96899.26</v>
      </c>
      <c r="F177" s="148">
        <f t="shared" si="4"/>
        <v>31.25782580645161</v>
      </c>
    </row>
    <row r="178" spans="1:6" s="113" customFormat="1" ht="24">
      <c r="A178" s="131" t="s">
        <v>516</v>
      </c>
      <c r="B178" s="138" t="s">
        <v>176</v>
      </c>
      <c r="C178" s="139" t="s">
        <v>622</v>
      </c>
      <c r="D178" s="140">
        <v>231000</v>
      </c>
      <c r="E178" s="140">
        <v>99375</v>
      </c>
      <c r="F178" s="148">
        <f t="shared" si="4"/>
        <v>43.01948051948052</v>
      </c>
    </row>
    <row r="179" spans="1:6" s="113" customFormat="1" ht="12.75">
      <c r="A179" s="131" t="s">
        <v>503</v>
      </c>
      <c r="B179" s="138" t="s">
        <v>176</v>
      </c>
      <c r="C179" s="139" t="s">
        <v>621</v>
      </c>
      <c r="D179" s="140">
        <v>456000</v>
      </c>
      <c r="E179" s="140">
        <v>123711.82</v>
      </c>
      <c r="F179" s="148">
        <f t="shared" si="4"/>
        <v>27.1297850877193</v>
      </c>
    </row>
    <row r="180" spans="1:6" s="113" customFormat="1" ht="24">
      <c r="A180" s="131" t="s">
        <v>500</v>
      </c>
      <c r="B180" s="138" t="s">
        <v>176</v>
      </c>
      <c r="C180" s="139" t="s">
        <v>620</v>
      </c>
      <c r="D180" s="140">
        <v>194000</v>
      </c>
      <c r="E180" s="140">
        <v>116000</v>
      </c>
      <c r="F180" s="148">
        <f t="shared" si="4"/>
        <v>59.79381443298969</v>
      </c>
    </row>
    <row r="181" spans="1:6" s="113" customFormat="1" ht="12.75">
      <c r="A181" s="131" t="s">
        <v>518</v>
      </c>
      <c r="B181" s="138" t="s">
        <v>176</v>
      </c>
      <c r="C181" s="139" t="s">
        <v>619</v>
      </c>
      <c r="D181" s="140">
        <v>4659000</v>
      </c>
      <c r="E181" s="140">
        <v>1874986.09</v>
      </c>
      <c r="F181" s="148">
        <f t="shared" si="4"/>
        <v>40.24438913930028</v>
      </c>
    </row>
    <row r="182" spans="1:6" s="113" customFormat="1" ht="24">
      <c r="A182" s="131" t="s">
        <v>516</v>
      </c>
      <c r="B182" s="138" t="s">
        <v>176</v>
      </c>
      <c r="C182" s="139" t="s">
        <v>618</v>
      </c>
      <c r="D182" s="140">
        <v>3720000</v>
      </c>
      <c r="E182" s="140">
        <v>1577954.52</v>
      </c>
      <c r="F182" s="148">
        <f t="shared" si="4"/>
        <v>42.41813225806452</v>
      </c>
    </row>
    <row r="183" spans="1:6" s="113" customFormat="1" ht="12.75">
      <c r="A183" s="131" t="s">
        <v>503</v>
      </c>
      <c r="B183" s="138" t="s">
        <v>176</v>
      </c>
      <c r="C183" s="139" t="s">
        <v>617</v>
      </c>
      <c r="D183" s="140">
        <v>6671000</v>
      </c>
      <c r="E183" s="140">
        <v>3097107.76</v>
      </c>
      <c r="F183" s="148">
        <f t="shared" si="4"/>
        <v>46.426439214510566</v>
      </c>
    </row>
    <row r="184" spans="1:6" s="113" customFormat="1" ht="24">
      <c r="A184" s="131" t="s">
        <v>498</v>
      </c>
      <c r="B184" s="138" t="s">
        <v>176</v>
      </c>
      <c r="C184" s="139" t="s">
        <v>616</v>
      </c>
      <c r="D184" s="140">
        <v>280000</v>
      </c>
      <c r="E184" s="140">
        <v>79597.95</v>
      </c>
      <c r="F184" s="148">
        <f t="shared" si="4"/>
        <v>28.427839285714285</v>
      </c>
    </row>
    <row r="185" spans="1:6" s="113" customFormat="1" ht="24">
      <c r="A185" s="131" t="s">
        <v>500</v>
      </c>
      <c r="B185" s="138" t="s">
        <v>176</v>
      </c>
      <c r="C185" s="139" t="s">
        <v>615</v>
      </c>
      <c r="D185" s="140">
        <v>5999957</v>
      </c>
      <c r="E185" s="140">
        <v>2042202.93</v>
      </c>
      <c r="F185" s="148">
        <f t="shared" si="4"/>
        <v>34.03695943154259</v>
      </c>
    </row>
    <row r="186" spans="1:6" s="113" customFormat="1" ht="24">
      <c r="A186" s="131" t="s">
        <v>533</v>
      </c>
      <c r="B186" s="138" t="s">
        <v>176</v>
      </c>
      <c r="C186" s="139" t="s">
        <v>614</v>
      </c>
      <c r="D186" s="140">
        <v>298043</v>
      </c>
      <c r="E186" s="140">
        <v>260284.43</v>
      </c>
      <c r="F186" s="148">
        <f t="shared" si="4"/>
        <v>87.33116697926138</v>
      </c>
    </row>
    <row r="187" spans="1:6" s="113" customFormat="1" ht="12.75">
      <c r="A187" s="131" t="s">
        <v>503</v>
      </c>
      <c r="B187" s="138" t="s">
        <v>176</v>
      </c>
      <c r="C187" s="139" t="s">
        <v>613</v>
      </c>
      <c r="D187" s="140">
        <v>39200000</v>
      </c>
      <c r="E187" s="140">
        <v>0</v>
      </c>
      <c r="F187" s="148">
        <f t="shared" si="4"/>
        <v>0</v>
      </c>
    </row>
    <row r="188" spans="1:6" s="113" customFormat="1" ht="24">
      <c r="A188" s="131" t="s">
        <v>498</v>
      </c>
      <c r="B188" s="138" t="s">
        <v>176</v>
      </c>
      <c r="C188" s="139" t="s">
        <v>612</v>
      </c>
      <c r="D188" s="140">
        <v>317358986.3</v>
      </c>
      <c r="E188" s="140">
        <v>2358986.3</v>
      </c>
      <c r="F188" s="148">
        <f t="shared" si="4"/>
        <v>0.7433179465005115</v>
      </c>
    </row>
    <row r="189" spans="1:6" s="113" customFormat="1" ht="36">
      <c r="A189" s="131" t="s">
        <v>491</v>
      </c>
      <c r="B189" s="138" t="s">
        <v>176</v>
      </c>
      <c r="C189" s="139" t="s">
        <v>611</v>
      </c>
      <c r="D189" s="140">
        <v>111900</v>
      </c>
      <c r="E189" s="140">
        <v>0</v>
      </c>
      <c r="F189" s="148">
        <f t="shared" si="4"/>
        <v>0</v>
      </c>
    </row>
    <row r="190" spans="1:6" s="113" customFormat="1" ht="36">
      <c r="A190" s="131" t="s">
        <v>492</v>
      </c>
      <c r="B190" s="138" t="s">
        <v>176</v>
      </c>
      <c r="C190" s="139" t="s">
        <v>610</v>
      </c>
      <c r="D190" s="140">
        <v>2811189130</v>
      </c>
      <c r="E190" s="140">
        <v>1583531206.33</v>
      </c>
      <c r="F190" s="148">
        <f aca="true" t="shared" si="5" ref="F190:F243">E190/D190*100</f>
        <v>56.3295862747591</v>
      </c>
    </row>
    <row r="191" spans="1:6" s="113" customFormat="1" ht="36">
      <c r="A191" s="131" t="s">
        <v>492</v>
      </c>
      <c r="B191" s="138" t="s">
        <v>176</v>
      </c>
      <c r="C191" s="139" t="s">
        <v>609</v>
      </c>
      <c r="D191" s="140">
        <v>247732455</v>
      </c>
      <c r="E191" s="140">
        <v>57887371.28</v>
      </c>
      <c r="F191" s="148">
        <f t="shared" si="5"/>
        <v>23.36689041409613</v>
      </c>
    </row>
    <row r="192" spans="1:6" s="113" customFormat="1" ht="36">
      <c r="A192" s="131" t="s">
        <v>492</v>
      </c>
      <c r="B192" s="138" t="s">
        <v>176</v>
      </c>
      <c r="C192" s="139" t="s">
        <v>608</v>
      </c>
      <c r="D192" s="140">
        <v>387407841</v>
      </c>
      <c r="E192" s="140">
        <v>250777300.06</v>
      </c>
      <c r="F192" s="148">
        <f t="shared" si="5"/>
        <v>64.7321178148276</v>
      </c>
    </row>
    <row r="193" spans="1:6" s="113" customFormat="1" ht="36">
      <c r="A193" s="131" t="s">
        <v>492</v>
      </c>
      <c r="B193" s="138" t="s">
        <v>176</v>
      </c>
      <c r="C193" s="139" t="s">
        <v>607</v>
      </c>
      <c r="D193" s="140">
        <v>30465000</v>
      </c>
      <c r="E193" s="140">
        <v>8736844.45</v>
      </c>
      <c r="F193" s="148">
        <f t="shared" si="5"/>
        <v>28.67830116527162</v>
      </c>
    </row>
    <row r="194" spans="1:6" s="113" customFormat="1" ht="48">
      <c r="A194" s="131" t="s">
        <v>496</v>
      </c>
      <c r="B194" s="138" t="s">
        <v>176</v>
      </c>
      <c r="C194" s="139" t="s">
        <v>606</v>
      </c>
      <c r="D194" s="140">
        <v>259708000</v>
      </c>
      <c r="E194" s="140">
        <v>78730924.05</v>
      </c>
      <c r="F194" s="148">
        <f t="shared" si="5"/>
        <v>30.31517090347621</v>
      </c>
    </row>
    <row r="195" spans="1:6" s="113" customFormat="1" ht="12.75">
      <c r="A195" s="131" t="s">
        <v>499</v>
      </c>
      <c r="B195" s="138" t="s">
        <v>176</v>
      </c>
      <c r="C195" s="139" t="s">
        <v>605</v>
      </c>
      <c r="D195" s="140">
        <v>2596000</v>
      </c>
      <c r="E195" s="140">
        <v>848610</v>
      </c>
      <c r="F195" s="148">
        <f t="shared" si="5"/>
        <v>32.68913713405239</v>
      </c>
    </row>
    <row r="196" spans="1:6" s="113" customFormat="1" ht="12.75">
      <c r="A196" s="131" t="s">
        <v>499</v>
      </c>
      <c r="B196" s="138" t="s">
        <v>176</v>
      </c>
      <c r="C196" s="139" t="s">
        <v>604</v>
      </c>
      <c r="D196" s="140">
        <v>116000</v>
      </c>
      <c r="E196" s="140">
        <v>58801.88</v>
      </c>
      <c r="F196" s="148">
        <f t="shared" si="5"/>
        <v>50.69127586206896</v>
      </c>
    </row>
    <row r="197" spans="1:6" ht="36">
      <c r="A197" s="130" t="s">
        <v>259</v>
      </c>
      <c r="B197" s="132" t="s">
        <v>176</v>
      </c>
      <c r="C197" s="137" t="s">
        <v>380</v>
      </c>
      <c r="D197" s="111">
        <v>23724000</v>
      </c>
      <c r="E197" s="111">
        <v>12119903.88</v>
      </c>
      <c r="F197" s="148">
        <f t="shared" si="5"/>
        <v>51.087101163378854</v>
      </c>
    </row>
    <row r="198" spans="1:6" s="113" customFormat="1" ht="36">
      <c r="A198" s="131" t="s">
        <v>492</v>
      </c>
      <c r="B198" s="138" t="s">
        <v>176</v>
      </c>
      <c r="C198" s="139" t="s">
        <v>603</v>
      </c>
      <c r="D198" s="140">
        <v>15099000</v>
      </c>
      <c r="E198" s="140">
        <v>8831800</v>
      </c>
      <c r="F198" s="148">
        <f t="shared" si="5"/>
        <v>58.49261540499371</v>
      </c>
    </row>
    <row r="199" spans="1:6" s="113" customFormat="1" ht="36">
      <c r="A199" s="131" t="s">
        <v>492</v>
      </c>
      <c r="B199" s="138" t="s">
        <v>176</v>
      </c>
      <c r="C199" s="139" t="s">
        <v>602</v>
      </c>
      <c r="D199" s="140">
        <v>8625000</v>
      </c>
      <c r="E199" s="140">
        <v>3288103.88</v>
      </c>
      <c r="F199" s="148">
        <f t="shared" si="5"/>
        <v>38.12294353623189</v>
      </c>
    </row>
    <row r="200" spans="1:6" ht="24">
      <c r="A200" s="130" t="s">
        <v>26</v>
      </c>
      <c r="B200" s="132" t="s">
        <v>176</v>
      </c>
      <c r="C200" s="137" t="s">
        <v>224</v>
      </c>
      <c r="D200" s="111">
        <v>3796000</v>
      </c>
      <c r="E200" s="111">
        <v>560059.86</v>
      </c>
      <c r="F200" s="148">
        <f t="shared" si="5"/>
        <v>14.753947839831403</v>
      </c>
    </row>
    <row r="201" spans="1:6" s="113" customFormat="1" ht="48">
      <c r="A201" s="131" t="s">
        <v>496</v>
      </c>
      <c r="B201" s="138" t="s">
        <v>176</v>
      </c>
      <c r="C201" s="139" t="s">
        <v>601</v>
      </c>
      <c r="D201" s="140">
        <v>3796000</v>
      </c>
      <c r="E201" s="140">
        <v>560059.86</v>
      </c>
      <c r="F201" s="148">
        <f t="shared" si="5"/>
        <v>14.753947839831403</v>
      </c>
    </row>
    <row r="202" spans="1:6" ht="24">
      <c r="A202" s="130" t="s">
        <v>362</v>
      </c>
      <c r="B202" s="132" t="s">
        <v>176</v>
      </c>
      <c r="C202" s="137" t="s">
        <v>363</v>
      </c>
      <c r="D202" s="111">
        <v>34412000</v>
      </c>
      <c r="E202" s="111">
        <v>20166698</v>
      </c>
      <c r="F202" s="148">
        <f t="shared" si="5"/>
        <v>58.60367894920376</v>
      </c>
    </row>
    <row r="203" spans="1:6" s="113" customFormat="1" ht="12.75">
      <c r="A203" s="131" t="s">
        <v>506</v>
      </c>
      <c r="B203" s="138" t="s">
        <v>176</v>
      </c>
      <c r="C203" s="139" t="s">
        <v>600</v>
      </c>
      <c r="D203" s="140">
        <v>350000</v>
      </c>
      <c r="E203" s="140">
        <v>18400</v>
      </c>
      <c r="F203" s="148">
        <f t="shared" si="5"/>
        <v>5.257142857142857</v>
      </c>
    </row>
    <row r="204" spans="1:6" s="113" customFormat="1" ht="24">
      <c r="A204" s="131" t="s">
        <v>516</v>
      </c>
      <c r="B204" s="138" t="s">
        <v>176</v>
      </c>
      <c r="C204" s="139" t="s">
        <v>599</v>
      </c>
      <c r="D204" s="140">
        <v>45959</v>
      </c>
      <c r="E204" s="140">
        <v>0</v>
      </c>
      <c r="F204" s="148">
        <f t="shared" si="5"/>
        <v>0</v>
      </c>
    </row>
    <row r="205" spans="1:6" s="113" customFormat="1" ht="12.75">
      <c r="A205" s="131" t="s">
        <v>503</v>
      </c>
      <c r="B205" s="138" t="s">
        <v>176</v>
      </c>
      <c r="C205" s="139" t="s">
        <v>598</v>
      </c>
      <c r="D205" s="140">
        <v>21758110</v>
      </c>
      <c r="E205" s="140">
        <v>17314798</v>
      </c>
      <c r="F205" s="148">
        <f t="shared" si="5"/>
        <v>79.5785939127985</v>
      </c>
    </row>
    <row r="206" spans="1:6" s="113" customFormat="1" ht="12.75">
      <c r="A206" s="131" t="s">
        <v>499</v>
      </c>
      <c r="B206" s="138" t="s">
        <v>176</v>
      </c>
      <c r="C206" s="139" t="s">
        <v>597</v>
      </c>
      <c r="D206" s="140">
        <v>170000</v>
      </c>
      <c r="E206" s="140">
        <v>80000</v>
      </c>
      <c r="F206" s="148">
        <f t="shared" si="5"/>
        <v>47.05882352941176</v>
      </c>
    </row>
    <row r="207" spans="1:6" s="113" customFormat="1" ht="24">
      <c r="A207" s="131" t="s">
        <v>500</v>
      </c>
      <c r="B207" s="138" t="s">
        <v>176</v>
      </c>
      <c r="C207" s="139" t="s">
        <v>596</v>
      </c>
      <c r="D207" s="140">
        <v>50000</v>
      </c>
      <c r="E207" s="140">
        <v>40000</v>
      </c>
      <c r="F207" s="148">
        <f t="shared" si="5"/>
        <v>80</v>
      </c>
    </row>
    <row r="208" spans="1:6" s="113" customFormat="1" ht="36">
      <c r="A208" s="131" t="s">
        <v>492</v>
      </c>
      <c r="B208" s="138" t="s">
        <v>176</v>
      </c>
      <c r="C208" s="139" t="s">
        <v>595</v>
      </c>
      <c r="D208" s="140">
        <v>11438903</v>
      </c>
      <c r="E208" s="140">
        <v>2293200</v>
      </c>
      <c r="F208" s="148">
        <f t="shared" si="5"/>
        <v>20.0473769206715</v>
      </c>
    </row>
    <row r="209" spans="1:6" s="113" customFormat="1" ht="36">
      <c r="A209" s="131" t="s">
        <v>492</v>
      </c>
      <c r="B209" s="138" t="s">
        <v>176</v>
      </c>
      <c r="C209" s="139" t="s">
        <v>594</v>
      </c>
      <c r="D209" s="140">
        <v>599028</v>
      </c>
      <c r="E209" s="140">
        <v>420300</v>
      </c>
      <c r="F209" s="148">
        <f t="shared" si="5"/>
        <v>70.16366513752278</v>
      </c>
    </row>
    <row r="210" spans="1:6" ht="24">
      <c r="A210" s="130" t="s">
        <v>369</v>
      </c>
      <c r="B210" s="132" t="s">
        <v>176</v>
      </c>
      <c r="C210" s="137" t="s">
        <v>370</v>
      </c>
      <c r="D210" s="111">
        <v>283505187</v>
      </c>
      <c r="E210" s="111">
        <v>137735605.03</v>
      </c>
      <c r="F210" s="148">
        <f t="shared" si="5"/>
        <v>48.583098774132836</v>
      </c>
    </row>
    <row r="211" spans="1:6" s="113" customFormat="1" ht="12.75">
      <c r="A211" s="131" t="s">
        <v>531</v>
      </c>
      <c r="B211" s="141" t="s">
        <v>176</v>
      </c>
      <c r="C211" s="139" t="s">
        <v>593</v>
      </c>
      <c r="D211" s="140">
        <v>101973000</v>
      </c>
      <c r="E211" s="140">
        <v>49138078.06</v>
      </c>
      <c r="F211" s="148">
        <f t="shared" si="5"/>
        <v>48.18734180616438</v>
      </c>
    </row>
    <row r="212" spans="1:6" s="113" customFormat="1" ht="24">
      <c r="A212" s="131" t="s">
        <v>529</v>
      </c>
      <c r="B212" s="141" t="s">
        <v>176</v>
      </c>
      <c r="C212" s="139" t="s">
        <v>592</v>
      </c>
      <c r="D212" s="140">
        <v>30040000</v>
      </c>
      <c r="E212" s="140">
        <v>13227483.88</v>
      </c>
      <c r="F212" s="148">
        <f t="shared" si="5"/>
        <v>44.03290239680426</v>
      </c>
    </row>
    <row r="213" spans="1:6" s="113" customFormat="1" ht="12.75">
      <c r="A213" s="131" t="s">
        <v>527</v>
      </c>
      <c r="B213" s="141" t="s">
        <v>176</v>
      </c>
      <c r="C213" s="139" t="s">
        <v>591</v>
      </c>
      <c r="D213" s="140">
        <v>34468000</v>
      </c>
      <c r="E213" s="140">
        <v>20552492.32</v>
      </c>
      <c r="F213" s="148">
        <f t="shared" si="5"/>
        <v>59.627748404317046</v>
      </c>
    </row>
    <row r="214" spans="1:6" s="113" customFormat="1" ht="24">
      <c r="A214" s="131" t="s">
        <v>529</v>
      </c>
      <c r="B214" s="141" t="s">
        <v>176</v>
      </c>
      <c r="C214" s="139" t="s">
        <v>590</v>
      </c>
      <c r="D214" s="140">
        <v>10409000</v>
      </c>
      <c r="E214" s="140">
        <v>5248114.74</v>
      </c>
      <c r="F214" s="148">
        <f t="shared" si="5"/>
        <v>50.419009895282926</v>
      </c>
    </row>
    <row r="215" spans="1:6" s="113" customFormat="1" ht="12.75">
      <c r="A215" s="131" t="s">
        <v>506</v>
      </c>
      <c r="B215" s="141" t="s">
        <v>176</v>
      </c>
      <c r="C215" s="139" t="s">
        <v>589</v>
      </c>
      <c r="D215" s="140">
        <v>60000</v>
      </c>
      <c r="E215" s="140">
        <v>13756.5</v>
      </c>
      <c r="F215" s="148">
        <f t="shared" si="5"/>
        <v>22.927500000000002</v>
      </c>
    </row>
    <row r="216" spans="1:6" s="113" customFormat="1" ht="12.75">
      <c r="A216" s="131" t="s">
        <v>531</v>
      </c>
      <c r="B216" s="141" t="s">
        <v>176</v>
      </c>
      <c r="C216" s="139" t="s">
        <v>588</v>
      </c>
      <c r="D216" s="140">
        <v>28965000</v>
      </c>
      <c r="E216" s="140">
        <v>14797638.16</v>
      </c>
      <c r="F216" s="148">
        <f t="shared" si="5"/>
        <v>51.08799640945969</v>
      </c>
    </row>
    <row r="217" spans="1:6" s="113" customFormat="1" ht="24">
      <c r="A217" s="131" t="s">
        <v>529</v>
      </c>
      <c r="B217" s="141" t="s">
        <v>176</v>
      </c>
      <c r="C217" s="139" t="s">
        <v>587</v>
      </c>
      <c r="D217" s="140">
        <v>8748000</v>
      </c>
      <c r="E217" s="140">
        <v>4102718.01</v>
      </c>
      <c r="F217" s="148">
        <f t="shared" si="5"/>
        <v>46.898925582990394</v>
      </c>
    </row>
    <row r="218" spans="1:6" s="113" customFormat="1" ht="12.75">
      <c r="A218" s="131" t="s">
        <v>527</v>
      </c>
      <c r="B218" s="141" t="s">
        <v>176</v>
      </c>
      <c r="C218" s="139" t="s">
        <v>586</v>
      </c>
      <c r="D218" s="140">
        <v>8936000</v>
      </c>
      <c r="E218" s="140">
        <v>3858588.33</v>
      </c>
      <c r="F218" s="148">
        <f t="shared" si="5"/>
        <v>43.180263316920325</v>
      </c>
    </row>
    <row r="219" spans="1:6" s="113" customFormat="1" ht="24">
      <c r="A219" s="131" t="s">
        <v>529</v>
      </c>
      <c r="B219" s="141" t="s">
        <v>176</v>
      </c>
      <c r="C219" s="139" t="s">
        <v>585</v>
      </c>
      <c r="D219" s="140">
        <v>2698000</v>
      </c>
      <c r="E219" s="140">
        <v>873836.95</v>
      </c>
      <c r="F219" s="148">
        <f t="shared" si="5"/>
        <v>32.3883228317272</v>
      </c>
    </row>
    <row r="220" spans="1:6" s="113" customFormat="1" ht="12.75">
      <c r="A220" s="131" t="s">
        <v>523</v>
      </c>
      <c r="B220" s="141" t="s">
        <v>176</v>
      </c>
      <c r="C220" s="139" t="s">
        <v>584</v>
      </c>
      <c r="D220" s="140">
        <v>1468000</v>
      </c>
      <c r="E220" s="140">
        <v>590150.16</v>
      </c>
      <c r="F220" s="148">
        <f t="shared" si="5"/>
        <v>40.20096457765668</v>
      </c>
    </row>
    <row r="221" spans="1:6" s="113" customFormat="1" ht="24">
      <c r="A221" s="131" t="s">
        <v>516</v>
      </c>
      <c r="B221" s="141" t="s">
        <v>176</v>
      </c>
      <c r="C221" s="139" t="s">
        <v>583</v>
      </c>
      <c r="D221" s="140">
        <v>2420000</v>
      </c>
      <c r="E221" s="140">
        <v>535488.5</v>
      </c>
      <c r="F221" s="148">
        <f t="shared" si="5"/>
        <v>22.12762396694215</v>
      </c>
    </row>
    <row r="222" spans="1:6" s="113" customFormat="1" ht="12.75">
      <c r="A222" s="131" t="s">
        <v>503</v>
      </c>
      <c r="B222" s="141" t="s">
        <v>176</v>
      </c>
      <c r="C222" s="139" t="s">
        <v>582</v>
      </c>
      <c r="D222" s="140">
        <v>3529093</v>
      </c>
      <c r="E222" s="140">
        <v>1188699.65</v>
      </c>
      <c r="F222" s="148">
        <f t="shared" si="5"/>
        <v>33.68286554080609</v>
      </c>
    </row>
    <row r="223" spans="1:6" s="113" customFormat="1" ht="24">
      <c r="A223" s="131" t="s">
        <v>498</v>
      </c>
      <c r="B223" s="141" t="s">
        <v>176</v>
      </c>
      <c r="C223" s="139" t="s">
        <v>581</v>
      </c>
      <c r="D223" s="140">
        <v>1134200</v>
      </c>
      <c r="E223" s="140">
        <v>634166.2</v>
      </c>
      <c r="F223" s="148">
        <f t="shared" si="5"/>
        <v>55.91308411214953</v>
      </c>
    </row>
    <row r="224" spans="1:6" s="113" customFormat="1" ht="24">
      <c r="A224" s="131" t="s">
        <v>500</v>
      </c>
      <c r="B224" s="141" t="s">
        <v>176</v>
      </c>
      <c r="C224" s="139" t="s">
        <v>580</v>
      </c>
      <c r="D224" s="140">
        <v>2065800</v>
      </c>
      <c r="E224" s="140">
        <v>631639.22</v>
      </c>
      <c r="F224" s="148">
        <f t="shared" si="5"/>
        <v>30.576010262368087</v>
      </c>
    </row>
    <row r="225" spans="1:6" s="113" customFormat="1" ht="12.75">
      <c r="A225" s="131" t="s">
        <v>523</v>
      </c>
      <c r="B225" s="141" t="s">
        <v>176</v>
      </c>
      <c r="C225" s="139" t="s">
        <v>579</v>
      </c>
      <c r="D225" s="140">
        <v>29000</v>
      </c>
      <c r="E225" s="140">
        <v>9000</v>
      </c>
      <c r="F225" s="148">
        <f t="shared" si="5"/>
        <v>31.03448275862069</v>
      </c>
    </row>
    <row r="226" spans="1:6" s="113" customFormat="1" ht="12.75">
      <c r="A226" s="131" t="s">
        <v>506</v>
      </c>
      <c r="B226" s="141" t="s">
        <v>176</v>
      </c>
      <c r="C226" s="139" t="s">
        <v>578</v>
      </c>
      <c r="D226" s="140">
        <v>100000</v>
      </c>
      <c r="E226" s="140">
        <v>11924.5</v>
      </c>
      <c r="F226" s="148">
        <f t="shared" si="5"/>
        <v>11.9245</v>
      </c>
    </row>
    <row r="227" spans="1:6" s="113" customFormat="1" ht="12.75">
      <c r="A227" s="131" t="s">
        <v>518</v>
      </c>
      <c r="B227" s="141" t="s">
        <v>176</v>
      </c>
      <c r="C227" s="139" t="s">
        <v>577</v>
      </c>
      <c r="D227" s="140">
        <v>2498000</v>
      </c>
      <c r="E227" s="140">
        <v>1145361.01</v>
      </c>
      <c r="F227" s="148">
        <f t="shared" si="5"/>
        <v>45.85112129703763</v>
      </c>
    </row>
    <row r="228" spans="1:6" s="113" customFormat="1" ht="24">
      <c r="A228" s="131" t="s">
        <v>516</v>
      </c>
      <c r="B228" s="141" t="s">
        <v>176</v>
      </c>
      <c r="C228" s="139" t="s">
        <v>576</v>
      </c>
      <c r="D228" s="140">
        <v>2408307</v>
      </c>
      <c r="E228" s="140">
        <v>509188.31</v>
      </c>
      <c r="F228" s="148">
        <f t="shared" si="5"/>
        <v>21.1429983801899</v>
      </c>
    </row>
    <row r="229" spans="1:6" s="113" customFormat="1" ht="12.75">
      <c r="A229" s="131" t="s">
        <v>503</v>
      </c>
      <c r="B229" s="141" t="s">
        <v>176</v>
      </c>
      <c r="C229" s="139" t="s">
        <v>575</v>
      </c>
      <c r="D229" s="140">
        <v>3150000</v>
      </c>
      <c r="E229" s="140">
        <v>1117656.69</v>
      </c>
      <c r="F229" s="148">
        <f t="shared" si="5"/>
        <v>35.48116476190476</v>
      </c>
    </row>
    <row r="230" spans="1:6" s="113" customFormat="1" ht="24">
      <c r="A230" s="131" t="s">
        <v>498</v>
      </c>
      <c r="B230" s="141" t="s">
        <v>176</v>
      </c>
      <c r="C230" s="139" t="s">
        <v>574</v>
      </c>
      <c r="D230" s="140">
        <v>100000</v>
      </c>
      <c r="E230" s="140">
        <v>46912.7</v>
      </c>
      <c r="F230" s="148">
        <f t="shared" si="5"/>
        <v>46.912699999999994</v>
      </c>
    </row>
    <row r="231" spans="1:6" s="113" customFormat="1" ht="24">
      <c r="A231" s="131" t="s">
        <v>500</v>
      </c>
      <c r="B231" s="141" t="s">
        <v>176</v>
      </c>
      <c r="C231" s="139" t="s">
        <v>573</v>
      </c>
      <c r="D231" s="140">
        <v>2340000</v>
      </c>
      <c r="E231" s="140">
        <v>915287.4</v>
      </c>
      <c r="F231" s="148">
        <f t="shared" si="5"/>
        <v>39.11484615384616</v>
      </c>
    </row>
    <row r="232" spans="1:6" s="113" customFormat="1" ht="36">
      <c r="A232" s="131" t="s">
        <v>492</v>
      </c>
      <c r="B232" s="141" t="s">
        <v>176</v>
      </c>
      <c r="C232" s="139" t="s">
        <v>572</v>
      </c>
      <c r="D232" s="140">
        <v>35321500</v>
      </c>
      <c r="E232" s="140">
        <v>18361700</v>
      </c>
      <c r="F232" s="148">
        <f t="shared" si="5"/>
        <v>51.984485370100366</v>
      </c>
    </row>
    <row r="233" spans="1:6" s="113" customFormat="1" ht="12.75">
      <c r="A233" s="131" t="s">
        <v>499</v>
      </c>
      <c r="B233" s="141" t="s">
        <v>176</v>
      </c>
      <c r="C233" s="139" t="s">
        <v>571</v>
      </c>
      <c r="D233" s="140">
        <v>423000</v>
      </c>
      <c r="E233" s="140">
        <v>124364</v>
      </c>
      <c r="F233" s="148">
        <f t="shared" si="5"/>
        <v>29.40047281323877</v>
      </c>
    </row>
    <row r="234" spans="1:6" s="113" customFormat="1" ht="12.75">
      <c r="A234" s="131" t="s">
        <v>499</v>
      </c>
      <c r="B234" s="141" t="s">
        <v>176</v>
      </c>
      <c r="C234" s="139" t="s">
        <v>570</v>
      </c>
      <c r="D234" s="140">
        <v>221087</v>
      </c>
      <c r="E234" s="140">
        <v>101227.15</v>
      </c>
      <c r="F234" s="148">
        <f t="shared" si="5"/>
        <v>45.7861158729369</v>
      </c>
    </row>
    <row r="235" spans="1:6" s="113" customFormat="1" ht="12.75">
      <c r="A235" s="131" t="s">
        <v>499</v>
      </c>
      <c r="B235" s="141" t="s">
        <v>176</v>
      </c>
      <c r="C235" s="139" t="s">
        <v>569</v>
      </c>
      <c r="D235" s="140">
        <v>200</v>
      </c>
      <c r="E235" s="140">
        <v>132.59</v>
      </c>
      <c r="F235" s="148">
        <f t="shared" si="5"/>
        <v>66.295</v>
      </c>
    </row>
    <row r="236" spans="1:6" ht="12.75">
      <c r="A236" s="130" t="s">
        <v>338</v>
      </c>
      <c r="B236" s="135" t="s">
        <v>176</v>
      </c>
      <c r="C236" s="137" t="s">
        <v>351</v>
      </c>
      <c r="D236" s="111">
        <v>51266500</v>
      </c>
      <c r="E236" s="111">
        <v>25474462.91</v>
      </c>
      <c r="F236" s="148">
        <f t="shared" si="5"/>
        <v>49.690271249256334</v>
      </c>
    </row>
    <row r="237" spans="1:6" ht="12.75">
      <c r="A237" s="130" t="s">
        <v>367</v>
      </c>
      <c r="B237" s="132" t="s">
        <v>176</v>
      </c>
      <c r="C237" s="137" t="s">
        <v>368</v>
      </c>
      <c r="D237" s="111">
        <v>26928500</v>
      </c>
      <c r="E237" s="111">
        <v>14001725.75</v>
      </c>
      <c r="F237" s="148">
        <f t="shared" si="5"/>
        <v>51.99593646136993</v>
      </c>
    </row>
    <row r="238" spans="1:6" s="113" customFormat="1" ht="12.75">
      <c r="A238" s="131" t="s">
        <v>506</v>
      </c>
      <c r="B238" s="138" t="s">
        <v>176</v>
      </c>
      <c r="C238" s="139" t="s">
        <v>568</v>
      </c>
      <c r="D238" s="140">
        <v>250000</v>
      </c>
      <c r="E238" s="140">
        <v>46400</v>
      </c>
      <c r="F238" s="148">
        <f t="shared" si="5"/>
        <v>18.56</v>
      </c>
    </row>
    <row r="239" spans="1:6" s="113" customFormat="1" ht="12.75">
      <c r="A239" s="131" t="s">
        <v>503</v>
      </c>
      <c r="B239" s="138" t="s">
        <v>176</v>
      </c>
      <c r="C239" s="139" t="s">
        <v>567</v>
      </c>
      <c r="D239" s="140">
        <v>10605000</v>
      </c>
      <c r="E239" s="140">
        <v>5300920</v>
      </c>
      <c r="F239" s="148">
        <f t="shared" si="5"/>
        <v>49.98510136727958</v>
      </c>
    </row>
    <row r="240" spans="1:6" s="113" customFormat="1" ht="12.75">
      <c r="A240" s="131" t="s">
        <v>499</v>
      </c>
      <c r="B240" s="138" t="s">
        <v>176</v>
      </c>
      <c r="C240" s="139" t="s">
        <v>566</v>
      </c>
      <c r="D240" s="140">
        <v>3029000</v>
      </c>
      <c r="E240" s="140">
        <v>1335292</v>
      </c>
      <c r="F240" s="148">
        <f t="shared" si="5"/>
        <v>44.08359194453615</v>
      </c>
    </row>
    <row r="241" spans="1:6" s="113" customFormat="1" ht="24">
      <c r="A241" s="131" t="s">
        <v>500</v>
      </c>
      <c r="B241" s="138" t="s">
        <v>176</v>
      </c>
      <c r="C241" s="139" t="s">
        <v>565</v>
      </c>
      <c r="D241" s="140">
        <v>370000</v>
      </c>
      <c r="E241" s="140">
        <v>181300</v>
      </c>
      <c r="F241" s="148">
        <f t="shared" si="5"/>
        <v>49</v>
      </c>
    </row>
    <row r="242" spans="1:6" s="113" customFormat="1" ht="36">
      <c r="A242" s="131" t="s">
        <v>491</v>
      </c>
      <c r="B242" s="138" t="s">
        <v>176</v>
      </c>
      <c r="C242" s="139" t="s">
        <v>564</v>
      </c>
      <c r="D242" s="140">
        <v>2370000</v>
      </c>
      <c r="E242" s="140">
        <v>2370000</v>
      </c>
      <c r="F242" s="148">
        <f t="shared" si="5"/>
        <v>100</v>
      </c>
    </row>
    <row r="243" spans="1:6" s="113" customFormat="1" ht="36">
      <c r="A243" s="131" t="s">
        <v>492</v>
      </c>
      <c r="B243" s="138" t="s">
        <v>176</v>
      </c>
      <c r="C243" s="139" t="s">
        <v>563</v>
      </c>
      <c r="D243" s="140">
        <v>6427000</v>
      </c>
      <c r="E243" s="140">
        <v>3302600</v>
      </c>
      <c r="F243" s="148">
        <f t="shared" si="5"/>
        <v>51.386338882838025</v>
      </c>
    </row>
    <row r="244" spans="1:6" s="113" customFormat="1" ht="36">
      <c r="A244" s="131" t="s">
        <v>492</v>
      </c>
      <c r="B244" s="138" t="s">
        <v>176</v>
      </c>
      <c r="C244" s="139" t="s">
        <v>562</v>
      </c>
      <c r="D244" s="140">
        <v>3877500</v>
      </c>
      <c r="E244" s="140">
        <v>1465213.75</v>
      </c>
      <c r="F244" s="148">
        <f aca="true" t="shared" si="6" ref="F244:F278">E244/D244*100</f>
        <v>37.78758865248227</v>
      </c>
    </row>
    <row r="245" spans="1:6" s="8" customFormat="1" ht="24">
      <c r="A245" s="130" t="s">
        <v>150</v>
      </c>
      <c r="B245" s="135" t="s">
        <v>176</v>
      </c>
      <c r="C245" s="137" t="s">
        <v>435</v>
      </c>
      <c r="D245" s="111">
        <v>24338000</v>
      </c>
      <c r="E245" s="111">
        <v>11472737.16</v>
      </c>
      <c r="F245" s="148">
        <f t="shared" si="6"/>
        <v>47.139194510641794</v>
      </c>
    </row>
    <row r="246" spans="1:6" s="113" customFormat="1" ht="12.75">
      <c r="A246" s="131" t="s">
        <v>531</v>
      </c>
      <c r="B246" s="138" t="s">
        <v>176</v>
      </c>
      <c r="C246" s="139" t="s">
        <v>561</v>
      </c>
      <c r="D246" s="140">
        <v>12356000</v>
      </c>
      <c r="E246" s="140">
        <v>5243553.72</v>
      </c>
      <c r="F246" s="148">
        <f t="shared" si="6"/>
        <v>42.43730754289414</v>
      </c>
    </row>
    <row r="247" spans="1:6" s="113" customFormat="1" ht="24">
      <c r="A247" s="131" t="s">
        <v>529</v>
      </c>
      <c r="B247" s="138" t="s">
        <v>176</v>
      </c>
      <c r="C247" s="139" t="s">
        <v>560</v>
      </c>
      <c r="D247" s="140">
        <v>3732000</v>
      </c>
      <c r="E247" s="140">
        <v>1480136.81</v>
      </c>
      <c r="F247" s="148">
        <f t="shared" si="6"/>
        <v>39.66068622722401</v>
      </c>
    </row>
    <row r="248" spans="1:6" s="113" customFormat="1" ht="12.75">
      <c r="A248" s="131" t="s">
        <v>527</v>
      </c>
      <c r="B248" s="138" t="s">
        <v>176</v>
      </c>
      <c r="C248" s="139" t="s">
        <v>559</v>
      </c>
      <c r="D248" s="140">
        <v>3247000</v>
      </c>
      <c r="E248" s="140">
        <v>2414800</v>
      </c>
      <c r="F248" s="148">
        <f t="shared" si="6"/>
        <v>74.3701878657222</v>
      </c>
    </row>
    <row r="249" spans="1:6" s="113" customFormat="1" ht="24">
      <c r="A249" s="131" t="s">
        <v>529</v>
      </c>
      <c r="B249" s="138" t="s">
        <v>176</v>
      </c>
      <c r="C249" s="139" t="s">
        <v>558</v>
      </c>
      <c r="D249" s="140">
        <v>981000</v>
      </c>
      <c r="E249" s="140">
        <v>671013.81</v>
      </c>
      <c r="F249" s="148">
        <f t="shared" si="6"/>
        <v>68.401</v>
      </c>
    </row>
    <row r="250" spans="1:6" s="113" customFormat="1" ht="12.75">
      <c r="A250" s="131" t="s">
        <v>523</v>
      </c>
      <c r="B250" s="138" t="s">
        <v>176</v>
      </c>
      <c r="C250" s="139" t="s">
        <v>557</v>
      </c>
      <c r="D250" s="140">
        <v>317000</v>
      </c>
      <c r="E250" s="140">
        <v>117089.45</v>
      </c>
      <c r="F250" s="148">
        <f t="shared" si="6"/>
        <v>36.93673501577287</v>
      </c>
    </row>
    <row r="251" spans="1:6" s="113" customFormat="1" ht="24">
      <c r="A251" s="131" t="s">
        <v>516</v>
      </c>
      <c r="B251" s="138" t="s">
        <v>176</v>
      </c>
      <c r="C251" s="139" t="s">
        <v>556</v>
      </c>
      <c r="D251" s="140">
        <v>262200</v>
      </c>
      <c r="E251" s="140">
        <v>65000</v>
      </c>
      <c r="F251" s="148">
        <f t="shared" si="6"/>
        <v>24.79023646071701</v>
      </c>
    </row>
    <row r="252" spans="1:6" s="113" customFormat="1" ht="12.75">
      <c r="A252" s="131" t="s">
        <v>503</v>
      </c>
      <c r="B252" s="138" t="s">
        <v>176</v>
      </c>
      <c r="C252" s="139" t="s">
        <v>555</v>
      </c>
      <c r="D252" s="140">
        <v>350200</v>
      </c>
      <c r="E252" s="140">
        <v>193419.52</v>
      </c>
      <c r="F252" s="148">
        <f t="shared" si="6"/>
        <v>55.23115933752142</v>
      </c>
    </row>
    <row r="253" spans="1:6" s="113" customFormat="1" ht="24">
      <c r="A253" s="131" t="s">
        <v>498</v>
      </c>
      <c r="B253" s="138" t="s">
        <v>176</v>
      </c>
      <c r="C253" s="139" t="s">
        <v>554</v>
      </c>
      <c r="D253" s="140">
        <v>46000</v>
      </c>
      <c r="E253" s="140">
        <v>15861</v>
      </c>
      <c r="F253" s="148">
        <f t="shared" si="6"/>
        <v>34.4804347826087</v>
      </c>
    </row>
    <row r="254" spans="1:6" s="113" customFormat="1" ht="24">
      <c r="A254" s="131" t="s">
        <v>500</v>
      </c>
      <c r="B254" s="138" t="s">
        <v>176</v>
      </c>
      <c r="C254" s="139" t="s">
        <v>553</v>
      </c>
      <c r="D254" s="140">
        <v>144000</v>
      </c>
      <c r="E254" s="140">
        <v>50000</v>
      </c>
      <c r="F254" s="148">
        <f t="shared" si="6"/>
        <v>34.72222222222222</v>
      </c>
    </row>
    <row r="255" spans="1:6" s="113" customFormat="1" ht="12.75">
      <c r="A255" s="131" t="s">
        <v>523</v>
      </c>
      <c r="B255" s="138" t="s">
        <v>176</v>
      </c>
      <c r="C255" s="139" t="s">
        <v>552</v>
      </c>
      <c r="D255" s="140">
        <v>1500</v>
      </c>
      <c r="E255" s="140">
        <v>63.8</v>
      </c>
      <c r="F255" s="148">
        <f t="shared" si="6"/>
        <v>4.253333333333333</v>
      </c>
    </row>
    <row r="256" spans="1:6" s="113" customFormat="1" ht="12.75">
      <c r="A256" s="131" t="s">
        <v>506</v>
      </c>
      <c r="B256" s="138" t="s">
        <v>176</v>
      </c>
      <c r="C256" s="139" t="s">
        <v>551</v>
      </c>
      <c r="D256" s="140">
        <v>3000</v>
      </c>
      <c r="E256" s="140">
        <v>2120</v>
      </c>
      <c r="F256" s="148">
        <f t="shared" si="6"/>
        <v>70.66666666666667</v>
      </c>
    </row>
    <row r="257" spans="1:6" s="113" customFormat="1" ht="12.75">
      <c r="A257" s="131" t="s">
        <v>518</v>
      </c>
      <c r="B257" s="138" t="s">
        <v>176</v>
      </c>
      <c r="C257" s="139" t="s">
        <v>550</v>
      </c>
      <c r="D257" s="140">
        <v>270800</v>
      </c>
      <c r="E257" s="140">
        <v>112985.97</v>
      </c>
      <c r="F257" s="148">
        <f t="shared" si="6"/>
        <v>41.7230317577548</v>
      </c>
    </row>
    <row r="258" spans="1:6" s="113" customFormat="1" ht="24">
      <c r="A258" s="131" t="s">
        <v>516</v>
      </c>
      <c r="B258" s="138" t="s">
        <v>176</v>
      </c>
      <c r="C258" s="139" t="s">
        <v>549</v>
      </c>
      <c r="D258" s="140">
        <v>1541000</v>
      </c>
      <c r="E258" s="140">
        <v>623302.62</v>
      </c>
      <c r="F258" s="148">
        <f t="shared" si="6"/>
        <v>40.44793121349773</v>
      </c>
    </row>
    <row r="259" spans="1:6" s="113" customFormat="1" ht="12.75">
      <c r="A259" s="131" t="s">
        <v>503</v>
      </c>
      <c r="B259" s="138" t="s">
        <v>176</v>
      </c>
      <c r="C259" s="139" t="s">
        <v>548</v>
      </c>
      <c r="D259" s="140">
        <v>276000</v>
      </c>
      <c r="E259" s="140">
        <v>125000</v>
      </c>
      <c r="F259" s="148">
        <f t="shared" si="6"/>
        <v>45.289855072463766</v>
      </c>
    </row>
    <row r="260" spans="1:6" s="113" customFormat="1" ht="24">
      <c r="A260" s="131" t="s">
        <v>500</v>
      </c>
      <c r="B260" s="138" t="s">
        <v>176</v>
      </c>
      <c r="C260" s="139" t="s">
        <v>547</v>
      </c>
      <c r="D260" s="140">
        <v>315300</v>
      </c>
      <c r="E260" s="140">
        <v>118503</v>
      </c>
      <c r="F260" s="148">
        <f t="shared" si="6"/>
        <v>37.58420551855376</v>
      </c>
    </row>
    <row r="261" spans="1:6" s="113" customFormat="1" ht="12.75">
      <c r="A261" s="131" t="s">
        <v>499</v>
      </c>
      <c r="B261" s="138" t="s">
        <v>176</v>
      </c>
      <c r="C261" s="139" t="s">
        <v>546</v>
      </c>
      <c r="D261" s="140">
        <v>480000</v>
      </c>
      <c r="E261" s="140">
        <v>235733</v>
      </c>
      <c r="F261" s="148">
        <f t="shared" si="6"/>
        <v>49.111041666666665</v>
      </c>
    </row>
    <row r="262" spans="1:6" s="113" customFormat="1" ht="12.75">
      <c r="A262" s="131" t="s">
        <v>499</v>
      </c>
      <c r="B262" s="138" t="s">
        <v>176</v>
      </c>
      <c r="C262" s="139" t="s">
        <v>545</v>
      </c>
      <c r="D262" s="140">
        <v>15000</v>
      </c>
      <c r="E262" s="140">
        <v>4154.46</v>
      </c>
      <c r="F262" s="148">
        <f t="shared" si="6"/>
        <v>27.696399999999997</v>
      </c>
    </row>
    <row r="263" spans="1:6" ht="12.75">
      <c r="A263" s="130" t="s">
        <v>151</v>
      </c>
      <c r="B263" s="132" t="s">
        <v>176</v>
      </c>
      <c r="C263" s="137" t="s">
        <v>252</v>
      </c>
      <c r="D263" s="111">
        <v>36762000</v>
      </c>
      <c r="E263" s="111">
        <v>14161778.39</v>
      </c>
      <c r="F263" s="148">
        <f t="shared" si="6"/>
        <v>38.52287250421631</v>
      </c>
    </row>
    <row r="264" spans="1:6" ht="24">
      <c r="A264" s="130" t="s">
        <v>152</v>
      </c>
      <c r="B264" s="132" t="s">
        <v>176</v>
      </c>
      <c r="C264" s="137" t="s">
        <v>138</v>
      </c>
      <c r="D264" s="111">
        <v>36762000</v>
      </c>
      <c r="E264" s="111">
        <v>14161778.39</v>
      </c>
      <c r="F264" s="148">
        <f t="shared" si="6"/>
        <v>38.52287250421631</v>
      </c>
    </row>
    <row r="265" spans="1:6" s="113" customFormat="1" ht="22.5">
      <c r="A265" s="144" t="s">
        <v>500</v>
      </c>
      <c r="B265" s="138" t="s">
        <v>176</v>
      </c>
      <c r="C265" s="139" t="s">
        <v>544</v>
      </c>
      <c r="D265" s="140">
        <v>36762000</v>
      </c>
      <c r="E265" s="140">
        <v>14161778.39</v>
      </c>
      <c r="F265" s="148">
        <f t="shared" si="6"/>
        <v>38.52287250421631</v>
      </c>
    </row>
    <row r="266" spans="1:6" ht="12.75">
      <c r="A266" s="143" t="s">
        <v>417</v>
      </c>
      <c r="B266" s="132" t="s">
        <v>176</v>
      </c>
      <c r="C266" s="137" t="s">
        <v>288</v>
      </c>
      <c r="D266" s="111">
        <v>204519100</v>
      </c>
      <c r="E266" s="111">
        <v>61939124.52</v>
      </c>
      <c r="F266" s="148">
        <f t="shared" si="6"/>
        <v>30.28525185178304</v>
      </c>
    </row>
    <row r="267" spans="1:6" ht="12.75">
      <c r="A267" s="130" t="s">
        <v>9</v>
      </c>
      <c r="B267" s="132" t="s">
        <v>176</v>
      </c>
      <c r="C267" s="137" t="s">
        <v>10</v>
      </c>
      <c r="D267" s="111">
        <v>10000000</v>
      </c>
      <c r="E267" s="111">
        <v>4026827.83</v>
      </c>
      <c r="F267" s="148">
        <f t="shared" si="6"/>
        <v>40.2682783</v>
      </c>
    </row>
    <row r="268" spans="1:6" s="113" customFormat="1" ht="12.75">
      <c r="A268" s="131" t="s">
        <v>503</v>
      </c>
      <c r="B268" s="138" t="s">
        <v>176</v>
      </c>
      <c r="C268" s="139" t="s">
        <v>543</v>
      </c>
      <c r="D268" s="140">
        <v>100000</v>
      </c>
      <c r="E268" s="140">
        <v>38935.93</v>
      </c>
      <c r="F268" s="148">
        <f t="shared" si="6"/>
        <v>38.93593</v>
      </c>
    </row>
    <row r="269" spans="1:6" s="113" customFormat="1" ht="36">
      <c r="A269" s="131" t="s">
        <v>541</v>
      </c>
      <c r="B269" s="138" t="s">
        <v>176</v>
      </c>
      <c r="C269" s="139" t="s">
        <v>542</v>
      </c>
      <c r="D269" s="140">
        <v>9900000</v>
      </c>
      <c r="E269" s="140">
        <v>3987891.9</v>
      </c>
      <c r="F269" s="148">
        <f t="shared" si="6"/>
        <v>40.28173636363636</v>
      </c>
    </row>
    <row r="270" spans="1:6" ht="24">
      <c r="A270" s="130" t="s">
        <v>225</v>
      </c>
      <c r="B270" s="132" t="s">
        <v>176</v>
      </c>
      <c r="C270" s="137" t="s">
        <v>226</v>
      </c>
      <c r="D270" s="111">
        <v>73229100</v>
      </c>
      <c r="E270" s="111">
        <v>31317666.58</v>
      </c>
      <c r="F270" s="148">
        <f t="shared" si="6"/>
        <v>42.76669599926805</v>
      </c>
    </row>
    <row r="271" spans="1:6" s="113" customFormat="1" ht="12.75">
      <c r="A271" s="131" t="s">
        <v>523</v>
      </c>
      <c r="B271" s="141" t="s">
        <v>176</v>
      </c>
      <c r="C271" s="139" t="s">
        <v>540</v>
      </c>
      <c r="D271" s="140">
        <v>12000</v>
      </c>
      <c r="E271" s="140">
        <v>3549.52</v>
      </c>
      <c r="F271" s="148">
        <f t="shared" si="6"/>
        <v>29.579333333333334</v>
      </c>
    </row>
    <row r="272" spans="1:6" s="113" customFormat="1" ht="12.75">
      <c r="A272" s="131" t="s">
        <v>503</v>
      </c>
      <c r="B272" s="141" t="s">
        <v>176</v>
      </c>
      <c r="C272" s="139" t="s">
        <v>539</v>
      </c>
      <c r="D272" s="140">
        <v>685000</v>
      </c>
      <c r="E272" s="140">
        <v>199424.6</v>
      </c>
      <c r="F272" s="148">
        <f t="shared" si="6"/>
        <v>29.113080291970807</v>
      </c>
    </row>
    <row r="273" spans="1:6" s="113" customFormat="1" ht="24">
      <c r="A273" s="131" t="s">
        <v>533</v>
      </c>
      <c r="B273" s="141" t="s">
        <v>176</v>
      </c>
      <c r="C273" s="139" t="s">
        <v>538</v>
      </c>
      <c r="D273" s="140">
        <v>71610000</v>
      </c>
      <c r="E273" s="140">
        <v>31114692.46</v>
      </c>
      <c r="F273" s="148">
        <f t="shared" si="6"/>
        <v>43.45020592096076</v>
      </c>
    </row>
    <row r="274" spans="1:6" s="113" customFormat="1" ht="24">
      <c r="A274" s="131" t="s">
        <v>498</v>
      </c>
      <c r="B274" s="141" t="s">
        <v>176</v>
      </c>
      <c r="C274" s="139" t="s">
        <v>537</v>
      </c>
      <c r="D274" s="140">
        <v>922100</v>
      </c>
      <c r="E274" s="140">
        <v>0</v>
      </c>
      <c r="F274" s="148">
        <f t="shared" si="6"/>
        <v>0</v>
      </c>
    </row>
    <row r="275" spans="1:6" ht="12.75">
      <c r="A275" s="130" t="s">
        <v>333</v>
      </c>
      <c r="B275" s="135" t="s">
        <v>176</v>
      </c>
      <c r="C275" s="137" t="s">
        <v>234</v>
      </c>
      <c r="D275" s="111">
        <v>121290000</v>
      </c>
      <c r="E275" s="111">
        <v>26594630.11</v>
      </c>
      <c r="F275" s="148">
        <f t="shared" si="6"/>
        <v>21.92648207601616</v>
      </c>
    </row>
    <row r="276" spans="1:6" s="113" customFormat="1" ht="12.75">
      <c r="A276" s="131" t="s">
        <v>503</v>
      </c>
      <c r="B276" s="138" t="s">
        <v>176</v>
      </c>
      <c r="C276" s="139" t="s">
        <v>536</v>
      </c>
      <c r="D276" s="140">
        <v>1648000</v>
      </c>
      <c r="E276" s="140">
        <v>265149.11</v>
      </c>
      <c r="F276" s="148">
        <f t="shared" si="6"/>
        <v>16.089145024271843</v>
      </c>
    </row>
    <row r="277" spans="1:6" s="113" customFormat="1" ht="24">
      <c r="A277" s="131" t="s">
        <v>533</v>
      </c>
      <c r="B277" s="138" t="s">
        <v>176</v>
      </c>
      <c r="C277" s="139" t="s">
        <v>535</v>
      </c>
      <c r="D277" s="140">
        <v>82433000</v>
      </c>
      <c r="E277" s="140">
        <v>26329481</v>
      </c>
      <c r="F277" s="148">
        <f t="shared" si="6"/>
        <v>31.940461950917715</v>
      </c>
    </row>
    <row r="278" spans="1:6" s="113" customFormat="1" ht="24">
      <c r="A278" s="131" t="s">
        <v>498</v>
      </c>
      <c r="B278" s="138" t="s">
        <v>176</v>
      </c>
      <c r="C278" s="139" t="s">
        <v>534</v>
      </c>
      <c r="D278" s="140">
        <v>37209000</v>
      </c>
      <c r="E278" s="140">
        <v>0</v>
      </c>
      <c r="F278" s="148">
        <f t="shared" si="6"/>
        <v>0</v>
      </c>
    </row>
    <row r="279" spans="1:6" ht="12.75">
      <c r="A279" s="130" t="s">
        <v>264</v>
      </c>
      <c r="B279" s="132" t="s">
        <v>176</v>
      </c>
      <c r="C279" s="137" t="s">
        <v>248</v>
      </c>
      <c r="D279" s="111">
        <v>253449940</v>
      </c>
      <c r="E279" s="111">
        <v>114399267.85</v>
      </c>
      <c r="F279" s="148">
        <f aca="true" t="shared" si="7" ref="F279:F312">E279/D279*100</f>
        <v>45.136829722666334</v>
      </c>
    </row>
    <row r="280" spans="1:6" ht="12.75">
      <c r="A280" s="130" t="s">
        <v>314</v>
      </c>
      <c r="B280" s="132" t="s">
        <v>176</v>
      </c>
      <c r="C280" s="137" t="s">
        <v>27</v>
      </c>
      <c r="D280" s="111">
        <v>129312940</v>
      </c>
      <c r="E280" s="111">
        <v>60757889.88</v>
      </c>
      <c r="F280" s="148">
        <f t="shared" si="7"/>
        <v>46.98515854639142</v>
      </c>
    </row>
    <row r="281" spans="1:6" s="113" customFormat="1" ht="12.75">
      <c r="A281" s="131" t="s">
        <v>531</v>
      </c>
      <c r="B281" s="138" t="s">
        <v>176</v>
      </c>
      <c r="C281" s="139" t="s">
        <v>532</v>
      </c>
      <c r="D281" s="140">
        <v>3521000</v>
      </c>
      <c r="E281" s="140">
        <v>1562815.6</v>
      </c>
      <c r="F281" s="148">
        <f t="shared" si="7"/>
        <v>44.38556092019313</v>
      </c>
    </row>
    <row r="282" spans="1:6" s="113" customFormat="1" ht="24">
      <c r="A282" s="131" t="s">
        <v>529</v>
      </c>
      <c r="B282" s="138" t="s">
        <v>176</v>
      </c>
      <c r="C282" s="139" t="s">
        <v>530</v>
      </c>
      <c r="D282" s="140">
        <v>1063000</v>
      </c>
      <c r="E282" s="140">
        <v>455992.56</v>
      </c>
      <c r="F282" s="148">
        <f t="shared" si="7"/>
        <v>42.89676011288805</v>
      </c>
    </row>
    <row r="283" spans="1:6" s="113" customFormat="1" ht="12.75">
      <c r="A283" s="131" t="s">
        <v>527</v>
      </c>
      <c r="B283" s="138" t="s">
        <v>176</v>
      </c>
      <c r="C283" s="139" t="s">
        <v>528</v>
      </c>
      <c r="D283" s="140">
        <v>110000</v>
      </c>
      <c r="E283" s="140">
        <v>67000</v>
      </c>
      <c r="F283" s="148">
        <f t="shared" si="7"/>
        <v>60.909090909090914</v>
      </c>
    </row>
    <row r="284" spans="1:6" s="113" customFormat="1" ht="12.75">
      <c r="A284" s="131" t="s">
        <v>506</v>
      </c>
      <c r="B284" s="138" t="s">
        <v>176</v>
      </c>
      <c r="C284" s="139" t="s">
        <v>526</v>
      </c>
      <c r="D284" s="140">
        <v>94000</v>
      </c>
      <c r="E284" s="140">
        <v>13890</v>
      </c>
      <c r="F284" s="148">
        <f t="shared" si="7"/>
        <v>14.77659574468085</v>
      </c>
    </row>
    <row r="285" spans="1:6" s="113" customFormat="1" ht="12.75">
      <c r="A285" s="131" t="s">
        <v>503</v>
      </c>
      <c r="B285" s="138" t="s">
        <v>176</v>
      </c>
      <c r="C285" s="139" t="s">
        <v>525</v>
      </c>
      <c r="D285" s="140">
        <v>144000</v>
      </c>
      <c r="E285" s="140">
        <v>55400</v>
      </c>
      <c r="F285" s="148">
        <f t="shared" si="7"/>
        <v>38.47222222222222</v>
      </c>
    </row>
    <row r="286" spans="1:6" s="113" customFormat="1" ht="12.75">
      <c r="A286" s="131" t="s">
        <v>523</v>
      </c>
      <c r="B286" s="138" t="s">
        <v>176</v>
      </c>
      <c r="C286" s="139" t="s">
        <v>524</v>
      </c>
      <c r="D286" s="140">
        <v>40000</v>
      </c>
      <c r="E286" s="140">
        <v>13139.38</v>
      </c>
      <c r="F286" s="148">
        <f t="shared" si="7"/>
        <v>32.84844999999999</v>
      </c>
    </row>
    <row r="287" spans="1:6" s="113" customFormat="1" ht="24">
      <c r="A287" s="131" t="s">
        <v>516</v>
      </c>
      <c r="B287" s="138" t="s">
        <v>176</v>
      </c>
      <c r="C287" s="139" t="s">
        <v>522</v>
      </c>
      <c r="D287" s="140">
        <v>5000</v>
      </c>
      <c r="E287" s="140">
        <v>0</v>
      </c>
      <c r="F287" s="148">
        <f t="shared" si="7"/>
        <v>0</v>
      </c>
    </row>
    <row r="288" spans="1:6" s="113" customFormat="1" ht="24">
      <c r="A288" s="131" t="s">
        <v>500</v>
      </c>
      <c r="B288" s="138" t="s">
        <v>176</v>
      </c>
      <c r="C288" s="139" t="s">
        <v>521</v>
      </c>
      <c r="D288" s="140">
        <v>3000</v>
      </c>
      <c r="E288" s="140">
        <v>0</v>
      </c>
      <c r="F288" s="148">
        <f t="shared" si="7"/>
        <v>0</v>
      </c>
    </row>
    <row r="289" spans="1:6" s="113" customFormat="1" ht="12.75">
      <c r="A289" s="131" t="s">
        <v>506</v>
      </c>
      <c r="B289" s="138" t="s">
        <v>176</v>
      </c>
      <c r="C289" s="139" t="s">
        <v>520</v>
      </c>
      <c r="D289" s="140">
        <v>312000</v>
      </c>
      <c r="E289" s="140">
        <v>51250</v>
      </c>
      <c r="F289" s="148">
        <f t="shared" si="7"/>
        <v>16.42628205128205</v>
      </c>
    </row>
    <row r="290" spans="1:6" s="113" customFormat="1" ht="12.75">
      <c r="A290" s="131" t="s">
        <v>518</v>
      </c>
      <c r="B290" s="138" t="s">
        <v>176</v>
      </c>
      <c r="C290" s="139" t="s">
        <v>519</v>
      </c>
      <c r="D290" s="140">
        <v>85000</v>
      </c>
      <c r="E290" s="140">
        <v>25727.89</v>
      </c>
      <c r="F290" s="148">
        <f t="shared" si="7"/>
        <v>30.26810588235294</v>
      </c>
    </row>
    <row r="291" spans="1:6" s="113" customFormat="1" ht="24">
      <c r="A291" s="131" t="s">
        <v>516</v>
      </c>
      <c r="B291" s="138" t="s">
        <v>176</v>
      </c>
      <c r="C291" s="139" t="s">
        <v>517</v>
      </c>
      <c r="D291" s="140">
        <v>225000</v>
      </c>
      <c r="E291" s="140">
        <v>84006.08</v>
      </c>
      <c r="F291" s="148">
        <f t="shared" si="7"/>
        <v>37.336035555555554</v>
      </c>
    </row>
    <row r="292" spans="1:6" s="113" customFormat="1" ht="12.75">
      <c r="A292" s="131" t="s">
        <v>503</v>
      </c>
      <c r="B292" s="138" t="s">
        <v>176</v>
      </c>
      <c r="C292" s="139" t="s">
        <v>515</v>
      </c>
      <c r="D292" s="140">
        <v>1261000</v>
      </c>
      <c r="E292" s="140">
        <v>489476.26</v>
      </c>
      <c r="F292" s="148">
        <f t="shared" si="7"/>
        <v>38.816515463917526</v>
      </c>
    </row>
    <row r="293" spans="1:6" s="113" customFormat="1" ht="12.75">
      <c r="A293" s="131" t="s">
        <v>499</v>
      </c>
      <c r="B293" s="138" t="s">
        <v>176</v>
      </c>
      <c r="C293" s="139" t="s">
        <v>514</v>
      </c>
      <c r="D293" s="140">
        <v>686000</v>
      </c>
      <c r="E293" s="140">
        <v>47400</v>
      </c>
      <c r="F293" s="148">
        <f t="shared" si="7"/>
        <v>6.909620991253644</v>
      </c>
    </row>
    <row r="294" spans="1:6" s="113" customFormat="1" ht="24">
      <c r="A294" s="131" t="s">
        <v>498</v>
      </c>
      <c r="B294" s="138" t="s">
        <v>176</v>
      </c>
      <c r="C294" s="139" t="s">
        <v>513</v>
      </c>
      <c r="D294" s="140">
        <v>180000</v>
      </c>
      <c r="E294" s="140">
        <v>52308</v>
      </c>
      <c r="F294" s="148">
        <f t="shared" si="7"/>
        <v>29.060000000000002</v>
      </c>
    </row>
    <row r="295" spans="1:6" s="113" customFormat="1" ht="24">
      <c r="A295" s="131" t="s">
        <v>500</v>
      </c>
      <c r="B295" s="138" t="s">
        <v>176</v>
      </c>
      <c r="C295" s="139" t="s">
        <v>512</v>
      </c>
      <c r="D295" s="140">
        <v>209000</v>
      </c>
      <c r="E295" s="140">
        <v>91136.97</v>
      </c>
      <c r="F295" s="148">
        <f t="shared" si="7"/>
        <v>43.606205741626795</v>
      </c>
    </row>
    <row r="296" spans="1:6" s="113" customFormat="1" ht="12.75">
      <c r="A296" s="131" t="s">
        <v>503</v>
      </c>
      <c r="B296" s="138" t="s">
        <v>176</v>
      </c>
      <c r="C296" s="139" t="s">
        <v>511</v>
      </c>
      <c r="D296" s="140">
        <v>11257580</v>
      </c>
      <c r="E296" s="140">
        <v>3284066.65</v>
      </c>
      <c r="F296" s="148">
        <f t="shared" si="7"/>
        <v>29.17204807782845</v>
      </c>
    </row>
    <row r="297" spans="1:6" s="113" customFormat="1" ht="24">
      <c r="A297" s="131" t="s">
        <v>498</v>
      </c>
      <c r="B297" s="138" t="s">
        <v>176</v>
      </c>
      <c r="C297" s="139" t="s">
        <v>510</v>
      </c>
      <c r="D297" s="140">
        <v>110094360</v>
      </c>
      <c r="E297" s="140">
        <v>54459990.66</v>
      </c>
      <c r="F297" s="148">
        <f t="shared" si="7"/>
        <v>49.466649027252615</v>
      </c>
    </row>
    <row r="298" spans="1:6" s="113" customFormat="1" ht="12.75">
      <c r="A298" s="131" t="s">
        <v>499</v>
      </c>
      <c r="B298" s="138" t="s">
        <v>176</v>
      </c>
      <c r="C298" s="139" t="s">
        <v>509</v>
      </c>
      <c r="D298" s="140">
        <v>5000</v>
      </c>
      <c r="E298" s="140">
        <v>948</v>
      </c>
      <c r="F298" s="148">
        <f t="shared" si="7"/>
        <v>18.96</v>
      </c>
    </row>
    <row r="299" spans="1:6" s="113" customFormat="1" ht="12.75">
      <c r="A299" s="131" t="s">
        <v>499</v>
      </c>
      <c r="B299" s="138" t="s">
        <v>176</v>
      </c>
      <c r="C299" s="139" t="s">
        <v>508</v>
      </c>
      <c r="D299" s="140">
        <v>18000</v>
      </c>
      <c r="E299" s="140">
        <v>3341.83</v>
      </c>
      <c r="F299" s="148">
        <f t="shared" si="7"/>
        <v>18.565722222222224</v>
      </c>
    </row>
    <row r="300" spans="1:6" ht="12.75">
      <c r="A300" s="130" t="s">
        <v>220</v>
      </c>
      <c r="B300" s="132" t="s">
        <v>176</v>
      </c>
      <c r="C300" s="137" t="s">
        <v>228</v>
      </c>
      <c r="D300" s="111">
        <v>124137000</v>
      </c>
      <c r="E300" s="111">
        <v>53641377.97</v>
      </c>
      <c r="F300" s="148">
        <f t="shared" si="7"/>
        <v>43.21143411714476</v>
      </c>
    </row>
    <row r="301" spans="1:6" s="113" customFormat="1" ht="12.75">
      <c r="A301" s="131" t="s">
        <v>506</v>
      </c>
      <c r="B301" s="141" t="s">
        <v>176</v>
      </c>
      <c r="C301" s="139" t="s">
        <v>507</v>
      </c>
      <c r="D301" s="140">
        <v>505000</v>
      </c>
      <c r="E301" s="140">
        <v>189498</v>
      </c>
      <c r="F301" s="148">
        <f t="shared" si="7"/>
        <v>37.52435643564356</v>
      </c>
    </row>
    <row r="302" spans="1:6" s="113" customFormat="1" ht="12.75">
      <c r="A302" s="131" t="s">
        <v>503</v>
      </c>
      <c r="B302" s="141" t="s">
        <v>176</v>
      </c>
      <c r="C302" s="139" t="s">
        <v>504</v>
      </c>
      <c r="D302" s="140">
        <v>3560000</v>
      </c>
      <c r="E302" s="140">
        <v>1049473.02</v>
      </c>
      <c r="F302" s="148">
        <f t="shared" si="7"/>
        <v>29.47957921348315</v>
      </c>
    </row>
    <row r="303" spans="1:6" s="113" customFormat="1" ht="12.75">
      <c r="A303" s="131" t="s">
        <v>499</v>
      </c>
      <c r="B303" s="141" t="s">
        <v>176</v>
      </c>
      <c r="C303" s="139" t="s">
        <v>502</v>
      </c>
      <c r="D303" s="140">
        <v>895000</v>
      </c>
      <c r="E303" s="140">
        <v>199425</v>
      </c>
      <c r="F303" s="148">
        <f t="shared" si="7"/>
        <v>22.282122905027933</v>
      </c>
    </row>
    <row r="304" spans="1:6" s="113" customFormat="1" ht="24">
      <c r="A304" s="131" t="s">
        <v>500</v>
      </c>
      <c r="B304" s="141" t="s">
        <v>176</v>
      </c>
      <c r="C304" s="139" t="s">
        <v>501</v>
      </c>
      <c r="D304" s="140">
        <v>175000</v>
      </c>
      <c r="E304" s="140">
        <v>0</v>
      </c>
      <c r="F304" s="148">
        <f t="shared" si="7"/>
        <v>0</v>
      </c>
    </row>
    <row r="305" spans="1:6" s="113" customFormat="1" ht="48">
      <c r="A305" s="131" t="s">
        <v>496</v>
      </c>
      <c r="B305" s="141" t="s">
        <v>176</v>
      </c>
      <c r="C305" s="139" t="s">
        <v>497</v>
      </c>
      <c r="D305" s="140">
        <v>67749000</v>
      </c>
      <c r="E305" s="140">
        <v>30794925</v>
      </c>
      <c r="F305" s="148">
        <f t="shared" si="7"/>
        <v>45.454434751804456</v>
      </c>
    </row>
    <row r="306" spans="1:6" s="113" customFormat="1" ht="36">
      <c r="A306" s="131" t="s">
        <v>492</v>
      </c>
      <c r="B306" s="141" t="s">
        <v>176</v>
      </c>
      <c r="C306" s="139" t="s">
        <v>495</v>
      </c>
      <c r="D306" s="140">
        <v>51253000</v>
      </c>
      <c r="E306" s="140">
        <v>21408056.95</v>
      </c>
      <c r="F306" s="148">
        <f t="shared" si="7"/>
        <v>41.76937340253254</v>
      </c>
    </row>
    <row r="307" spans="1:6" ht="37.5" customHeight="1">
      <c r="A307" s="130" t="s">
        <v>2</v>
      </c>
      <c r="B307" s="132" t="s">
        <v>176</v>
      </c>
      <c r="C307" s="137" t="s">
        <v>40</v>
      </c>
      <c r="D307" s="111">
        <v>56630000</v>
      </c>
      <c r="E307" s="111">
        <v>25140230.22</v>
      </c>
      <c r="F307" s="148">
        <f t="shared" si="7"/>
        <v>44.393837577255866</v>
      </c>
    </row>
    <row r="308" spans="1:6" ht="12.75">
      <c r="A308" s="130" t="s">
        <v>419</v>
      </c>
      <c r="B308" s="132" t="s">
        <v>176</v>
      </c>
      <c r="C308" s="137" t="s">
        <v>327</v>
      </c>
      <c r="D308" s="111">
        <v>30000000</v>
      </c>
      <c r="E308" s="111">
        <v>13010230.22</v>
      </c>
      <c r="F308" s="148">
        <f t="shared" si="7"/>
        <v>43.36743406666667</v>
      </c>
    </row>
    <row r="309" spans="1:6" s="113" customFormat="1" ht="36">
      <c r="A309" s="131" t="s">
        <v>492</v>
      </c>
      <c r="B309" s="138" t="s">
        <v>176</v>
      </c>
      <c r="C309" s="139" t="s">
        <v>494</v>
      </c>
      <c r="D309" s="140">
        <v>30000000</v>
      </c>
      <c r="E309" s="140">
        <v>13010230.22</v>
      </c>
      <c r="F309" s="148">
        <f t="shared" si="7"/>
        <v>43.36743406666667</v>
      </c>
    </row>
    <row r="310" spans="1:6" ht="24">
      <c r="A310" s="130" t="s">
        <v>262</v>
      </c>
      <c r="B310" s="132" t="s">
        <v>176</v>
      </c>
      <c r="C310" s="137" t="s">
        <v>312</v>
      </c>
      <c r="D310" s="111">
        <v>26630000</v>
      </c>
      <c r="E310" s="111">
        <v>12130000</v>
      </c>
      <c r="F310" s="148">
        <f t="shared" si="7"/>
        <v>45.55013143071724</v>
      </c>
    </row>
    <row r="311" spans="1:6" s="113" customFormat="1" ht="36">
      <c r="A311" s="131" t="s">
        <v>492</v>
      </c>
      <c r="B311" s="138" t="s">
        <v>176</v>
      </c>
      <c r="C311" s="139" t="s">
        <v>493</v>
      </c>
      <c r="D311" s="140">
        <v>26630000</v>
      </c>
      <c r="E311" s="140">
        <v>12130000</v>
      </c>
      <c r="F311" s="148">
        <f t="shared" si="7"/>
        <v>45.55013143071724</v>
      </c>
    </row>
    <row r="312" spans="1:6" ht="33.75" customHeight="1" thickBot="1">
      <c r="A312" s="145" t="s">
        <v>283</v>
      </c>
      <c r="B312" s="149">
        <v>450</v>
      </c>
      <c r="C312" s="136" t="s">
        <v>284</v>
      </c>
      <c r="D312" s="110">
        <v>-410358093</v>
      </c>
      <c r="E312" s="110">
        <v>676010932.35</v>
      </c>
      <c r="F312" s="150">
        <f t="shared" si="7"/>
        <v>-164.7368344578987</v>
      </c>
    </row>
  </sheetData>
  <sheetProtection/>
  <mergeCells count="6">
    <mergeCell ref="A4:A5"/>
    <mergeCell ref="C4:C5"/>
    <mergeCell ref="B4:B5"/>
    <mergeCell ref="D4:D5"/>
    <mergeCell ref="E4:E5"/>
    <mergeCell ref="F4:F5"/>
  </mergeCells>
  <printOptions/>
  <pageMargins left="0.3937007874015748" right="0.1968503937007874" top="0.1968503937007874" bottom="0.1968503937007874" header="0.1968503937007874" footer="0"/>
  <pageSetup fitToHeight="1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3" sqref="C3:C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875" style="0" customWidth="1"/>
    <col min="5" max="5" width="18.00390625" style="0" customWidth="1"/>
    <col min="6" max="6" width="10.875" style="2" customWidth="1"/>
  </cols>
  <sheetData>
    <row r="1" ht="15.75">
      <c r="C1" s="26" t="s">
        <v>261</v>
      </c>
    </row>
    <row r="3" spans="1:6" s="17" customFormat="1" ht="15.75" customHeight="1">
      <c r="A3" s="178" t="s">
        <v>167</v>
      </c>
      <c r="B3" s="180" t="s">
        <v>132</v>
      </c>
      <c r="C3" s="182" t="s">
        <v>52</v>
      </c>
      <c r="D3" s="165" t="s">
        <v>779</v>
      </c>
      <c r="E3" s="165" t="s">
        <v>781</v>
      </c>
      <c r="F3" s="165" t="s">
        <v>773</v>
      </c>
    </row>
    <row r="4" spans="1:6" s="17" customFormat="1" ht="111" customHeight="1">
      <c r="A4" s="179"/>
      <c r="B4" s="181"/>
      <c r="C4" s="183"/>
      <c r="D4" s="165"/>
      <c r="E4" s="165"/>
      <c r="F4" s="165"/>
    </row>
    <row r="5" spans="1:6" s="17" customFormat="1" ht="12.75">
      <c r="A5" s="16">
        <v>1</v>
      </c>
      <c r="B5" s="18">
        <v>2</v>
      </c>
      <c r="C5" s="18">
        <v>3</v>
      </c>
      <c r="D5" s="19">
        <v>4</v>
      </c>
      <c r="E5" s="20">
        <v>5</v>
      </c>
      <c r="F5" s="158">
        <v>6</v>
      </c>
    </row>
    <row r="6" spans="1:6" s="17" customFormat="1" ht="24">
      <c r="A6" s="153" t="s">
        <v>169</v>
      </c>
      <c r="B6" s="159">
        <v>500</v>
      </c>
      <c r="C6" s="155" t="s">
        <v>373</v>
      </c>
      <c r="D6" s="111">
        <v>410358093</v>
      </c>
      <c r="E6" s="111">
        <v>-676010932.35</v>
      </c>
      <c r="F6" s="156">
        <f>E6/D6*100</f>
        <v>-164.7368344578987</v>
      </c>
    </row>
    <row r="7" spans="1:6" ht="15" customHeight="1">
      <c r="A7" s="152" t="s">
        <v>189</v>
      </c>
      <c r="B7" s="159">
        <v>700</v>
      </c>
      <c r="C7" s="155" t="s">
        <v>247</v>
      </c>
      <c r="D7" s="111">
        <v>410358093</v>
      </c>
      <c r="E7" s="111">
        <v>-676010932.35</v>
      </c>
      <c r="F7" s="156">
        <f aca="true" t="shared" si="0" ref="F7:F18">E7/D7*100</f>
        <v>-164.7368344578987</v>
      </c>
    </row>
    <row r="8" spans="1:6" ht="22.5">
      <c r="A8" s="152" t="s">
        <v>316</v>
      </c>
      <c r="B8" s="159">
        <v>700</v>
      </c>
      <c r="C8" s="155" t="s">
        <v>310</v>
      </c>
      <c r="D8" s="111">
        <v>410358093</v>
      </c>
      <c r="E8" s="111">
        <v>-676010932.35</v>
      </c>
      <c r="F8" s="156">
        <f t="shared" si="0"/>
        <v>-164.7368344578987</v>
      </c>
    </row>
    <row r="9" spans="1:6" ht="22.5">
      <c r="A9" s="152" t="s">
        <v>166</v>
      </c>
      <c r="B9" s="159">
        <v>710</v>
      </c>
      <c r="C9" s="155" t="s">
        <v>311</v>
      </c>
      <c r="D9" s="111">
        <v>-9209348889</v>
      </c>
      <c r="E9" s="111">
        <v>-4639064798.5</v>
      </c>
      <c r="F9" s="156">
        <f t="shared" si="0"/>
        <v>50.37342872351245</v>
      </c>
    </row>
    <row r="10" spans="1:6" ht="22.5">
      <c r="A10" s="152" t="s">
        <v>141</v>
      </c>
      <c r="B10" s="159">
        <v>710</v>
      </c>
      <c r="C10" s="155" t="s">
        <v>281</v>
      </c>
      <c r="D10" s="111">
        <v>-9209348889</v>
      </c>
      <c r="E10" s="111">
        <v>-4639064798.5</v>
      </c>
      <c r="F10" s="156">
        <f t="shared" si="0"/>
        <v>50.37342872351245</v>
      </c>
    </row>
    <row r="11" spans="1:6" ht="22.5">
      <c r="A11" s="151" t="s">
        <v>305</v>
      </c>
      <c r="B11" s="160">
        <v>710</v>
      </c>
      <c r="C11" s="154" t="s">
        <v>5</v>
      </c>
      <c r="D11" s="111">
        <v>-9209348889</v>
      </c>
      <c r="E11" s="111">
        <v>-4639064798.5</v>
      </c>
      <c r="F11" s="156">
        <f t="shared" si="0"/>
        <v>50.37342872351245</v>
      </c>
    </row>
    <row r="12" spans="1:6" ht="33.75">
      <c r="A12" s="157" t="s">
        <v>306</v>
      </c>
      <c r="B12" s="160">
        <v>710</v>
      </c>
      <c r="C12" s="154" t="s">
        <v>6</v>
      </c>
      <c r="D12" s="111">
        <v>-9209348889</v>
      </c>
      <c r="E12" s="111">
        <v>-4639064798.5</v>
      </c>
      <c r="F12" s="156">
        <f t="shared" si="0"/>
        <v>50.37342872351245</v>
      </c>
    </row>
    <row r="13" spans="1:6" ht="33.75">
      <c r="A13" s="157" t="s">
        <v>468</v>
      </c>
      <c r="B13" s="160">
        <v>710</v>
      </c>
      <c r="C13" s="154" t="s">
        <v>7</v>
      </c>
      <c r="D13" s="156" t="s">
        <v>178</v>
      </c>
      <c r="E13" s="156" t="s">
        <v>178</v>
      </c>
      <c r="F13" s="156"/>
    </row>
    <row r="14" spans="1:6" ht="33.75">
      <c r="A14" s="157" t="s">
        <v>481</v>
      </c>
      <c r="B14" s="160">
        <v>710</v>
      </c>
      <c r="C14" s="154" t="s">
        <v>482</v>
      </c>
      <c r="D14" s="156" t="s">
        <v>178</v>
      </c>
      <c r="E14" s="156" t="s">
        <v>178</v>
      </c>
      <c r="F14" s="156"/>
    </row>
    <row r="15" spans="1:6" ht="22.5">
      <c r="A15" s="152" t="s">
        <v>164</v>
      </c>
      <c r="B15" s="159">
        <v>720</v>
      </c>
      <c r="C15" s="155" t="s">
        <v>8</v>
      </c>
      <c r="D15" s="111">
        <v>9619706982</v>
      </c>
      <c r="E15" s="111">
        <v>3963053866.15</v>
      </c>
      <c r="F15" s="156">
        <f t="shared" si="0"/>
        <v>41.19724097174169</v>
      </c>
    </row>
    <row r="16" spans="1:6" ht="22.5">
      <c r="A16" s="152" t="s">
        <v>82</v>
      </c>
      <c r="B16" s="159">
        <v>720</v>
      </c>
      <c r="C16" s="155" t="s">
        <v>156</v>
      </c>
      <c r="D16" s="111">
        <v>9619706982</v>
      </c>
      <c r="E16" s="111">
        <v>3963053866.15</v>
      </c>
      <c r="F16" s="156">
        <f t="shared" si="0"/>
        <v>41.19724097174169</v>
      </c>
    </row>
    <row r="17" spans="1:6" ht="22.5">
      <c r="A17" s="152" t="s">
        <v>33</v>
      </c>
      <c r="B17" s="159">
        <v>720</v>
      </c>
      <c r="C17" s="155" t="s">
        <v>183</v>
      </c>
      <c r="D17" s="111">
        <v>9619706982</v>
      </c>
      <c r="E17" s="111">
        <v>3963053866.15</v>
      </c>
      <c r="F17" s="156">
        <f t="shared" si="0"/>
        <v>41.19724097174169</v>
      </c>
    </row>
    <row r="18" spans="1:6" ht="33.75">
      <c r="A18" s="157" t="s">
        <v>17</v>
      </c>
      <c r="B18" s="160">
        <v>720</v>
      </c>
      <c r="C18" s="154" t="s">
        <v>184</v>
      </c>
      <c r="D18" s="111">
        <v>9619706982</v>
      </c>
      <c r="E18" s="111">
        <v>3963053866.15</v>
      </c>
      <c r="F18" s="156">
        <f t="shared" si="0"/>
        <v>41.19724097174169</v>
      </c>
    </row>
    <row r="19" spans="1:6" ht="33.75">
      <c r="A19" s="157" t="s">
        <v>483</v>
      </c>
      <c r="B19" s="160">
        <v>720</v>
      </c>
      <c r="C19" s="154" t="s">
        <v>185</v>
      </c>
      <c r="D19" s="156" t="s">
        <v>178</v>
      </c>
      <c r="E19" s="156" t="s">
        <v>178</v>
      </c>
      <c r="F19" s="156"/>
    </row>
    <row r="20" spans="1:6" ht="33.75">
      <c r="A20" s="157" t="s">
        <v>484</v>
      </c>
      <c r="B20" s="160">
        <v>720</v>
      </c>
      <c r="C20" s="154" t="s">
        <v>485</v>
      </c>
      <c r="D20" s="156" t="s">
        <v>178</v>
      </c>
      <c r="E20" s="156" t="s">
        <v>178</v>
      </c>
      <c r="F20" s="156"/>
    </row>
    <row r="21" spans="1:6" ht="12.75">
      <c r="A21" s="93"/>
      <c r="B21" s="94"/>
      <c r="C21" s="13"/>
      <c r="D21" s="95"/>
      <c r="E21" s="95"/>
      <c r="F21" s="96"/>
    </row>
    <row r="22" spans="1:6" s="15" customFormat="1" ht="18.75" customHeight="1">
      <c r="A22" s="176" t="s">
        <v>330</v>
      </c>
      <c r="B22" s="177"/>
      <c r="C22" s="34" t="s">
        <v>489</v>
      </c>
      <c r="D22" s="29"/>
      <c r="E22" s="29"/>
      <c r="F22" s="14"/>
    </row>
    <row r="23" spans="1:6" s="15" customFormat="1" ht="12.75">
      <c r="A23" s="31" t="s">
        <v>403</v>
      </c>
      <c r="B23" s="25"/>
      <c r="C23" s="32" t="s">
        <v>214</v>
      </c>
      <c r="D23" s="33"/>
      <c r="E23" s="33"/>
      <c r="F23" s="11"/>
    </row>
    <row r="24" spans="1:6" s="15" customFormat="1" ht="22.5" customHeight="1">
      <c r="A24" s="175" t="s">
        <v>331</v>
      </c>
      <c r="B24" s="175"/>
      <c r="C24" s="34" t="s">
        <v>490</v>
      </c>
      <c r="D24" s="30"/>
      <c r="E24" s="30"/>
      <c r="F24" s="11"/>
    </row>
    <row r="25" spans="1:6" s="15" customFormat="1" ht="12.75">
      <c r="A25" s="31" t="s">
        <v>404</v>
      </c>
      <c r="B25" s="24"/>
      <c r="C25" s="32" t="s">
        <v>215</v>
      </c>
      <c r="D25" s="33"/>
      <c r="E25" s="33"/>
      <c r="F25" s="11"/>
    </row>
  </sheetData>
  <sheetProtection/>
  <mergeCells count="8">
    <mergeCell ref="E3:E4"/>
    <mergeCell ref="F3:F4"/>
    <mergeCell ref="A24:B24"/>
    <mergeCell ref="A22:B22"/>
    <mergeCell ref="A3:A4"/>
    <mergeCell ref="B3:B4"/>
    <mergeCell ref="C3:C4"/>
    <mergeCell ref="D3:D4"/>
  </mergeCells>
  <printOptions/>
  <pageMargins left="0.3937007874015748" right="0" top="0.1968503937007874" bottom="0" header="0.1968503937007874" footer="0.1968503937007874"/>
  <pageSetup fitToHeight="1" fitToWidth="1" horizontalDpi="1200" verticalDpi="1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0"/>
      <c r="B1" s="10"/>
      <c r="C1" s="10"/>
      <c r="D1" s="36" t="s">
        <v>194</v>
      </c>
      <c r="E1" s="10"/>
      <c r="F1" s="10"/>
      <c r="G1" s="10"/>
      <c r="H1" s="10"/>
      <c r="I1" s="10"/>
      <c r="J1" s="37" t="s">
        <v>195</v>
      </c>
    </row>
    <row r="2" spans="1:10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191" t="s">
        <v>196</v>
      </c>
      <c r="B3" s="189" t="s">
        <v>53</v>
      </c>
      <c r="C3" s="189" t="s">
        <v>132</v>
      </c>
      <c r="D3" s="186" t="s">
        <v>197</v>
      </c>
      <c r="E3" s="187"/>
      <c r="F3" s="187"/>
      <c r="G3" s="187"/>
      <c r="H3" s="187"/>
      <c r="I3" s="188"/>
      <c r="J3" s="184" t="s">
        <v>198</v>
      </c>
    </row>
    <row r="4" spans="1:10" ht="79.5" customHeight="1">
      <c r="A4" s="192"/>
      <c r="B4" s="190"/>
      <c r="C4" s="190"/>
      <c r="D4" s="38" t="s">
        <v>334</v>
      </c>
      <c r="E4" s="35" t="s">
        <v>308</v>
      </c>
      <c r="F4" s="35" t="s">
        <v>335</v>
      </c>
      <c r="G4" s="35" t="s">
        <v>278</v>
      </c>
      <c r="H4" s="35" t="s">
        <v>279</v>
      </c>
      <c r="I4" s="38" t="s">
        <v>315</v>
      </c>
      <c r="J4" s="185"/>
    </row>
    <row r="5" spans="1:10" ht="13.5" customHeight="1" thickBot="1">
      <c r="A5" s="192"/>
      <c r="B5" s="39">
        <v>1</v>
      </c>
      <c r="C5" s="40">
        <v>2</v>
      </c>
      <c r="D5" s="39" t="s">
        <v>54</v>
      </c>
      <c r="E5" s="40">
        <v>4</v>
      </c>
      <c r="F5" s="40">
        <v>5</v>
      </c>
      <c r="G5" s="40">
        <v>6</v>
      </c>
      <c r="H5" s="40">
        <v>7</v>
      </c>
      <c r="I5" s="40" t="s">
        <v>175</v>
      </c>
      <c r="J5" s="41">
        <v>9</v>
      </c>
    </row>
    <row r="6" spans="1:10" ht="15" customHeight="1">
      <c r="A6" s="192"/>
      <c r="B6" s="42" t="s">
        <v>199</v>
      </c>
      <c r="C6" s="43" t="s">
        <v>200</v>
      </c>
      <c r="D6" s="81"/>
      <c r="E6" s="82"/>
      <c r="F6" s="82"/>
      <c r="G6" s="117">
        <v>453093309.63</v>
      </c>
      <c r="H6" s="117">
        <v>48183123.17</v>
      </c>
      <c r="I6" s="82"/>
      <c r="J6" s="118">
        <v>501276432.8</v>
      </c>
    </row>
    <row r="7" spans="1:10" ht="36.75" customHeight="1">
      <c r="A7" s="192"/>
      <c r="B7" s="50" t="s">
        <v>97</v>
      </c>
      <c r="C7" s="46" t="s">
        <v>98</v>
      </c>
      <c r="D7" s="84"/>
      <c r="E7" s="84"/>
      <c r="F7" s="84"/>
      <c r="G7" s="84"/>
      <c r="H7" s="84"/>
      <c r="I7" s="84"/>
      <c r="J7" s="78"/>
    </row>
    <row r="8" spans="1:10" ht="12.75">
      <c r="A8" s="192"/>
      <c r="B8" s="80" t="s">
        <v>88</v>
      </c>
      <c r="C8" s="79"/>
      <c r="D8" s="107"/>
      <c r="E8" s="107"/>
      <c r="F8" s="107"/>
      <c r="G8" s="107"/>
      <c r="H8" s="107"/>
      <c r="I8" s="107"/>
      <c r="J8" s="108"/>
    </row>
    <row r="9" spans="1:10" ht="12.75">
      <c r="A9" s="192"/>
      <c r="B9" s="47" t="s">
        <v>89</v>
      </c>
      <c r="C9" s="51" t="s">
        <v>99</v>
      </c>
      <c r="D9" s="85"/>
      <c r="E9" s="85"/>
      <c r="F9" s="85"/>
      <c r="G9" s="85"/>
      <c r="H9" s="85"/>
      <c r="I9" s="85"/>
      <c r="J9" s="77"/>
    </row>
    <row r="10" spans="1:10" ht="12.75">
      <c r="A10" s="192"/>
      <c r="B10" s="47" t="s">
        <v>90</v>
      </c>
      <c r="C10" s="44" t="s">
        <v>100</v>
      </c>
      <c r="D10" s="83"/>
      <c r="E10" s="83"/>
      <c r="F10" s="83"/>
      <c r="G10" s="83"/>
      <c r="H10" s="83"/>
      <c r="I10" s="83"/>
      <c r="J10" s="76"/>
    </row>
    <row r="11" spans="1:10" ht="12.75">
      <c r="A11" s="192"/>
      <c r="B11" s="47" t="s">
        <v>91</v>
      </c>
      <c r="C11" s="44" t="s">
        <v>101</v>
      </c>
      <c r="D11" s="83"/>
      <c r="E11" s="83"/>
      <c r="F11" s="83"/>
      <c r="G11" s="83"/>
      <c r="H11" s="83"/>
      <c r="I11" s="83"/>
      <c r="J11" s="76"/>
    </row>
    <row r="12" spans="1:10" ht="12.75">
      <c r="A12" s="192"/>
      <c r="B12" s="47" t="s">
        <v>67</v>
      </c>
      <c r="C12" s="44" t="s">
        <v>102</v>
      </c>
      <c r="D12" s="83"/>
      <c r="E12" s="83"/>
      <c r="F12" s="83"/>
      <c r="G12" s="83"/>
      <c r="H12" s="83"/>
      <c r="I12" s="83"/>
      <c r="J12" s="76"/>
    </row>
    <row r="13" spans="1:10" ht="12.75" customHeight="1">
      <c r="A13" s="192"/>
      <c r="B13" s="47" t="s">
        <v>92</v>
      </c>
      <c r="C13" s="44" t="s">
        <v>103</v>
      </c>
      <c r="D13" s="83"/>
      <c r="E13" s="83"/>
      <c r="F13" s="83"/>
      <c r="G13" s="83"/>
      <c r="H13" s="83"/>
      <c r="I13" s="83"/>
      <c r="J13" s="76"/>
    </row>
    <row r="14" spans="1:10" ht="36">
      <c r="A14" s="192"/>
      <c r="B14" s="47" t="s">
        <v>93</v>
      </c>
      <c r="C14" s="44" t="s">
        <v>104</v>
      </c>
      <c r="D14" s="83"/>
      <c r="E14" s="83"/>
      <c r="F14" s="83"/>
      <c r="G14" s="83"/>
      <c r="H14" s="83"/>
      <c r="I14" s="83"/>
      <c r="J14" s="76"/>
    </row>
    <row r="15" spans="1:10" ht="24" customHeight="1">
      <c r="A15" s="192"/>
      <c r="B15" s="47" t="s">
        <v>94</v>
      </c>
      <c r="C15" s="44" t="s">
        <v>105</v>
      </c>
      <c r="D15" s="83"/>
      <c r="E15" s="83"/>
      <c r="F15" s="83"/>
      <c r="G15" s="83"/>
      <c r="H15" s="83"/>
      <c r="I15" s="83"/>
      <c r="J15" s="76"/>
    </row>
    <row r="16" spans="1:10" ht="12.75" customHeight="1">
      <c r="A16" s="192"/>
      <c r="B16" s="47" t="s">
        <v>95</v>
      </c>
      <c r="C16" s="44" t="s">
        <v>106</v>
      </c>
      <c r="D16" s="83"/>
      <c r="E16" s="83"/>
      <c r="F16" s="83"/>
      <c r="G16" s="83"/>
      <c r="H16" s="83"/>
      <c r="I16" s="83"/>
      <c r="J16" s="76"/>
    </row>
    <row r="17" spans="1:10" ht="36" customHeight="1">
      <c r="A17" s="193"/>
      <c r="B17" s="73" t="s">
        <v>96</v>
      </c>
      <c r="C17" s="44" t="s">
        <v>107</v>
      </c>
      <c r="D17" s="83"/>
      <c r="E17" s="83"/>
      <c r="F17" s="83"/>
      <c r="G17" s="83"/>
      <c r="H17" s="83"/>
      <c r="I17" s="83"/>
      <c r="J17" s="76"/>
    </row>
    <row r="18" spans="1:10" ht="12.75">
      <c r="A18" s="52"/>
      <c r="B18" s="53"/>
      <c r="C18" s="54"/>
      <c r="D18" s="55"/>
      <c r="E18" s="55"/>
      <c r="F18" s="55"/>
      <c r="G18" s="55"/>
      <c r="H18" s="55"/>
      <c r="I18" s="55"/>
      <c r="J18" s="56"/>
    </row>
    <row r="19" spans="1:10" ht="16.5" customHeight="1">
      <c r="A19" s="52"/>
      <c r="B19" s="53"/>
      <c r="C19" s="54"/>
      <c r="D19" s="55"/>
      <c r="E19" s="55"/>
      <c r="F19" s="55"/>
      <c r="G19" s="55"/>
      <c r="H19" s="55"/>
      <c r="I19" s="55"/>
      <c r="J19" s="57" t="s">
        <v>108</v>
      </c>
    </row>
    <row r="20" spans="1:10" ht="13.5" customHeight="1">
      <c r="A20" s="191" t="s">
        <v>196</v>
      </c>
      <c r="B20" s="189" t="s">
        <v>53</v>
      </c>
      <c r="C20" s="189" t="s">
        <v>132</v>
      </c>
      <c r="D20" s="186" t="s">
        <v>197</v>
      </c>
      <c r="E20" s="195"/>
      <c r="F20" s="195"/>
      <c r="G20" s="195"/>
      <c r="H20" s="195"/>
      <c r="I20" s="196"/>
      <c r="J20" s="184" t="s">
        <v>198</v>
      </c>
    </row>
    <row r="21" spans="1:10" ht="79.5" customHeight="1">
      <c r="A21" s="192"/>
      <c r="B21" s="190"/>
      <c r="C21" s="190"/>
      <c r="D21" s="38" t="s">
        <v>334</v>
      </c>
      <c r="E21" s="35" t="s">
        <v>308</v>
      </c>
      <c r="F21" s="35" t="s">
        <v>335</v>
      </c>
      <c r="G21" s="35" t="s">
        <v>278</v>
      </c>
      <c r="H21" s="35" t="s">
        <v>279</v>
      </c>
      <c r="I21" s="38" t="s">
        <v>315</v>
      </c>
      <c r="J21" s="194"/>
    </row>
    <row r="22" spans="1:10" ht="13.5" customHeight="1">
      <c r="A22" s="192"/>
      <c r="B22" s="39">
        <v>1</v>
      </c>
      <c r="C22" s="39">
        <v>2</v>
      </c>
      <c r="D22" s="39" t="s">
        <v>54</v>
      </c>
      <c r="E22" s="39">
        <v>4</v>
      </c>
      <c r="F22" s="39">
        <v>5</v>
      </c>
      <c r="G22" s="39">
        <v>6</v>
      </c>
      <c r="H22" s="39">
        <v>7</v>
      </c>
      <c r="I22" s="39" t="s">
        <v>175</v>
      </c>
      <c r="J22" s="39">
        <v>9</v>
      </c>
    </row>
    <row r="23" spans="1:10" ht="16.5" customHeight="1">
      <c r="A23" s="192"/>
      <c r="B23" s="58" t="s">
        <v>383</v>
      </c>
      <c r="C23" s="74" t="s">
        <v>384</v>
      </c>
      <c r="D23" s="75"/>
      <c r="E23" s="75"/>
      <c r="F23" s="75"/>
      <c r="G23" s="75"/>
      <c r="H23" s="114">
        <v>48183123.17</v>
      </c>
      <c r="I23" s="75"/>
      <c r="J23" s="115">
        <v>48183123.17</v>
      </c>
    </row>
    <row r="24" spans="1:10" ht="12.75">
      <c r="A24" s="192"/>
      <c r="B24" s="48" t="s">
        <v>67</v>
      </c>
      <c r="C24" s="59" t="s">
        <v>385</v>
      </c>
      <c r="D24" s="75"/>
      <c r="E24" s="75"/>
      <c r="F24" s="75"/>
      <c r="G24" s="75"/>
      <c r="H24" s="114">
        <v>32191000</v>
      </c>
      <c r="I24" s="75"/>
      <c r="J24" s="115">
        <v>32191000</v>
      </c>
    </row>
    <row r="25" spans="1:10" ht="36">
      <c r="A25" s="192"/>
      <c r="B25" s="48" t="s">
        <v>93</v>
      </c>
      <c r="C25" s="59" t="s">
        <v>386</v>
      </c>
      <c r="D25" s="75"/>
      <c r="E25" s="75"/>
      <c r="F25" s="75"/>
      <c r="G25" s="75"/>
      <c r="H25" s="114">
        <v>15992123.17</v>
      </c>
      <c r="I25" s="75"/>
      <c r="J25" s="115">
        <v>15992123.17</v>
      </c>
    </row>
    <row r="26" spans="1:10" ht="12.75">
      <c r="A26" s="60"/>
      <c r="B26" s="61"/>
      <c r="C26" s="62"/>
      <c r="D26" s="63"/>
      <c r="E26" s="63"/>
      <c r="F26" s="63"/>
      <c r="G26" s="63"/>
      <c r="H26" s="63"/>
      <c r="I26" s="63"/>
      <c r="J26" s="64"/>
    </row>
    <row r="27" spans="1:10" ht="16.5" customHeight="1">
      <c r="A27" s="65"/>
      <c r="B27" s="66"/>
      <c r="C27" s="67"/>
      <c r="D27" s="68"/>
      <c r="E27" s="68"/>
      <c r="F27" s="68"/>
      <c r="G27" s="68"/>
      <c r="H27" s="68"/>
      <c r="I27" s="68"/>
      <c r="J27" s="57" t="s">
        <v>387</v>
      </c>
    </row>
    <row r="28" spans="1:10" ht="13.5" customHeight="1">
      <c r="A28" s="191" t="s">
        <v>196</v>
      </c>
      <c r="B28" s="189" t="s">
        <v>53</v>
      </c>
      <c r="C28" s="189" t="s">
        <v>132</v>
      </c>
      <c r="D28" s="186" t="s">
        <v>197</v>
      </c>
      <c r="E28" s="195"/>
      <c r="F28" s="195"/>
      <c r="G28" s="195"/>
      <c r="H28" s="195"/>
      <c r="I28" s="196"/>
      <c r="J28" s="184" t="s">
        <v>198</v>
      </c>
    </row>
    <row r="29" spans="1:10" ht="79.5" customHeight="1">
      <c r="A29" s="192"/>
      <c r="B29" s="190"/>
      <c r="C29" s="190"/>
      <c r="D29" s="38" t="s">
        <v>334</v>
      </c>
      <c r="E29" s="35" t="s">
        <v>308</v>
      </c>
      <c r="F29" s="35" t="s">
        <v>335</v>
      </c>
      <c r="G29" s="35" t="s">
        <v>278</v>
      </c>
      <c r="H29" s="35" t="s">
        <v>279</v>
      </c>
      <c r="I29" s="38" t="s">
        <v>315</v>
      </c>
      <c r="J29" s="194"/>
    </row>
    <row r="30" spans="1:10" ht="13.5" customHeight="1">
      <c r="A30" s="192"/>
      <c r="B30" s="39">
        <v>1</v>
      </c>
      <c r="C30" s="40">
        <v>2</v>
      </c>
      <c r="D30" s="39" t="s">
        <v>54</v>
      </c>
      <c r="E30" s="40">
        <v>4</v>
      </c>
      <c r="F30" s="40">
        <v>5</v>
      </c>
      <c r="G30" s="40">
        <v>6</v>
      </c>
      <c r="H30" s="40">
        <v>7</v>
      </c>
      <c r="I30" s="40" t="s">
        <v>175</v>
      </c>
      <c r="J30" s="39">
        <v>9</v>
      </c>
    </row>
    <row r="31" spans="1:10" ht="16.5" customHeight="1">
      <c r="A31" s="192"/>
      <c r="B31" s="58" t="s">
        <v>388</v>
      </c>
      <c r="C31" s="69" t="s">
        <v>389</v>
      </c>
      <c r="D31" s="84"/>
      <c r="E31" s="84"/>
      <c r="F31" s="84"/>
      <c r="G31" s="116">
        <v>453093309.63</v>
      </c>
      <c r="H31" s="84"/>
      <c r="I31" s="84"/>
      <c r="J31" s="115">
        <v>453093309.63</v>
      </c>
    </row>
    <row r="32" spans="1:10" ht="12.75">
      <c r="A32" s="192"/>
      <c r="B32" s="48" t="s">
        <v>67</v>
      </c>
      <c r="C32" s="71" t="s">
        <v>390</v>
      </c>
      <c r="D32" s="83"/>
      <c r="E32" s="83"/>
      <c r="F32" s="83"/>
      <c r="G32" s="114">
        <v>452771888</v>
      </c>
      <c r="H32" s="83"/>
      <c r="I32" s="83"/>
      <c r="J32" s="115">
        <v>452771888</v>
      </c>
    </row>
    <row r="33" spans="1:10" ht="36">
      <c r="A33" s="192"/>
      <c r="B33" s="48" t="s">
        <v>93</v>
      </c>
      <c r="C33" s="71" t="s">
        <v>391</v>
      </c>
      <c r="D33" s="83"/>
      <c r="E33" s="83"/>
      <c r="F33" s="83"/>
      <c r="G33" s="114">
        <v>321421.63</v>
      </c>
      <c r="H33" s="83"/>
      <c r="I33" s="83"/>
      <c r="J33" s="115">
        <v>321421.63</v>
      </c>
    </row>
    <row r="34" spans="1:10" ht="25.5" customHeight="1">
      <c r="A34" s="192"/>
      <c r="B34" s="92" t="s">
        <v>392</v>
      </c>
      <c r="C34" s="69" t="s">
        <v>393</v>
      </c>
      <c r="D34" s="84"/>
      <c r="E34" s="84"/>
      <c r="F34" s="84"/>
      <c r="G34" s="84"/>
      <c r="H34" s="84"/>
      <c r="I34" s="84"/>
      <c r="J34" s="87"/>
    </row>
    <row r="35" spans="1:10" ht="12" customHeight="1">
      <c r="A35" s="192"/>
      <c r="B35" s="45" t="s">
        <v>88</v>
      </c>
      <c r="C35" s="91"/>
      <c r="D35" s="107"/>
      <c r="E35" s="107"/>
      <c r="F35" s="107"/>
      <c r="G35" s="107"/>
      <c r="H35" s="107"/>
      <c r="I35" s="107"/>
      <c r="J35" s="109"/>
    </row>
    <row r="36" spans="1:10" ht="12.75">
      <c r="A36" s="192"/>
      <c r="B36" s="47" t="s">
        <v>89</v>
      </c>
      <c r="C36" s="70" t="s">
        <v>394</v>
      </c>
      <c r="D36" s="85"/>
      <c r="E36" s="85"/>
      <c r="F36" s="85"/>
      <c r="G36" s="85"/>
      <c r="H36" s="85"/>
      <c r="I36" s="85"/>
      <c r="J36" s="88"/>
    </row>
    <row r="37" spans="1:10" ht="12.75">
      <c r="A37" s="192"/>
      <c r="B37" s="48" t="s">
        <v>90</v>
      </c>
      <c r="C37" s="71" t="s">
        <v>395</v>
      </c>
      <c r="D37" s="83"/>
      <c r="E37" s="83"/>
      <c r="F37" s="83"/>
      <c r="G37" s="83"/>
      <c r="H37" s="83"/>
      <c r="I37" s="83"/>
      <c r="J37" s="86"/>
    </row>
    <row r="38" spans="1:10" ht="12.75">
      <c r="A38" s="192"/>
      <c r="B38" s="48" t="s">
        <v>91</v>
      </c>
      <c r="C38" s="71" t="s">
        <v>396</v>
      </c>
      <c r="D38" s="83"/>
      <c r="E38" s="83"/>
      <c r="F38" s="83"/>
      <c r="G38" s="83"/>
      <c r="H38" s="83"/>
      <c r="I38" s="83"/>
      <c r="J38" s="86"/>
    </row>
    <row r="39" spans="1:10" ht="12.75">
      <c r="A39" s="192"/>
      <c r="B39" s="48" t="s">
        <v>67</v>
      </c>
      <c r="C39" s="71" t="s">
        <v>397</v>
      </c>
      <c r="D39" s="83"/>
      <c r="E39" s="83"/>
      <c r="F39" s="83"/>
      <c r="G39" s="83"/>
      <c r="H39" s="83"/>
      <c r="I39" s="83"/>
      <c r="J39" s="86"/>
    </row>
    <row r="40" spans="1:10" ht="12.75" customHeight="1">
      <c r="A40" s="192"/>
      <c r="B40" s="48" t="s">
        <v>92</v>
      </c>
      <c r="C40" s="71" t="s">
        <v>398</v>
      </c>
      <c r="D40" s="83"/>
      <c r="E40" s="83"/>
      <c r="F40" s="83"/>
      <c r="G40" s="83"/>
      <c r="H40" s="83"/>
      <c r="I40" s="83"/>
      <c r="J40" s="86"/>
    </row>
    <row r="41" spans="1:10" ht="36">
      <c r="A41" s="192"/>
      <c r="B41" s="48" t="s">
        <v>93</v>
      </c>
      <c r="C41" s="71" t="s">
        <v>399</v>
      </c>
      <c r="D41" s="83"/>
      <c r="E41" s="83"/>
      <c r="F41" s="83"/>
      <c r="G41" s="83"/>
      <c r="H41" s="83"/>
      <c r="I41" s="83"/>
      <c r="J41" s="86"/>
    </row>
    <row r="42" spans="1:10" ht="24" customHeight="1">
      <c r="A42" s="192"/>
      <c r="B42" s="48" t="s">
        <v>94</v>
      </c>
      <c r="C42" s="71" t="s">
        <v>400</v>
      </c>
      <c r="D42" s="83"/>
      <c r="E42" s="83"/>
      <c r="F42" s="83"/>
      <c r="G42" s="83"/>
      <c r="H42" s="83"/>
      <c r="I42" s="83"/>
      <c r="J42" s="86"/>
    </row>
    <row r="43" spans="1:10" ht="12.75">
      <c r="A43" s="192"/>
      <c r="B43" s="48" t="s">
        <v>95</v>
      </c>
      <c r="C43" s="71" t="s">
        <v>401</v>
      </c>
      <c r="D43" s="83"/>
      <c r="E43" s="83"/>
      <c r="F43" s="83"/>
      <c r="G43" s="83"/>
      <c r="H43" s="83"/>
      <c r="I43" s="83"/>
      <c r="J43" s="86"/>
    </row>
    <row r="44" spans="1:10" ht="35.25" customHeight="1" thickBot="1">
      <c r="A44" s="193"/>
      <c r="B44" s="49" t="s">
        <v>96</v>
      </c>
      <c r="C44" s="72" t="s">
        <v>402</v>
      </c>
      <c r="D44" s="89"/>
      <c r="E44" s="89"/>
      <c r="F44" s="89"/>
      <c r="G44" s="89"/>
      <c r="H44" s="89"/>
      <c r="I44" s="89"/>
      <c r="J44" s="9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sheetProtection/>
  <mergeCells count="15">
    <mergeCell ref="A28:A44"/>
    <mergeCell ref="J28:J29"/>
    <mergeCell ref="J20:J21"/>
    <mergeCell ref="D20:I20"/>
    <mergeCell ref="B28:B29"/>
    <mergeCell ref="C28:C29"/>
    <mergeCell ref="D28:I28"/>
    <mergeCell ref="J3:J4"/>
    <mergeCell ref="D3:I3"/>
    <mergeCell ref="C3:C4"/>
    <mergeCell ref="B3:B4"/>
    <mergeCell ref="A3:A17"/>
    <mergeCell ref="A20:A25"/>
    <mergeCell ref="B20:B21"/>
    <mergeCell ref="C20:C2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2015-07-16T08:01:55Z</cp:lastPrinted>
  <dcterms:created xsi:type="dcterms:W3CDTF">2007-02-09T15:02:23Z</dcterms:created>
  <dcterms:modified xsi:type="dcterms:W3CDTF">2015-07-27T10:57:55Z</dcterms:modified>
  <cp:category/>
  <cp:version/>
  <cp:contentType/>
  <cp:contentStatus/>
</cp:coreProperties>
</file>