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00" windowHeight="10872" activeTab="2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0">'Доходы'!$5:$7</definedName>
    <definedName name="_xlnm.Print_Titles" localSheetId="1">'Расходы'!$4:$6</definedName>
  </definedNames>
  <calcPr fullCalcOnLoad="1" refMode="R1C1"/>
</workbook>
</file>

<file path=xl/sharedStrings.xml><?xml version="1.0" encoding="utf-8"?>
<sst xmlns="http://schemas.openxmlformats.org/spreadsheetml/2006/main" count="1696" uniqueCount="837">
  <si>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</si>
  <si>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</si>
  <si>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000 1 13 02060 00 0000 130</t>
  </si>
  <si>
    <t>Доходы бюджетов муниципальных районов от возврата организациями остатков субсидий прошлых лет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</si>
  <si>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</si>
  <si>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</si>
  <si>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000 1 05 02000 02 0000 110</t>
  </si>
  <si>
    <t>Коммунальное хозяйство</t>
  </si>
  <si>
    <t>Уменьшение прочих остатков денежных средств бюджетов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</si>
  <si>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</si>
  <si>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000 2 02 04014 00 0000 151</t>
  </si>
  <si>
    <t>000 1 01 02010 01 0000 110</t>
  </si>
  <si>
    <t>000 1 01 02020 01 0000 110</t>
  </si>
  <si>
    <t>000 1 01 02030 01 0000 110</t>
  </si>
  <si>
    <t>000 2 02 02216 00 0000 151</t>
  </si>
  <si>
    <t>000 2 02 02216 05 0000 151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</si>
  <si>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</si>
  <si>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000 1200 0000000 000 000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</si>
  <si>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</si>
  <si>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</si>
  <si>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Резервные фонды</t>
  </si>
  <si>
    <t>000 0113 0000000 000 000</t>
  </si>
  <si>
    <t>000 2 18 05030 10 0000 180</t>
  </si>
  <si>
    <t>000 2 18 00000 00 0000 180</t>
  </si>
  <si>
    <t>НАЛОГИ НА ТОВАРЫ (РАБОТЫ, УСЛУГИ), РЕАЛИЗУЕМЫЕ НА ТЕРРИТОРИИ РОССИЙСКОЙ ФЕДЕРАЦИИ</t>
  </si>
  <si>
    <t>000 1 08 07150 01 0000 110</t>
  </si>
  <si>
    <t>000 1 01 02000 01 0000 110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</si>
  <si>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</si>
  <si>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000 1 08 03000 01 0000 110</t>
  </si>
  <si>
    <t>000 1 08 03010 01 0000 110</t>
  </si>
  <si>
    <t>000 1 08 04000 01 0000 110</t>
  </si>
  <si>
    <t>Код источника финансирования по бюджетной классификации</t>
  </si>
  <si>
    <t>Наименование показателя</t>
  </si>
  <si>
    <t>3</t>
  </si>
  <si>
    <t>ЗАДОЛЖЕННОСТЬ И ПЕРЕРАСЧЕТЫ ПО ОТМЕНЕННЫМ НАЛОГАМ, СБОРАМ И ИНЫМ ОБЯЗАТЕЛЬНЫМ ПЛАТЕЖАМ</t>
  </si>
  <si>
    <t>Прочие доходы от компенсации затрат бюджетов муниципальных районов</t>
  </si>
  <si>
    <t>бюджеты городских поселений</t>
  </si>
  <si>
    <t>бюджеты сельских поселений</t>
  </si>
  <si>
    <t>Прочие субсидии</t>
  </si>
  <si>
    <t>000 2 02 02000 00 0000 151</t>
  </si>
  <si>
    <t>000 0106 0000000 000 000</t>
  </si>
  <si>
    <t>000 0309 0000000 000 000</t>
  </si>
  <si>
    <t>000 0104 0000000 000 000</t>
  </si>
  <si>
    <t>000 1 16 33050 10 0000 140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</si>
  <si>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</si>
  <si>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</si>
  <si>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</si>
  <si>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Жилищное хозяйство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</si>
  <si>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</si>
  <si>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</si>
  <si>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Прочие межбюджетные трансферты, передаваемые бюджетам муниципальных районов</t>
  </si>
  <si>
    <t>000 1 11 05000 00 0000 120</t>
  </si>
  <si>
    <t>000 1 11 05020 00 0000 120</t>
  </si>
  <si>
    <t>000 2 07 05030 05 0000 180</t>
  </si>
  <si>
    <t>000 2 07 05030 10 0000 180</t>
  </si>
  <si>
    <t>Налог, взимаемый в связи с применением патентной системы налогообложения</t>
  </si>
  <si>
    <t>000 1 05 04000 02 0000 110</t>
  </si>
  <si>
    <t>000 2 18 05000 05 0000 180</t>
  </si>
  <si>
    <t>000 2 18 05010 05 0000 180</t>
  </si>
  <si>
    <t>000 2 18 05030 05 0000 180</t>
  </si>
  <si>
    <t>000 2 18 05000 10 0000 180</t>
  </si>
  <si>
    <t>000 2 18 05010 10 0000 180</t>
  </si>
  <si>
    <t>Единый сельскохозяйственный налог</t>
  </si>
  <si>
    <t>000 1 09 07050 00 0000 110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</si>
  <si>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</si>
  <si>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</si>
  <si>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</si>
  <si>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000 1 17 05050 05 0000 180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</si>
  <si>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</si>
  <si>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</si>
  <si>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</si>
  <si>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</si>
  <si>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000 2 02 03024 05 0000 151</t>
  </si>
  <si>
    <t>Минимальный налог, зачисляемый в бюджеты субъектов Российской Федерации</t>
  </si>
  <si>
    <t>000 1 05 01050 01 0000 110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</si>
  <si>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</si>
  <si>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000 1 13 01995 05 0000 130</t>
  </si>
  <si>
    <t>000 1 13 01995 10 0000 130</t>
  </si>
  <si>
    <t>000 0909 0000000 000 000</t>
  </si>
  <si>
    <t>Платежи от государственных и муниципальных унитарных предприятий</t>
  </si>
  <si>
    <t>000 0700 0000000 000 000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</si>
  <si>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</si>
  <si>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</si>
  <si>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000 0410 0000000 000 000</t>
  </si>
  <si>
    <t>000 0400 0000000 000 000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</si>
  <si>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</si>
  <si>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000 1 11 07015 05 0000 120</t>
  </si>
  <si>
    <t>000 2 02 03015 10 0000 151</t>
  </si>
  <si>
    <t>000 0502 0000000 000 000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</si>
  <si>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</si>
  <si>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</si>
  <si>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</si>
  <si>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</si>
  <si>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</si>
  <si>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000 1 11 05025 10 0000 120</t>
  </si>
  <si>
    <t>000 2 18 05010 10 0000 151</t>
  </si>
  <si>
    <t>000 1 05 00000 00 0000 000</t>
  </si>
  <si>
    <t>000 1 05 01000 00 0000 110</t>
  </si>
  <si>
    <t>000 1 05 01010 01 0000 110</t>
  </si>
  <si>
    <t>000 1 16 25050 01 0000 140</t>
  </si>
  <si>
    <t>000 1 16 25060 01 0000 140</t>
  </si>
  <si>
    <t>000 2 02 02085 00 0000 151</t>
  </si>
  <si>
    <t>000 2 02 02085 05 0000 151</t>
  </si>
  <si>
    <t>СРЕДСТВА МАССОВОЙ ИНФОРМАЦИИ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</si>
  <si>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</si>
  <si>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000 0600 0000000 000 000</t>
  </si>
  <si>
    <t>000 01 05 02 01 00 0000 510</t>
  </si>
  <si>
    <t>000 01 05 02 01 05 0000 510</t>
  </si>
  <si>
    <t>000 01 05 00 00 00 0000 600</t>
  </si>
  <si>
    <t>Пенсионное обеспечение</t>
  </si>
  <si>
    <t>000 1001 0000000 000 000</t>
  </si>
  <si>
    <t>000 1 16 90050 05 0000 140</t>
  </si>
  <si>
    <t>000 1 16 21050 05 0000 140</t>
  </si>
  <si>
    <t>000 0300 0000000 000 000</t>
  </si>
  <si>
    <t>000 1 13 02065 10 0000 130</t>
  </si>
  <si>
    <t>Мобилизационная подготовка экономики</t>
  </si>
  <si>
    <t>Невыясненные поступления, зачисляемые в бюджеты муниципальных районов</t>
  </si>
  <si>
    <t>000 1 17 05000 00 0000 180</t>
  </si>
  <si>
    <t>Денежные взыскания (штрафы) за нарушение законодательства Российской Федерации о недрах</t>
  </si>
  <si>
    <t>000 1 16 25010 01 0000 140</t>
  </si>
  <si>
    <t>Уменьшение прочих остатков денежных средств бюджетов муниципальных районов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</si>
  <si>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</si>
  <si>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</si>
  <si>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000 1 11 05075 10 0000 120</t>
  </si>
  <si>
    <t>000 1 13 01990 00 0000 130</t>
  </si>
  <si>
    <t>000 1 14 02050 05 0000 410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</si>
  <si>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</si>
  <si>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</si>
  <si>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</si>
  <si>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Прочие субвенции</t>
  </si>
  <si>
    <t>Высшее и послевузовское профессиональное образование</t>
  </si>
  <si>
    <t>000 1101 0000000 000 000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</si>
  <si>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</si>
  <si>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</si>
  <si>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</si>
  <si>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</si>
  <si>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</si>
  <si>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</si>
  <si>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</si>
  <si>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</si>
  <si>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</si>
  <si>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000 2 02 02999 00 0000 151</t>
  </si>
  <si>
    <t>000 2 02 02999 05 0000 151</t>
  </si>
  <si>
    <t>000 2 02 02999 10 0000 151</t>
  </si>
  <si>
    <t>000 2 02 03000 00 0000 151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</si>
  <si>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</si>
  <si>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</si>
  <si>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000 1 12 01010 01 0000 120</t>
  </si>
  <si>
    <t>000 1 12 01020 01 0000 120</t>
  </si>
  <si>
    <t>000 1 12 01030 01 0000 120</t>
  </si>
  <si>
    <t>000 1 12 01040 01 0000 120</t>
  </si>
  <si>
    <t>000 1 12 01050 01 0000 120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</si>
  <si>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</si>
  <si>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</si>
  <si>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Общее образование</t>
  </si>
  <si>
    <t>000 0702 0000000 000 000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</si>
  <si>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</si>
  <si>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000 2 18 00000 00 0000 000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</si>
  <si>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</si>
  <si>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</si>
  <si>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</si>
  <si>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</si>
  <si>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000 0706 0000000 000 000</t>
  </si>
  <si>
    <t>Социальное обеспечение населения</t>
  </si>
  <si>
    <t>000 1003 0000000 000 000</t>
  </si>
  <si>
    <t>Прочие неналоговые доходы</t>
  </si>
  <si>
    <t>000 1102 0000000 000 000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</si>
  <si>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</si>
  <si>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</si>
  <si>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ЖИЛИЩНО-КОММУНАЛЬНОЕ ХОЗЯЙСТВО</t>
  </si>
  <si>
    <t>Благоустройство</t>
  </si>
  <si>
    <t>ОХРАНА ОКРУЖАЮЩЕЙ СРЕДЫ</t>
  </si>
  <si>
    <t>Субсидии бюджетам на закупку автотранспортных средств и коммунальной техники</t>
  </si>
  <si>
    <t>000 1004 0000000 000 000</t>
  </si>
  <si>
    <t>000 1 13 02000 00 0000 130</t>
  </si>
  <si>
    <t>000 1 14 02000 00 0000 000</t>
  </si>
  <si>
    <t>000 1 05 04020 02 0000 110</t>
  </si>
  <si>
    <t>ДОХОДЫ ОТ ИСПОЛЬЗОВАНИЯ ИМУЩЕСТВА, НАХОДЯЩЕГОСЯ В ГОСУДАРСТВЕННОЙ И МУНИЦИПАЛЬНОЙ СОБСТВЕННОСТИ</t>
  </si>
  <si>
    <t>000 1 16 90050 10 0000 140</t>
  </si>
  <si>
    <t>Субсидии бюджетам муниципальных районов на реализацию федеральных целевых программ</t>
  </si>
  <si>
    <t>000 2 02 02051 05 0000 151</t>
  </si>
  <si>
    <t>000 1 12 01000 01 0000 120</t>
  </si>
  <si>
    <t>Прочие налоги и сборы (по отмененным местным налогам и сборам)</t>
  </si>
  <si>
    <t>000 0603 0000000 000 000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</si>
  <si>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</si>
  <si>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</si>
  <si>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000 1 16 23000 00 0000 140</t>
  </si>
  <si>
    <t>000 2 02 03022 05 0000 151</t>
  </si>
  <si>
    <t>OOO 01 00 00 00 00 0000 000</t>
  </si>
  <si>
    <t>Денежные взыскания (штрафы) за нарушение бюджетного законодательства Российской Федерации</t>
  </si>
  <si>
    <t>000 1100 0000000 000 000</t>
  </si>
  <si>
    <t>НАЛОГИ НА СОВОКУПНЫЙ ДОХОД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</si>
  <si>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</si>
  <si>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</si>
  <si>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000 0900 0000000 000 000</t>
  </si>
  <si>
    <t>Другие общегосударственные вопросы</t>
  </si>
  <si>
    <t>000 0200 0000000 000 000</t>
  </si>
  <si>
    <t>000 1 08 07000 01 0000 110</t>
  </si>
  <si>
    <t>000 1 09 07000 00 0000 110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</si>
  <si>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</si>
  <si>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000 1 17 05050 10 0000 180</t>
  </si>
  <si>
    <t>000 1 16 25000 00 0000 140</t>
  </si>
  <si>
    <t>Прочие денежные взыскания (штрафы) за правонарушения в области дорожного движения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</si>
  <si>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</si>
  <si>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</si>
  <si>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</si>
  <si>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</si>
  <si>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</si>
  <si>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</si>
  <si>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</si>
  <si>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</si>
  <si>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</si>
  <si>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</si>
  <si>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Иные межбюджетные трансферты</t>
  </si>
  <si>
    <t>Безвозмездные поступления от негосударственных организаций в бюджеты муниципальных районов</t>
  </si>
  <si>
    <t>Предоставление негосударственными организациями грантов для получателей средств бюджетов муниципальных районов</t>
  </si>
  <si>
    <t>Прочие местные налоги и сборы, мобилизуемые на территориях муниципальных районов</t>
  </si>
  <si>
    <t>000 1 09 07053 05 0000 110</t>
  </si>
  <si>
    <t>НАЛОГОВЫЕ И НЕНАЛОГОВЫЕ ДОХОДЫ</t>
  </si>
  <si>
    <t>000 1 03 02230 01 0000 110</t>
  </si>
  <si>
    <t>000 1 03 02240 01 0000 110</t>
  </si>
  <si>
    <t>000 1 03 02250 01 0000 110</t>
  </si>
  <si>
    <t>000 1 03 02260 01 0000 110</t>
  </si>
  <si>
    <t>000 2 02 03119 00 0000 151</t>
  </si>
  <si>
    <t>000 2 02 03119 05 0000 151</t>
  </si>
  <si>
    <t>000 0111 0000000 000 000</t>
  </si>
  <si>
    <t>Акцизы по подакцизным товарам (продукции), производимым на территории Российской Федерации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</si>
  <si>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</si>
  <si>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</si>
  <si>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</si>
  <si>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</si>
  <si>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000 2 02 02008 00 0000 151</t>
  </si>
  <si>
    <t>ШТРАФЫ, САНКЦИИ, ВОЗМЕЩЕНИЕ УЩЕРБА</t>
  </si>
  <si>
    <t>Транспорт</t>
  </si>
  <si>
    <t>000 0408 0000000 000 000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</si>
  <si>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</si>
  <si>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000 1 05 01020 01 0000 110</t>
  </si>
  <si>
    <t>000 1 06 01000 00 0000 110</t>
  </si>
  <si>
    <t>000 1 06 01030 10 0000 110</t>
  </si>
  <si>
    <t>Возврат неиспользованных остатков субсидий, субвенций и иных межбюджетных трансфертов прошлых лет</t>
  </si>
  <si>
    <t xml:space="preserve">     Форма 0503317  с.5</t>
  </si>
  <si>
    <t>000 2 18 00000 00 0000 151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</si>
  <si>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</si>
  <si>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000 1 11 01050 05 0000 120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</si>
  <si>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</si>
  <si>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</si>
  <si>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</si>
  <si>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</si>
  <si>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</si>
  <si>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</si>
  <si>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</si>
  <si>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</si>
  <si>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</si>
  <si>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</si>
  <si>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000 2 02 04012 00 0000 151</t>
  </si>
  <si>
    <t>000 1 11 01000 00 0000 120</t>
  </si>
  <si>
    <t>000 1 11 05035 10 0000 120</t>
  </si>
  <si>
    <t>000 01 05 00 00 00 0000 000</t>
  </si>
  <si>
    <t>000 01 05 00 00 00 0000 500</t>
  </si>
  <si>
    <t>000 1202 0000000 000 000</t>
  </si>
  <si>
    <t>000 1 14 06010 00 0000 430</t>
  </si>
  <si>
    <t>Физическая культура</t>
  </si>
  <si>
    <t>000 1 14 06020 00 0000 430</t>
  </si>
  <si>
    <t>бюджет территориального ГВБФ</t>
  </si>
  <si>
    <t>000 1 13 01000 00 0000 130</t>
  </si>
  <si>
    <t>Изменение остатков средств на счетах по учету средств бюджета</t>
  </si>
  <si>
    <t>Субвенции бюджетам муниципальных районов на выполнение передаваемых полномочий субъектов Российской Федерации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</si>
  <si>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</si>
  <si>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000 2 18 05000 10 0000 151</t>
  </si>
  <si>
    <t>000 0204 0000000 000 000</t>
  </si>
  <si>
    <t>ДОХОДЫ ОТ ПРОДАЖИ МАТЕРИАЛЬНЫХ И НЕМАТЕРИАЛЬНЫХ АКТИВОВ</t>
  </si>
  <si>
    <t>000 0503 0000000 000 000</t>
  </si>
  <si>
    <t>000 1 16 33000 00 0000 140</t>
  </si>
  <si>
    <t>000 1 16 90000 00 0000 140</t>
  </si>
  <si>
    <t>000 1 17 01000 00 0000 180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</si>
  <si>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</si>
  <si>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</si>
  <si>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000 1201 0000000 000 000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</si>
  <si>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</si>
  <si>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000 2 04 05000 05 0000 180</t>
  </si>
  <si>
    <t>000 2 04 05010 05 0000 180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</si>
  <si>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</si>
  <si>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</si>
  <si>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</si>
  <si>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</si>
  <si>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</si>
  <si>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</si>
  <si>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000 01 05 02 00 00 0000 600</t>
  </si>
  <si>
    <t>Прочие поступления от денежных взысканий (штрафов) и иных сумм в возмещение ущерба</t>
  </si>
  <si>
    <t>000 1 05 01011 01 0000 110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</si>
  <si>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</si>
  <si>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</si>
  <si>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</si>
  <si>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</si>
  <si>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000 2 02 04012 05 0000 151</t>
  </si>
  <si>
    <t>Уменьшение остатков средств бюджетов</t>
  </si>
  <si>
    <t>000 0103 0000000 000 000</t>
  </si>
  <si>
    <t>Увеличение остатков средств бюджетов</t>
  </si>
  <si>
    <t xml:space="preserve"> Наименование показателя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</si>
  <si>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</si>
  <si>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Источники финансирования дефицита бюджетов - всего</t>
  </si>
  <si>
    <t>БЕЗВОЗМЕЗДНЫЕ ПОСТУПЛЕНИЯ</t>
  </si>
  <si>
    <t>000 1 05 03000 01 0000 110</t>
  </si>
  <si>
    <t>8</t>
  </si>
  <si>
    <t>200</t>
  </si>
  <si>
    <t>000 9600 0000000 000 000</t>
  </si>
  <si>
    <t>-</t>
  </si>
  <si>
    <t>Прочие безвозмездные поступления в бюджеты муниципальных районов</t>
  </si>
  <si>
    <t>Код дохода по бюджетной классификации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</si>
  <si>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</si>
  <si>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</si>
  <si>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000 01 05 02 01 00 0000 610</t>
  </si>
  <si>
    <t>000 01 05 02 01 05 0000 610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</si>
  <si>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</si>
  <si>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000 1 14 02053 05 0000 410</t>
  </si>
  <si>
    <t>000 1 14 02050 10 0000 440</t>
  </si>
  <si>
    <t>000 1 14 02053 10 0000 440</t>
  </si>
  <si>
    <t>000 1 14 06013 10 0000 430</t>
  </si>
  <si>
    <t>000 1 14 06025 10 0000 430</t>
  </si>
  <si>
    <t>Изменение остатков средств</t>
  </si>
  <si>
    <t>000 2 18 05000 05 0000 151</t>
  </si>
  <si>
    <t>000 2 18 05010 05 0000 151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</si>
  <si>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</si>
  <si>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</si>
  <si>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</si>
  <si>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Молодежная политика и оздоровление детей</t>
  </si>
  <si>
    <t>000 0707 0000000 000 000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</si>
  <si>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</si>
  <si>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</si>
  <si>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000 1 16 33050 05 0000 140</t>
  </si>
  <si>
    <t>Культура</t>
  </si>
  <si>
    <t>000 0801 0000000 000 000</t>
  </si>
  <si>
    <t>Другие вопросы в области образования</t>
  </si>
  <si>
    <t>000 0709 0000000 000 000</t>
  </si>
  <si>
    <t>ПРОЧИЕ НЕНАЛОГОВЫЕ ДОХОДЫ</t>
  </si>
  <si>
    <t>Невыясненные поступления</t>
  </si>
  <si>
    <t>000 90 00 00 00 00 0000 000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</si>
  <si>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</si>
  <si>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</si>
  <si>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</si>
  <si>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</si>
  <si>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000 2 02 02077 00 0000 151</t>
  </si>
  <si>
    <t>000 0705 0000000 000 000</t>
  </si>
  <si>
    <t>000 2 02 02051 00 0000 151</t>
  </si>
  <si>
    <t>000 2 02 03999 00 0000 151</t>
  </si>
  <si>
    <t>000 2 02 04000 00 0000 151</t>
  </si>
  <si>
    <t>000 2 02 04999 00 0000 151</t>
  </si>
  <si>
    <t>Бюджеты муниципальных районов</t>
  </si>
  <si>
    <t xml:space="preserve">     Форма 0503317  с.6</t>
  </si>
  <si>
    <t>960</t>
  </si>
  <si>
    <t>964</t>
  </si>
  <si>
    <t>966</t>
  </si>
  <si>
    <t>000 2 02 03999 05 0000 151</t>
  </si>
  <si>
    <t>НАЦИОНАЛЬНАЯ ОБОРОНА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</si>
  <si>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</si>
  <si>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</si>
  <si>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000 1 06 06000 00 0000 110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</si>
  <si>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</si>
  <si>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</si>
  <si>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</si>
  <si>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 за нарушение бюджетного законодательства (в части бюджетов муниципальных районов)</t>
  </si>
  <si>
    <t>Доходы от возмещения ущерба при возникновении страховых случаев</t>
  </si>
  <si>
    <t>Прочие местные налоги и сборы</t>
  </si>
  <si>
    <t>000 2 02 02077 05 0000 151</t>
  </si>
  <si>
    <t>БЕЗВОЗМЕЗДНЫЕ ПОСТУПЛЕНИЯ ОТ НЕГОСУДАРСТВЕННЫХ ОРГАНИЗАЦИЙ</t>
  </si>
  <si>
    <t>Защита населения и территории от чрезвычайных ситуаций природного и техногенного характера, гражданская оборона</t>
  </si>
  <si>
    <t>000 1 16 03010 01 0000 140</t>
  </si>
  <si>
    <t>000 1 17 01050 05 0000 180</t>
  </si>
  <si>
    <t>000 1 17 01050 10 0000 180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</si>
  <si>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</si>
  <si>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</si>
  <si>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</si>
  <si>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</si>
  <si>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000 0102 0000000 000 000</t>
  </si>
  <si>
    <t>ФИЗИЧЕСКАЯ КУЛЬТУРА И СПОРТ</t>
  </si>
  <si>
    <t>ПРОЧИЕ БЕЗВОЗМЕЗДНЫЕ ПОСТУПЛЕНИЯ</t>
  </si>
  <si>
    <t>000 1 11 05013 10 0000 120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</si>
  <si>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</si>
  <si>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</si>
  <si>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</si>
  <si>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000 1 05 03010 01 0000 110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</si>
  <si>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</si>
  <si>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</si>
  <si>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000 2 19 05000 10 0000 151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</si>
  <si>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</si>
  <si>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</si>
  <si>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000 2 02 03021 05 0000 151</t>
  </si>
  <si>
    <t>000 1 11 09000 00 0000 120</t>
  </si>
  <si>
    <t>000 2 02 03024 00 0000 151</t>
  </si>
  <si>
    <t>бюджеты муниципальных районов</t>
  </si>
  <si>
    <t>000 1 16 21000 00 0000 140</t>
  </si>
  <si>
    <t>000 01 05 02 00 00 0000 500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</si>
  <si>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</si>
  <si>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</si>
  <si>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</si>
  <si>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000 1 03 00000 00 0000 000</t>
  </si>
  <si>
    <t>000 1 03 02000 01 0000 110</t>
  </si>
  <si>
    <t>000 1 11 09045 05 0000 120</t>
  </si>
  <si>
    <t>000 1 11 09045 10 0000 120</t>
  </si>
  <si>
    <t>000 1000 0000000 000 000</t>
  </si>
  <si>
    <t>000 1 11 05025 05 0000 120</t>
  </si>
  <si>
    <t>Другие вопросы в области национальной экономики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</si>
  <si>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</si>
  <si>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Государственная пошлина за государственную регистрацию, а также за совершение прочих юридически значимых действий</t>
  </si>
  <si>
    <t>Лесное хозяйство</t>
  </si>
  <si>
    <t>000 0407 0000000 000 000</t>
  </si>
  <si>
    <t>000 1 16 30000 01 0000 140</t>
  </si>
  <si>
    <t xml:space="preserve">                                                           </t>
  </si>
  <si>
    <t>2.  Расходы бюджета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</si>
  <si>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</si>
  <si>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</si>
  <si>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</si>
  <si>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</si>
  <si>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</si>
  <si>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</si>
  <si>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</si>
  <si>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</si>
  <si>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</si>
  <si>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</si>
  <si>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</si>
  <si>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</si>
  <si>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</si>
  <si>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</si>
  <si>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</si>
  <si>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</si>
  <si>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</si>
  <si>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</si>
  <si>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</si>
  <si>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</si>
  <si>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</si>
  <si>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</si>
  <si>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</si>
  <si>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</si>
  <si>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</si>
  <si>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000 1 16 33050 13 0000 140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</si>
  <si>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</si>
  <si>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000 0804 0000000 000 000</t>
  </si>
  <si>
    <t>000 2 02 03077 00 0000 151</t>
  </si>
  <si>
    <t>000 2 02 03077 05 0000 151</t>
  </si>
  <si>
    <t>000 1 13 02990 00 0000 130</t>
  </si>
  <si>
    <t>000 1 13 02995 05 0000 130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</si>
  <si>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</si>
  <si>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Прочие субсидии бюджетам муниципальных районов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</si>
  <si>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</si>
  <si>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КУЛЬТУРА, КИНЕМАТОГРАФИЯ</t>
  </si>
  <si>
    <t>Охрана объектов растительного и животного мира и среды их обитания</t>
  </si>
  <si>
    <t>ОБРАЗОВАНИЕ</t>
  </si>
  <si>
    <t>000 0501 0000000 000 000</t>
  </si>
  <si>
    <t>Доходы от продажи земельных участков, находящихся в государственной и муниципальной собственности</t>
  </si>
  <si>
    <t>Функционирование высшего должностного лица субъекта Российской Федерации и муниципального образования</t>
  </si>
  <si>
    <t>000 1 16 18050 05 0000 140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</si>
  <si>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</si>
  <si>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</si>
  <si>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000 2 07 05000 10 0000 180</t>
  </si>
  <si>
    <t>000 2 07 05000 05 0000 180</t>
  </si>
  <si>
    <t>НАЛОГИ НА ПРИБЫЛЬ, ДОХОДЫ</t>
  </si>
  <si>
    <t>000 0314 0000000 000 000</t>
  </si>
  <si>
    <t>НАЦИОНАЛЬНАЯ БЕЗОПАСНОСТЬ И ПРАВООХРАНИТЕЛЬНАЯ ДЕЯТЕЛЬНОСТЬ</t>
  </si>
  <si>
    <t>НАЦИОНАЛЬНАЯ ЭКОНОМИКА</t>
  </si>
  <si>
    <t>000 0800 0000000 000 000</t>
  </si>
  <si>
    <t>000 2 00 00000 00 0000 000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</si>
  <si>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</si>
  <si>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</si>
  <si>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>000 2 02 04014 05 0000 151</t>
  </si>
  <si>
    <t>000 2 02 04014 10 0000 151</t>
  </si>
  <si>
    <t>Прочие межбюджетные трансферты, передаваемые бюджетам</t>
  </si>
  <si>
    <t>000 1 16 03000 00 0000 140</t>
  </si>
  <si>
    <t>000 1 16 18000 00 0000 140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</si>
  <si>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</si>
  <si>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</si>
  <si>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</si>
  <si>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</si>
  <si>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Связь и информатика</t>
  </si>
  <si>
    <t>000 0409 0000000 000 000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</si>
  <si>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</si>
  <si>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</si>
  <si>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</si>
  <si>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</si>
  <si>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000 1 11 05075 13 0000 120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</si>
  <si>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</si>
  <si>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000 1 11 07015 13 0000 120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</si>
  <si>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</si>
  <si>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</si>
  <si>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</si>
  <si>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>Плата за сбросы загрязняющих веществ в водные объекты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</si>
  <si>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</si>
  <si>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</si>
  <si>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государства</t>
  </si>
  <si>
    <t>Прочие доходы от компенсации затрат бюджетов городских поселений</t>
  </si>
  <si>
    <t>000 1 13 02995 13 0000 130</t>
  </si>
  <si>
    <t>000 2 02 04999 05 0000 151</t>
  </si>
  <si>
    <t>000 2 02 02102 00 0000 151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</si>
  <si>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</si>
  <si>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</si>
  <si>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</si>
  <si>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</si>
  <si>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СОЦИАЛЬНАЯ ПОЛИТИКА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</si>
  <si>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</si>
  <si>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</si>
  <si>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</si>
  <si>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Прочие неналоговые доходы бюджетов муниципальных районов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</si>
  <si>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</si>
  <si>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</si>
  <si>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000 1 14 02053 13 0000 440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</si>
  <si>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</si>
  <si>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</si>
  <si>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000 1 16 23050 13 0000 140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</si>
  <si>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</si>
  <si>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000 1 16 23052 13 0000 140</t>
  </si>
  <si>
    <t>Денежные взыскания (штрафы) за правонарушения в области дорожного движения</t>
  </si>
  <si>
    <t>000 1 16 30010 01 0000 140</t>
  </si>
  <si>
    <t>000 1 16 30014 01 0000 140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</si>
  <si>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</si>
  <si>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</si>
  <si>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000 2 02 03015 13 0000 151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</si>
  <si>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</si>
  <si>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</si>
  <si>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000 1 16 90050 13 0000 140</t>
  </si>
  <si>
    <t>Невыясненные поступления, зачисляемые в бюджеты сельских поселений</t>
  </si>
  <si>
    <t>Невыясненные поступления, зачисляемые в бюджеты городских поселений</t>
  </si>
  <si>
    <t>000 1 17 01050 13 0000 180</t>
  </si>
  <si>
    <t>000 0412 0000000 000 000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</si>
  <si>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</si>
  <si>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</si>
  <si>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000 0100 0000000 000 000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</si>
  <si>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</si>
  <si>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</si>
  <si>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</si>
  <si>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</si>
  <si>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</si>
  <si>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БЕЗВОЗМЕЗДНЫЕ ПОСТУПЛЕНИЯ ОТ ДРУГИХ БЮДЖЕТОВ БЮДЖЕТНОЙ СИСТЕМЫ РОССИЙСКОЙ ФЕДЕРАЦИИ</t>
  </si>
  <si>
    <t>Субсидии бюджетам на обеспечение жильем молодых семей</t>
  </si>
  <si>
    <t>Субсидии бюджетам городских поселений на обеспечение жильем молодых семей</t>
  </si>
  <si>
    <t>000 2 02 02008 13 0000 151</t>
  </si>
  <si>
    <t>Субсидии бюджетам на реализацию федеральных целевых программ</t>
  </si>
  <si>
    <t>Субсидии бюджетам городских поселений на реализацию федеральных целевых программ</t>
  </si>
  <si>
    <t>000 2 02 02051 13 0000 151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</si>
  <si>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</si>
  <si>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</si>
  <si>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</si>
  <si>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000 2 02 02077 13 0000 151</t>
  </si>
  <si>
    <t>Прочие субвенции бюджетам муниципальных районов</t>
  </si>
  <si>
    <t>Субсидии бюджетам городских поселений на закупку автотранспортных средств и коммунальной техники</t>
  </si>
  <si>
    <t>000 2 02 02102 13 0000 151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</si>
  <si>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</si>
  <si>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</si>
  <si>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</si>
  <si>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</si>
  <si>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</si>
  <si>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000 2 02 02216 13 0000 151</t>
  </si>
  <si>
    <t>Прочие субсидии бюджетам сельских поселений</t>
  </si>
  <si>
    <t>Прочие субсидии бюджетам городских поселений</t>
  </si>
  <si>
    <t>000 2 02 02999 13 0000 151</t>
  </si>
  <si>
    <t>Субвенции бюджетам субъектов Российской Федерации и муниципальных образований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</si>
  <si>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</si>
  <si>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</si>
  <si>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</si>
  <si>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000 2 18 05000 13 0000 151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</si>
  <si>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</si>
  <si>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000 2 18 05010 13 0000 151</t>
  </si>
  <si>
    <t>Доходы бюджетов сельских поселений от возврата организациями остатков субсидий прошлых лет</t>
  </si>
  <si>
    <t>Доходы бюджетов сельских поселений от возврата бюджетными учреждениями остатков субсидий прошлых лет</t>
  </si>
  <si>
    <t>Субвенции местным бюджетам на выполнение передаваемых полномочий субъектов Российской Федерации</t>
  </si>
  <si>
    <t>Прочие неналоговые доходы бюджетов сельских поселений</t>
  </si>
  <si>
    <t>Прочие неналоговые доходы бюджетов городских поселений</t>
  </si>
  <si>
    <t>000 1 17 05050 13 0000 180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</si>
  <si>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</si>
  <si>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</si>
  <si>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</si>
  <si>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Субвенции бюджетам на обеспечение жильем граждан, уволенных с военной службы (службы), и приравненных к ним лиц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</si>
  <si>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</si>
  <si>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</si>
  <si>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</si>
  <si>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</si>
  <si>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000 2 02 04012 13 0000 151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</si>
  <si>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</si>
  <si>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</si>
  <si>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</si>
  <si>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</si>
  <si>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</si>
  <si>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</si>
  <si>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000 1 14 02050 13 0000 440</t>
  </si>
  <si>
    <t>Прочие безвозмездные поступления в бюджеты сельских поселений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</si>
  <si>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</si>
  <si>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</si>
  <si>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Доходы бюджетов сельских поселений от возврата иными организациями остатков субсидий прошлых лет</t>
  </si>
  <si>
    <t>Доходы бюджетов городских поселений от возврата организациями остатков субсидий прошлых лет</t>
  </si>
  <si>
    <t>000 2 18 05000 13 0000 180</t>
  </si>
  <si>
    <t>Доходы бюджетов городских поселений от возврата бюджетными учреждениями остатков субсидий прошлых лет</t>
  </si>
  <si>
    <t>000 2 18 05010 13 0000 180</t>
  </si>
  <si>
    <t>Доходы бюджетов городских поселений от возврата иными организациями остатков субсидий прошлых лет</t>
  </si>
  <si>
    <t>000 2 18 05030 13 0000 180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</si>
  <si>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</si>
  <si>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</si>
  <si>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000 2 19 05000 13 0000 151</t>
  </si>
  <si>
    <t>Дорожное хозяйство (дорожные фонды)</t>
  </si>
  <si>
    <t>000 1 06 06030 00 0000 110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</si>
  <si>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</si>
  <si>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</si>
  <si>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</si>
  <si>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</si>
  <si>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</si>
  <si>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000 1 14 06313 10 0000 430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</si>
  <si>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</si>
  <si>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</si>
  <si>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>Субвенции бюджетам муниципальных районов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</si>
  <si>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000 2 02 03029 05 0000 151</t>
  </si>
  <si>
    <t>6</t>
  </si>
  <si>
    <t>7</t>
  </si>
  <si>
    <t>9</t>
  </si>
  <si>
    <t>10</t>
  </si>
  <si>
    <t>11</t>
  </si>
  <si>
    <t>12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</si>
  <si>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</si>
  <si>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</si>
  <si>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</si>
  <si>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сельских поселений</t>
  </si>
  <si>
    <t>Бюджеты городских поселений</t>
  </si>
  <si>
    <t>970</t>
  </si>
  <si>
    <t>974</t>
  </si>
  <si>
    <t>980</t>
  </si>
  <si>
    <t>984</t>
  </si>
  <si>
    <t>986</t>
  </si>
  <si>
    <t>Форма 0503317  с.7</t>
  </si>
  <si>
    <t>Субвенции бюджетам на проведение Всероссийской сельскохозяйственной переписи в 2016 году</t>
  </si>
  <si>
    <t>000 2 02 03121 00 0000 151</t>
  </si>
  <si>
    <t>Субвенции бюджетам муниципальных районов на проведение Всероссийской сельскохозяйственной переписи в 2016 году</t>
  </si>
  <si>
    <t>000 2 02 03121 05 0000 151</t>
  </si>
  <si>
    <t>Р.А. Анашкина</t>
  </si>
  <si>
    <t>Иные межбюджетные трансферты.</t>
  </si>
  <si>
    <t>Субсидии юридическим лицам (кроме некоммерческих организаций), индивидуальным предпринимателям, физическим лицам.</t>
  </si>
  <si>
    <t>000 1202 0000000000 810</t>
  </si>
  <si>
    <t>Субсидии автономным учреждениям на иные цели.</t>
  </si>
  <si>
    <t>Субсидии автономным учреждениям на финансовое обеспечение муниципального задания на оказание муниципальных услуг.</t>
  </si>
  <si>
    <t>000 1201 0000000000 810</t>
  </si>
  <si>
    <t>Субсидии бюджетным учреждениям на иные цели.</t>
  </si>
  <si>
    <t>000 1102 0000000000 612</t>
  </si>
  <si>
    <t>Субсидии бюджетным учреждениям на финансовое обеспечение муниципального задания на оказание муниципальных услуг.</t>
  </si>
  <si>
    <t>000 1102 0000000000 611</t>
  </si>
  <si>
    <t>Бюджетные инвестиции в объекты капитального строительства государственной (муниципальной) собственности.</t>
  </si>
  <si>
    <t>Прочая закупка товаров, работ, услуг для муниципальных нужд.</t>
  </si>
  <si>
    <t>000 1102 0000000000 244</t>
  </si>
  <si>
    <t>Уплата прочих налогов, сборов.</t>
  </si>
  <si>
    <t>000 1101 0000000000 852</t>
  </si>
  <si>
    <t>Уплата налога на имущество организаций и земельного налога.</t>
  </si>
  <si>
    <t>000 1101 0000000000 851</t>
  </si>
  <si>
    <t>000 1101 0000000000 414</t>
  </si>
  <si>
    <t>000 1101 0000000000 244</t>
  </si>
  <si>
    <t>Закупка товаров, работ, услуг в сфере информационно-коммуникационных технологий.</t>
  </si>
  <si>
    <t>000 1101 0000000000 242</t>
  </si>
  <si>
    <t>Взносы по обязательному социальному страхованию на выплаты по оплате труда работников и иные выплаты работникам казенных учреждений.</t>
  </si>
  <si>
    <t>000 1101 0000000000 119</t>
  </si>
  <si>
    <t>Иные выплаты персоналу казенных учреждений, за исключением фонда оплаты труда.</t>
  </si>
  <si>
    <t>000 1101 0000000000 112</t>
  </si>
  <si>
    <t>Фонд оплаты труда казенных учреждений.</t>
  </si>
  <si>
    <t>000 1101 0000000000 111</t>
  </si>
  <si>
    <t>Бюджетные инвестиции на приобретение объектов недвижимого имущества в государственную (муниципальную) собственность.</t>
  </si>
  <si>
    <t>000 1004 0000000000 412</t>
  </si>
  <si>
    <t>Пособия, компенсации, меры социальной поддержки по публичным нормативным обязательствам.</t>
  </si>
  <si>
    <t>000 1004 0000000000 313</t>
  </si>
  <si>
    <t>000 1004 0000000000 244</t>
  </si>
  <si>
    <t>000 1003 0000000000 412</t>
  </si>
  <si>
    <t>Субсидии гражданам на приобретение жилья.</t>
  </si>
  <si>
    <t>000 1003 0000000000 322</t>
  </si>
  <si>
    <t>000 1003 0000000000 313</t>
  </si>
  <si>
    <t>000 1003 0000000000 244</t>
  </si>
  <si>
    <t>Пособия и компенсации гражданам и иные социальные выплаты, кроме публичных нормативных обязательств.</t>
  </si>
  <si>
    <t>000 1001 0000000000 321</t>
  </si>
  <si>
    <t>000 1001 0000000000 244</t>
  </si>
  <si>
    <t>000 0909 0000000000 244</t>
  </si>
  <si>
    <t>000 0804 0000000000 852</t>
  </si>
  <si>
    <t>000 0804 0000000000 851</t>
  </si>
  <si>
    <t>000 0804 0000000000 244</t>
  </si>
  <si>
    <t>000 0804 0000000000 242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</si>
  <si>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органов.</t>
  </si>
  <si>
    <t>000 0804 0000000000 129</t>
  </si>
  <si>
    <t>Иные выплаты персоналу государственных (муниципальных) органов, за исключением фонда оплаты труда.</t>
  </si>
  <si>
    <t>000 0804 0000000000 122</t>
  </si>
  <si>
    <t>Фонд оплаты труда государственных (муниципальных) органов.</t>
  </si>
  <si>
    <t>000 0804 0000000000 121</t>
  </si>
  <si>
    <t>000 0801 0000000000 612</t>
  </si>
  <si>
    <t>000 0801 0000000000 611</t>
  </si>
  <si>
    <t>000 0801 0000000000 540</t>
  </si>
  <si>
    <t>000 0801 0000000000 244</t>
  </si>
  <si>
    <t>Уплата иных платежей.</t>
  </si>
  <si>
    <t>000 0709 0000000000 853</t>
  </si>
  <si>
    <t>000 0709 0000000000 852</t>
  </si>
  <si>
    <t>000 0709 0000000000 851</t>
  </si>
  <si>
    <t>000 0709 0000000000 244</t>
  </si>
  <si>
    <t>000 0709 0000000000 242</t>
  </si>
  <si>
    <t>000 0709 0000000000 129</t>
  </si>
  <si>
    <t>000 0709 0000000000 122</t>
  </si>
  <si>
    <t>000 0709 0000000000 121</t>
  </si>
  <si>
    <t>000 0709 0000000000 119</t>
  </si>
  <si>
    <t>000 0709 0000000000 112</t>
  </si>
  <si>
    <t>000 0709 0000000000 111</t>
  </si>
  <si>
    <t>000 0707 0000000000 622</t>
  </si>
  <si>
    <t>000 0707 0000000000 612</t>
  </si>
  <si>
    <t>000 0707 0000000000 244</t>
  </si>
  <si>
    <t>Субсидии некоммерческим организациям.</t>
  </si>
  <si>
    <t>000 0706 0000000000 630</t>
  </si>
  <si>
    <t>000 0705 0000000000 612</t>
  </si>
  <si>
    <t>000 0705 0000000000 611</t>
  </si>
  <si>
    <t>000 0702 0000000000 852</t>
  </si>
  <si>
    <t>000 0702 0000000000 851</t>
  </si>
  <si>
    <t>000 0702 0000000000 630</t>
  </si>
  <si>
    <t>000 0702 0000000000 622</t>
  </si>
  <si>
    <t>000 0702 0000000000 621</t>
  </si>
  <si>
    <t>000 0702 0000000000 612</t>
  </si>
  <si>
    <t>000 0702 0000000000 611</t>
  </si>
  <si>
    <t>000 0702 0000000000 414</t>
  </si>
  <si>
    <t>Иные выплаты населению.</t>
  </si>
  <si>
    <t>000 0702 0000000000 360</t>
  </si>
  <si>
    <t>000 0702 0000000000 244</t>
  </si>
  <si>
    <t>000 0702 0000000000 242</t>
  </si>
  <si>
    <t>000 0702 0000000000 119</t>
  </si>
  <si>
    <t>000 0702 0000000000 112</t>
  </si>
  <si>
    <t>000 0702 0000000000 111</t>
  </si>
  <si>
    <t>000 0701 0000000000 630</t>
  </si>
  <si>
    <t>000 0701 0000000000 622</t>
  </si>
  <si>
    <t>000 0701 0000000000 621</t>
  </si>
  <si>
    <t>000 0701 0000000000 612</t>
  </si>
  <si>
    <t>000 0701 0000000000 611</t>
  </si>
  <si>
    <t>000 0701 0000000000 414</t>
  </si>
  <si>
    <t>000 0701 0000000000 412</t>
  </si>
  <si>
    <t>000 0701 0000000000 244</t>
  </si>
  <si>
    <t>Закупка товаров, работ, услуг в целях капитального ремонта муниципального имущества.</t>
  </si>
  <si>
    <t>000 0603 0000000000 244</t>
  </si>
  <si>
    <t>000 0503 0000000000 852</t>
  </si>
  <si>
    <t>000 0503 0000000000 851</t>
  </si>
  <si>
    <t>000 0503 0000000000 540</t>
  </si>
  <si>
    <t>000 0503 0000000000 244</t>
  </si>
  <si>
    <t>000 0503 0000000000 242</t>
  </si>
  <si>
    <t>000 0503 0000000000 119</t>
  </si>
  <si>
    <t>000 0503 0000000000 112</t>
  </si>
  <si>
    <t>000 0503 0000000000 111</t>
  </si>
  <si>
    <t>000 0502 0000000000 540</t>
  </si>
  <si>
    <t>000 0502 0000000000 414</t>
  </si>
  <si>
    <t>000 0501 0000000000 853</t>
  </si>
  <si>
    <t>000 0501 0000000000 540</t>
  </si>
  <si>
    <t>Специальные расходы.</t>
  </si>
  <si>
    <t>000 0412 0000000000 880</t>
  </si>
  <si>
    <t>000 0412 0000000000 810</t>
  </si>
  <si>
    <t>000 0412 0000000000 244</t>
  </si>
  <si>
    <t>000 0410 0000000000 621</t>
  </si>
  <si>
    <t>000 0410 0000000000 611</t>
  </si>
  <si>
    <t>000 0410 0000000000 242</t>
  </si>
  <si>
    <t>000 0409 0000000000 853</t>
  </si>
  <si>
    <t>000 0409 0000000000 852</t>
  </si>
  <si>
    <t>000 0409 0000000000 851</t>
  </si>
  <si>
    <t>000 0409 0000000000 414</t>
  </si>
  <si>
    <t>000 0409 0000000000 244</t>
  </si>
  <si>
    <t>000 0409 0000000000 243</t>
  </si>
  <si>
    <t>000 0409 0000000000 242</t>
  </si>
  <si>
    <t>000 0409 0000000000 119</t>
  </si>
  <si>
    <t>000 0409 0000000000 112</t>
  </si>
  <si>
    <t>000 0409 0000000000 111</t>
  </si>
  <si>
    <t>000 0408 0000000000 244</t>
  </si>
  <si>
    <t>000 0407 0000000000 612</t>
  </si>
  <si>
    <t>000 0314 0000000000 540</t>
  </si>
  <si>
    <t>000 0314 0000000000 244</t>
  </si>
  <si>
    <t>Резервные средства.</t>
  </si>
  <si>
    <t>000 0309 0000000000 853</t>
  </si>
  <si>
    <t>000 0309 0000000000 852</t>
  </si>
  <si>
    <t>000 0309 0000000000 851</t>
  </si>
  <si>
    <t>000 0309 0000000000 540</t>
  </si>
  <si>
    <t>000 0309 0000000000 244</t>
  </si>
  <si>
    <t>000 0309 0000000000 242</t>
  </si>
  <si>
    <t>000 0309 0000000000 119</t>
  </si>
  <si>
    <t>000 0309 0000000000 112</t>
  </si>
  <si>
    <t>000 0309 0000000000 111</t>
  </si>
  <si>
    <t>000 0204 0000000000 244</t>
  </si>
  <si>
    <t>000 0113 0000000000 853</t>
  </si>
  <si>
    <t>000 0113 0000000000 852</t>
  </si>
  <si>
    <t>000 0113 0000000000 851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</si>
  <si>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самоуправления.</t>
  </si>
  <si>
    <t>000 0113 0000000000 831</t>
  </si>
  <si>
    <t>000 0113 0000000000 630</t>
  </si>
  <si>
    <t>000 0113 0000000000 244</t>
  </si>
  <si>
    <t>000 0113 0000000000 242</t>
  </si>
  <si>
    <t>000 0113 0000000000 129</t>
  </si>
  <si>
    <t>000 0113 0000000000 122</t>
  </si>
  <si>
    <t>000 0113 0000000000 121</t>
  </si>
  <si>
    <t>000 0113 0000000000 119</t>
  </si>
  <si>
    <t>000 0113 0000000000 112</t>
  </si>
  <si>
    <t>000 0113 0000000000 111</t>
  </si>
  <si>
    <t>000 0111 0000000000 870</t>
  </si>
  <si>
    <t>000 0106 0000000000 853</t>
  </si>
  <si>
    <t>000 0106 0000000000 852</t>
  </si>
  <si>
    <t>000 0106 0000000000 851</t>
  </si>
  <si>
    <t>000 0106 0000000000 244</t>
  </si>
  <si>
    <t>000 0106 0000000000 242</t>
  </si>
  <si>
    <t>000 0106 0000000000 129</t>
  </si>
  <si>
    <t>000 0106 0000000000 122</t>
  </si>
  <si>
    <t>000 0106 0000000000 121</t>
  </si>
  <si>
    <t>Взносы в международные организации.</t>
  </si>
  <si>
    <t>000 0104 0000000000 862</t>
  </si>
  <si>
    <t>000 0104 0000000000 853</t>
  </si>
  <si>
    <t>000 0104 0000000000 852</t>
  </si>
  <si>
    <t>000 0104 0000000000 851</t>
  </si>
  <si>
    <t>000 0104 0000000000 244</t>
  </si>
  <si>
    <t>000 0104 0000000000 242</t>
  </si>
  <si>
    <t>000 0104 0000000000 129</t>
  </si>
  <si>
    <t>000 0104 0000000000 122</t>
  </si>
  <si>
    <t>000 0104 0000000000 121</t>
  </si>
  <si>
    <t>000 0103 0000000000 244</t>
  </si>
  <si>
    <t>000 0103 0000000000 242</t>
  </si>
  <si>
    <t>000 0102 0000000000 129</t>
  </si>
  <si>
    <t>000 0102 0000000000 121</t>
  </si>
  <si>
    <t>Утвержден</t>
  </si>
  <si>
    <t>руб.</t>
  </si>
  <si>
    <t>Уточненный годовой план</t>
  </si>
  <si>
    <t xml:space="preserve">Исполнено за первый квартал 2015 г </t>
  </si>
  <si>
    <t>% выпол-нения плана</t>
  </si>
  <si>
    <t>% выполнения плана</t>
  </si>
  <si>
    <t>2</t>
  </si>
  <si>
    <t>4</t>
  </si>
  <si>
    <t>5</t>
  </si>
  <si>
    <t>Отчет об исполнении бюджета Одинцовского муниципального района за первое полугодие 2016 года</t>
  </si>
  <si>
    <t xml:space="preserve">Исполнено за первое полугодие 2016 г </t>
  </si>
  <si>
    <t>Исполнено за первое полугодие 2016 г.</t>
  </si>
  <si>
    <t>х</t>
  </si>
  <si>
    <t xml:space="preserve">Заместитель руководителя администрации, начальник финансово-казначейского управления 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</si>
  <si>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и 228 Налогового кодекса Российской Федерации</t>
    </r>
  </si>
  <si>
    <r>
      <t xml:space="preserve">Налог, взимаемый в связи с применением патентной системы налогообложения, зачисляемый в бюджеты муниципальных </t>
    </r>
    <r>
      <rPr>
        <sz val="8"/>
        <color indexed="8"/>
        <rFont val="Times New Roman"/>
        <family val="1"/>
      </rPr>
      <t>районов</t>
    </r>
    <r>
      <rPr>
        <vertAlign val="superscript"/>
        <sz val="8"/>
        <color indexed="8"/>
        <rFont val="Times New Roman"/>
        <family val="1"/>
      </rPr>
      <t>5</t>
    </r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</si>
  <si>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Times New Roman"/>
        <family val="1"/>
      </rPr>
      <t>7</t>
    </r>
  </si>
  <si>
    <r>
      <t>Плата за иные виды негативного воздействия на окружающую среду</t>
    </r>
    <r>
      <rPr>
        <vertAlign val="superscript"/>
        <sz val="8"/>
        <color indexed="8"/>
        <rFont val="Times New Roman"/>
        <family val="1"/>
      </rPr>
      <t>8</t>
    </r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</si>
  <si>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, пунктами 1 и 2 статьи 120, статьями 125, 126, 128, 129, 129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, 132, 133, 134, 135, 135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Налогового кодекса Российской Федерации</t>
    </r>
  </si>
  <si>
    <r>
      <t xml:space="preserve">Субсидии бюджетам </t>
    </r>
    <r>
      <rPr>
        <sz val="8"/>
        <color indexed="8"/>
        <rFont val="Times New Roman"/>
        <family val="1"/>
      </rPr>
      <t>бюджетной системы</t>
    </r>
    <r>
      <rPr>
        <sz val="8"/>
        <rFont val="Times New Roman"/>
        <family val="1"/>
      </rPr>
      <t xml:space="preserve"> Российской Федерации (межбюджетные субсидии)</t>
    </r>
  </si>
  <si>
    <r>
  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  </r>
    <r>
      <rPr>
        <vertAlign val="superscript"/>
        <sz val="8"/>
        <rFont val="Times New Roman"/>
        <family val="1"/>
      </rPr>
      <t>10</t>
    </r>
  </si>
  <si>
    <r>
      <t xml:space="preserve">000 2 04 00000 00 0000 </t>
    </r>
    <r>
      <rPr>
        <b/>
        <sz val="8"/>
        <color indexed="8"/>
        <rFont val="Times New Roman"/>
        <family val="1"/>
      </rPr>
      <t>000</t>
    </r>
  </si>
  <si>
    <r>
      <t xml:space="preserve">000 2 07 00000 00 0000 </t>
    </r>
    <r>
      <rPr>
        <b/>
        <sz val="8"/>
        <color indexed="8"/>
        <rFont val="Times New Roman"/>
        <family val="1"/>
      </rPr>
      <t>000</t>
    </r>
  </si>
  <si>
    <r>
      <t xml:space="preserve">Прочие безвозмездные поступления в бюджеты </t>
    </r>
    <r>
      <rPr>
        <sz val="8"/>
        <color indexed="8"/>
        <rFont val="Times New Roman"/>
        <family val="1"/>
      </rPr>
      <t>сельских</t>
    </r>
    <r>
      <rPr>
        <sz val="8"/>
        <rFont val="Times New Roman"/>
        <family val="1"/>
      </rPr>
      <t xml:space="preserve"> поселений</t>
    </r>
  </si>
  <si>
    <r>
      <t>ДОХОДЫ БЮДЖЕТОВ БЮДЖЕТНОЙ СИСТЕМЫ РОССИЙСКОЙ ФЕДЕРАЦИИ ОТ ВОЗВРАТА</t>
    </r>
    <r>
      <rPr>
        <b/>
        <i/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</si>
  <si>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r>
      <t>Доходы бюджетов сельских поселений от возврата</t>
    </r>
    <r>
      <rPr>
        <b/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  </r>
  </si>
  <si>
    <t>1. Доходы бюджета</t>
  </si>
  <si>
    <t xml:space="preserve">Постановлением  Администрации  Одинцовского муниципального района    № 4305  от 20.07.2016 г.         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</si>
</sst>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[Red]\-#,##0.00_ \ ;\-&quot;_ &quot;"/>
    <numFmt numFmtId="185" formatCode="#,##0.00_ ;[Red]\-#,##0.00_ \ ;\-&quot;  &quot;"/>
    <numFmt numFmtId="186" formatCode="#,##0.00_ ;[Red]\-#,##0.00_ \ ;\-&quot; &quot;"/>
    <numFmt numFmtId="187" formatCode="#,##0.00_ ;[Red]\-#,##0.00_ ;\-&quot;    &quot;"/>
    <numFmt numFmtId="188" formatCode="0.0000"/>
    <numFmt numFmtId="189" formatCode="0.000"/>
    <numFmt numFmtId="190" formatCode="0.0"/>
    <numFmt numFmtId="191" formatCode="0.000000"/>
    <numFmt numFmtId="192" formatCode="0.00000"/>
  </numFmts>
  <fonts count="60">
    <font>
      <sz val="10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"/>
      <family val="2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vertAlign val="superscript"/>
      <sz val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/>
    </xf>
    <xf numFmtId="49" fontId="8" fillId="0" borderId="15" xfId="0" applyNumberFormat="1" applyFont="1" applyBorder="1" applyAlignment="1">
      <alignment horizontal="center"/>
    </xf>
    <xf numFmtId="49" fontId="4" fillId="0" borderId="16" xfId="0" applyNumberFormat="1" applyFont="1" applyFill="1" applyBorder="1" applyAlignment="1">
      <alignment horizontal="left" wrapText="1" indent="1"/>
    </xf>
    <xf numFmtId="0" fontId="0" fillId="0" borderId="0" xfId="0" applyFont="1" applyBorder="1" applyAlignment="1">
      <alignment textRotation="90"/>
    </xf>
    <xf numFmtId="49" fontId="4" fillId="0" borderId="0" xfId="0" applyNumberFormat="1" applyFont="1" applyFill="1" applyBorder="1" applyAlignment="1">
      <alignment horizontal="left" wrapText="1" indent="1"/>
    </xf>
    <xf numFmtId="49" fontId="8" fillId="0" borderId="0" xfId="0" applyNumberFormat="1" applyFont="1" applyFill="1" applyBorder="1" applyAlignment="1">
      <alignment horizontal="center" wrapText="1"/>
    </xf>
    <xf numFmtId="186" fontId="3" fillId="0" borderId="0" xfId="0" applyNumberFormat="1" applyFont="1" applyFill="1" applyBorder="1" applyAlignment="1">
      <alignment/>
    </xf>
    <xf numFmtId="186" fontId="3" fillId="0" borderId="0" xfId="0" applyNumberFormat="1" applyFont="1" applyBorder="1" applyAlignment="1">
      <alignment/>
    </xf>
    <xf numFmtId="0" fontId="12" fillId="0" borderId="14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/>
    </xf>
    <xf numFmtId="186" fontId="3" fillId="0" borderId="18" xfId="0" applyNumberFormat="1" applyFont="1" applyFill="1" applyBorder="1" applyAlignment="1" applyProtection="1">
      <alignment horizontal="right"/>
      <protection locked="0"/>
    </xf>
    <xf numFmtId="186" fontId="3" fillId="0" borderId="19" xfId="0" applyNumberFormat="1" applyFont="1" applyBorder="1" applyAlignment="1" applyProtection="1">
      <alignment horizontal="right"/>
      <protection locked="0"/>
    </xf>
    <xf numFmtId="186" fontId="3" fillId="0" borderId="19" xfId="0" applyNumberFormat="1" applyFont="1" applyBorder="1" applyAlignment="1" applyProtection="1">
      <alignment/>
      <protection locked="0"/>
    </xf>
    <xf numFmtId="186" fontId="3" fillId="0" borderId="18" xfId="0" applyNumberFormat="1" applyFont="1" applyFill="1" applyBorder="1" applyAlignment="1" applyProtection="1">
      <alignment/>
      <protection locked="0"/>
    </xf>
    <xf numFmtId="186" fontId="3" fillId="0" borderId="20" xfId="0" applyNumberFormat="1" applyFont="1" applyFill="1" applyBorder="1" applyAlignment="1" applyProtection="1">
      <alignment/>
      <protection locked="0"/>
    </xf>
    <xf numFmtId="49" fontId="3" fillId="0" borderId="20" xfId="0" applyNumberFormat="1" applyFont="1" applyFill="1" applyBorder="1" applyAlignment="1" applyProtection="1">
      <alignment horizontal="right"/>
      <protection locked="0"/>
    </xf>
    <xf numFmtId="49" fontId="8" fillId="0" borderId="21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86" fontId="3" fillId="0" borderId="22" xfId="0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>
      <alignment horizontal="center" vertical="center" textRotation="90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 vertical="center"/>
    </xf>
    <xf numFmtId="187" fontId="3" fillId="0" borderId="18" xfId="0" applyNumberFormat="1" applyFont="1" applyFill="1" applyBorder="1" applyAlignment="1" applyProtection="1">
      <alignment horizontal="right"/>
      <protection locked="0"/>
    </xf>
    <xf numFmtId="187" fontId="3" fillId="0" borderId="25" xfId="0" applyNumberFormat="1" applyFont="1" applyBorder="1" applyAlignment="1" applyProtection="1">
      <alignment horizontal="right"/>
      <protection locked="0"/>
    </xf>
    <xf numFmtId="187" fontId="3" fillId="0" borderId="20" xfId="0" applyNumberFormat="1" applyFont="1" applyFill="1" applyBorder="1" applyAlignment="1" applyProtection="1">
      <alignment horizontal="right"/>
      <protection locked="0"/>
    </xf>
    <xf numFmtId="187" fontId="3" fillId="0" borderId="22" xfId="0" applyNumberFormat="1" applyFont="1" applyFill="1" applyBorder="1" applyAlignment="1" applyProtection="1">
      <alignment horizontal="right"/>
      <protection locked="0"/>
    </xf>
    <xf numFmtId="187" fontId="3" fillId="0" borderId="26" xfId="0" applyNumberFormat="1" applyFont="1" applyBorder="1" applyAlignment="1" applyProtection="1">
      <alignment horizontal="right"/>
      <protection locked="0"/>
    </xf>
    <xf numFmtId="187" fontId="3" fillId="0" borderId="27" xfId="0" applyNumberFormat="1" applyFont="1" applyBorder="1" applyAlignment="1" applyProtection="1">
      <alignment horizontal="right"/>
      <protection locked="0"/>
    </xf>
    <xf numFmtId="187" fontId="3" fillId="0" borderId="19" xfId="0" applyNumberFormat="1" applyFont="1" applyBorder="1" applyAlignment="1" applyProtection="1">
      <alignment horizontal="right"/>
      <protection locked="0"/>
    </xf>
    <xf numFmtId="49" fontId="4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190" fontId="14" fillId="0" borderId="10" xfId="0" applyNumberFormat="1" applyFont="1" applyBorder="1" applyAlignment="1">
      <alignment/>
    </xf>
    <xf numFmtId="0" fontId="15" fillId="0" borderId="10" xfId="0" applyFont="1" applyBorder="1" applyAlignment="1">
      <alignment wrapText="1"/>
    </xf>
    <xf numFmtId="186" fontId="1" fillId="0" borderId="10" xfId="0" applyNumberFormat="1" applyFont="1" applyBorder="1" applyAlignment="1" applyProtection="1">
      <alignment horizontal="right"/>
      <protection locked="0"/>
    </xf>
    <xf numFmtId="0" fontId="16" fillId="0" borderId="10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16" fillId="0" borderId="10" xfId="0" applyFont="1" applyBorder="1" applyAlignment="1">
      <alignment horizontal="justify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7" fillId="0" borderId="0" xfId="0" applyFont="1" applyBorder="1" applyAlignment="1">
      <alignment/>
    </xf>
    <xf numFmtId="0" fontId="14" fillId="0" borderId="17" xfId="0" applyFont="1" applyBorder="1" applyAlignment="1">
      <alignment horizontal="left"/>
    </xf>
    <xf numFmtId="49" fontId="14" fillId="0" borderId="17" xfId="0" applyNumberFormat="1" applyFont="1" applyBorder="1" applyAlignment="1">
      <alignment/>
    </xf>
    <xf numFmtId="0" fontId="4" fillId="0" borderId="0" xfId="0" applyFont="1" applyAlignment="1">
      <alignment/>
    </xf>
    <xf numFmtId="0" fontId="16" fillId="0" borderId="0" xfId="0" applyFont="1" applyBorder="1" applyAlignment="1">
      <alignment/>
    </xf>
    <xf numFmtId="0" fontId="4" fillId="0" borderId="17" xfId="0" applyFont="1" applyBorder="1" applyAlignment="1">
      <alignment horizontal="left"/>
    </xf>
    <xf numFmtId="49" fontId="4" fillId="0" borderId="17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 horizontal="center" wrapText="1"/>
    </xf>
    <xf numFmtId="1" fontId="16" fillId="0" borderId="10" xfId="0" applyNumberFormat="1" applyFont="1" applyBorder="1" applyAlignment="1">
      <alignment horizontal="center"/>
    </xf>
    <xf numFmtId="187" fontId="4" fillId="0" borderId="10" xfId="0" applyNumberFormat="1" applyFont="1" applyBorder="1" applyAlignment="1" applyProtection="1">
      <alignment horizontal="right"/>
      <protection/>
    </xf>
    <xf numFmtId="186" fontId="4" fillId="0" borderId="10" xfId="0" applyNumberFormat="1" applyFont="1" applyBorder="1" applyAlignment="1" applyProtection="1">
      <alignment horizontal="right"/>
      <protection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left"/>
    </xf>
    <xf numFmtId="187" fontId="4" fillId="0" borderId="10" xfId="0" applyNumberFormat="1" applyFont="1" applyBorder="1" applyAlignment="1" applyProtection="1">
      <alignment horizontal="right"/>
      <protection locked="0"/>
    </xf>
    <xf numFmtId="186" fontId="4" fillId="0" borderId="10" xfId="0" applyNumberFormat="1" applyFont="1" applyBorder="1" applyAlignment="1" applyProtection="1">
      <alignment horizontal="right"/>
      <protection locked="0"/>
    </xf>
    <xf numFmtId="0" fontId="18" fillId="0" borderId="10" xfId="0" applyFont="1" applyBorder="1" applyAlignment="1">
      <alignment/>
    </xf>
    <xf numFmtId="0" fontId="18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49" fontId="19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49" fontId="16" fillId="0" borderId="10" xfId="0" applyNumberFormat="1" applyFont="1" applyBorder="1" applyAlignment="1">
      <alignment wrapText="1"/>
    </xf>
    <xf numFmtId="3" fontId="15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left" wrapText="1" indent="1"/>
    </xf>
    <xf numFmtId="49" fontId="1" fillId="0" borderId="0" xfId="0" applyNumberFormat="1" applyFont="1" applyBorder="1" applyAlignment="1">
      <alignment horizontal="left" wrapText="1" indent="1"/>
    </xf>
    <xf numFmtId="3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85" fontId="1" fillId="0" borderId="0" xfId="0" applyNumberFormat="1" applyFont="1" applyBorder="1" applyAlignment="1" applyProtection="1">
      <alignment horizontal="right"/>
      <protection locked="0"/>
    </xf>
    <xf numFmtId="49" fontId="14" fillId="0" borderId="0" xfId="0" applyNumberFormat="1" applyFont="1" applyAlignment="1">
      <alignment/>
    </xf>
    <xf numFmtId="3" fontId="14" fillId="0" borderId="0" xfId="0" applyNumberFormat="1" applyFont="1" applyAlignment="1">
      <alignment horizontal="center" vertical="center"/>
    </xf>
    <xf numFmtId="0" fontId="14" fillId="0" borderId="10" xfId="0" applyFont="1" applyBorder="1" applyAlignment="1">
      <alignment horizontal="center"/>
    </xf>
    <xf numFmtId="49" fontId="14" fillId="0" borderId="17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/>
    </xf>
    <xf numFmtId="49" fontId="14" fillId="0" borderId="0" xfId="0" applyNumberFormat="1" applyFont="1" applyAlignment="1">
      <alignment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49" fontId="15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0" fontId="21" fillId="0" borderId="10" xfId="0" applyFont="1" applyFill="1" applyBorder="1" applyAlignment="1">
      <alignment horizontal="center" wrapText="1"/>
    </xf>
    <xf numFmtId="190" fontId="4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4" fillId="0" borderId="0" xfId="0" applyFont="1" applyAlignment="1">
      <alignment/>
    </xf>
    <xf numFmtId="0" fontId="2" fillId="0" borderId="28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7" fillId="0" borderId="2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10" fillId="0" borderId="2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245"/>
  <sheetViews>
    <sheetView showZeros="0" workbookViewId="0" topLeftCell="A227">
      <selection activeCell="D2" sqref="D2:H2"/>
    </sheetView>
  </sheetViews>
  <sheetFormatPr defaultColWidth="9.125" defaultRowHeight="12.75"/>
  <cols>
    <col min="1" max="1" width="31.50390625" style="106" customWidth="1"/>
    <col min="2" max="2" width="5.00390625" style="106" customWidth="1"/>
    <col min="3" max="3" width="20.50390625" style="100" customWidth="1"/>
    <col min="4" max="4" width="17.125" style="58" customWidth="1"/>
    <col min="5" max="6" width="10.125" style="58" hidden="1" customWidth="1"/>
    <col min="7" max="7" width="17.50390625" style="58" customWidth="1"/>
    <col min="8" max="8" width="11.50390625" style="58" customWidth="1"/>
    <col min="9" max="16384" width="9.125" style="58" customWidth="1"/>
  </cols>
  <sheetData>
    <row r="1" spans="7:8" ht="13.5">
      <c r="G1" s="121" t="s">
        <v>809</v>
      </c>
      <c r="H1" s="121"/>
    </row>
    <row r="2" spans="1:8" ht="76.5" customHeight="1">
      <c r="A2" s="107"/>
      <c r="B2" s="59"/>
      <c r="C2" s="59"/>
      <c r="D2" s="122" t="s">
        <v>836</v>
      </c>
      <c r="E2" s="122"/>
      <c r="F2" s="122"/>
      <c r="G2" s="122"/>
      <c r="H2" s="122"/>
    </row>
    <row r="3" spans="1:8" ht="58.5" customHeight="1">
      <c r="A3" s="123" t="s">
        <v>818</v>
      </c>
      <c r="B3" s="123"/>
      <c r="C3" s="123"/>
      <c r="D3" s="123"/>
      <c r="E3" s="123"/>
      <c r="F3" s="123"/>
      <c r="G3" s="123"/>
      <c r="H3" s="123"/>
    </row>
    <row r="4" spans="3:7" ht="17.25" customHeight="1">
      <c r="C4" s="125" t="s">
        <v>835</v>
      </c>
      <c r="D4" s="126"/>
      <c r="G4" s="108" t="s">
        <v>810</v>
      </c>
    </row>
    <row r="5" spans="1:8" ht="55.5" customHeight="1">
      <c r="A5" s="124" t="s">
        <v>298</v>
      </c>
      <c r="B5" s="120" t="s">
        <v>69</v>
      </c>
      <c r="C5" s="119" t="s">
        <v>308</v>
      </c>
      <c r="D5" s="120" t="s">
        <v>811</v>
      </c>
      <c r="E5" s="44" t="s">
        <v>812</v>
      </c>
      <c r="F5" s="44" t="s">
        <v>813</v>
      </c>
      <c r="G5" s="120" t="s">
        <v>819</v>
      </c>
      <c r="H5" s="120" t="s">
        <v>814</v>
      </c>
    </row>
    <row r="6" spans="1:8" ht="48" hidden="1">
      <c r="A6" s="124"/>
      <c r="B6" s="120"/>
      <c r="C6" s="119"/>
      <c r="D6" s="120"/>
      <c r="E6" s="44" t="s">
        <v>812</v>
      </c>
      <c r="F6" s="44" t="s">
        <v>813</v>
      </c>
      <c r="G6" s="120"/>
      <c r="H6" s="120"/>
    </row>
    <row r="7" spans="1:8" ht="12.75">
      <c r="A7" s="57">
        <v>1</v>
      </c>
      <c r="B7" s="44" t="s">
        <v>815</v>
      </c>
      <c r="C7" s="49">
        <v>3</v>
      </c>
      <c r="D7" s="44" t="s">
        <v>816</v>
      </c>
      <c r="E7" s="44"/>
      <c r="F7" s="44"/>
      <c r="G7" s="44" t="s">
        <v>817</v>
      </c>
      <c r="H7" s="44" t="s">
        <v>607</v>
      </c>
    </row>
    <row r="8" spans="1:8" ht="15" customHeight="1">
      <c r="A8" s="109" t="s">
        <v>70</v>
      </c>
      <c r="B8" s="87" t="s">
        <v>68</v>
      </c>
      <c r="C8" s="92" t="s">
        <v>370</v>
      </c>
      <c r="D8" s="77">
        <v>12963141508</v>
      </c>
      <c r="E8" s="78"/>
      <c r="F8" s="78"/>
      <c r="G8" s="77">
        <v>5266616031.66</v>
      </c>
      <c r="H8" s="117">
        <f>G8/D8*100</f>
        <v>40.627621232166526</v>
      </c>
    </row>
    <row r="9" spans="1:8" ht="12.75">
      <c r="A9" s="52" t="s">
        <v>218</v>
      </c>
      <c r="B9" s="110" t="s">
        <v>68</v>
      </c>
      <c r="C9" s="111" t="s">
        <v>527</v>
      </c>
      <c r="D9" s="77">
        <v>5759501000</v>
      </c>
      <c r="E9" s="78"/>
      <c r="F9" s="78"/>
      <c r="G9" s="77">
        <v>1821049777.27</v>
      </c>
      <c r="H9" s="117">
        <f aca="true" t="shared" si="0" ref="H9:H72">G9/D9*100</f>
        <v>31.61818666703938</v>
      </c>
    </row>
    <row r="10" spans="1:8" ht="13.5" customHeight="1">
      <c r="A10" s="52" t="s">
        <v>455</v>
      </c>
      <c r="B10" s="110" t="s">
        <v>68</v>
      </c>
      <c r="C10" s="111" t="s">
        <v>528</v>
      </c>
      <c r="D10" s="77">
        <v>833306000</v>
      </c>
      <c r="E10" s="78"/>
      <c r="F10" s="78"/>
      <c r="G10" s="77">
        <v>330580620.08</v>
      </c>
      <c r="H10" s="117">
        <f t="shared" si="0"/>
        <v>39.670975617600256</v>
      </c>
    </row>
    <row r="11" spans="1:8" ht="12.75" customHeight="1">
      <c r="A11" s="112" t="s">
        <v>471</v>
      </c>
      <c r="B11" s="110" t="s">
        <v>68</v>
      </c>
      <c r="C11" s="113" t="s">
        <v>26</v>
      </c>
      <c r="D11" s="77">
        <v>833306000</v>
      </c>
      <c r="E11" s="78"/>
      <c r="F11" s="78"/>
      <c r="G11" s="77">
        <v>330580620.08</v>
      </c>
      <c r="H11" s="117">
        <f t="shared" si="0"/>
        <v>39.670975617600256</v>
      </c>
    </row>
    <row r="12" spans="1:8" ht="63.75">
      <c r="A12" s="112" t="s">
        <v>823</v>
      </c>
      <c r="B12" s="110" t="s">
        <v>68</v>
      </c>
      <c r="C12" s="113" t="s">
        <v>11</v>
      </c>
      <c r="D12" s="77">
        <v>701963000</v>
      </c>
      <c r="E12" s="78"/>
      <c r="F12" s="78"/>
      <c r="G12" s="77">
        <v>313086330.85</v>
      </c>
      <c r="H12" s="117">
        <f t="shared" si="0"/>
        <v>44.601543222363574</v>
      </c>
    </row>
    <row r="13" spans="1:8" ht="109.5" customHeight="1">
      <c r="A13" s="112" t="s">
        <v>85</v>
      </c>
      <c r="B13" s="110" t="s">
        <v>68</v>
      </c>
      <c r="C13" s="113" t="s">
        <v>12</v>
      </c>
      <c r="D13" s="78" t="s">
        <v>306</v>
      </c>
      <c r="E13" s="78"/>
      <c r="F13" s="78"/>
      <c r="G13" s="77">
        <v>1122892.9</v>
      </c>
      <c r="H13" s="117"/>
    </row>
    <row r="14" spans="1:8" ht="41.25">
      <c r="A14" s="112" t="s">
        <v>504</v>
      </c>
      <c r="B14" s="110" t="s">
        <v>68</v>
      </c>
      <c r="C14" s="113" t="s">
        <v>13</v>
      </c>
      <c r="D14" s="77">
        <v>131343000</v>
      </c>
      <c r="E14" s="78"/>
      <c r="F14" s="78"/>
      <c r="G14" s="77">
        <v>16371396.33</v>
      </c>
      <c r="H14" s="117">
        <f t="shared" si="0"/>
        <v>12.464612754391174</v>
      </c>
    </row>
    <row r="15" spans="1:8" ht="30.75">
      <c r="A15" s="52" t="s">
        <v>24</v>
      </c>
      <c r="B15" s="110" t="s">
        <v>68</v>
      </c>
      <c r="C15" s="111" t="s">
        <v>395</v>
      </c>
      <c r="D15" s="77">
        <v>49601000</v>
      </c>
      <c r="E15" s="78"/>
      <c r="F15" s="78"/>
      <c r="G15" s="77">
        <v>23757913.29</v>
      </c>
      <c r="H15" s="117">
        <f t="shared" si="0"/>
        <v>47.898053043285415</v>
      </c>
    </row>
    <row r="16" spans="1:8" ht="30.75">
      <c r="A16" s="112" t="s">
        <v>226</v>
      </c>
      <c r="B16" s="110" t="s">
        <v>68</v>
      </c>
      <c r="C16" s="113" t="s">
        <v>396</v>
      </c>
      <c r="D16" s="77">
        <v>49601000</v>
      </c>
      <c r="E16" s="78"/>
      <c r="F16" s="78"/>
      <c r="G16" s="77">
        <v>23757913.29</v>
      </c>
      <c r="H16" s="117">
        <f t="shared" si="0"/>
        <v>47.898053043285415</v>
      </c>
    </row>
    <row r="17" spans="1:8" ht="78.75" customHeight="1">
      <c r="A17" s="112" t="s">
        <v>357</v>
      </c>
      <c r="B17" s="110" t="s">
        <v>68</v>
      </c>
      <c r="C17" s="113" t="s">
        <v>219</v>
      </c>
      <c r="D17" s="77">
        <v>16599000</v>
      </c>
      <c r="E17" s="78"/>
      <c r="F17" s="78"/>
      <c r="G17" s="77">
        <v>8080435.56</v>
      </c>
      <c r="H17" s="117">
        <f t="shared" si="0"/>
        <v>48.68025519609615</v>
      </c>
    </row>
    <row r="18" spans="1:8" ht="99.75" customHeight="1">
      <c r="A18" s="112" t="s">
        <v>409</v>
      </c>
      <c r="B18" s="110" t="s">
        <v>68</v>
      </c>
      <c r="C18" s="113" t="s">
        <v>220</v>
      </c>
      <c r="D18" s="77">
        <v>300000</v>
      </c>
      <c r="E18" s="78"/>
      <c r="F18" s="78"/>
      <c r="G18" s="77">
        <v>133217.88</v>
      </c>
      <c r="H18" s="117">
        <f t="shared" si="0"/>
        <v>44.40596</v>
      </c>
    </row>
    <row r="19" spans="1:8" ht="61.5">
      <c r="A19" s="112" t="s">
        <v>358</v>
      </c>
      <c r="B19" s="110" t="s">
        <v>68</v>
      </c>
      <c r="C19" s="113" t="s">
        <v>221</v>
      </c>
      <c r="D19" s="77">
        <v>32303000</v>
      </c>
      <c r="E19" s="78"/>
      <c r="F19" s="78"/>
      <c r="G19" s="77">
        <v>16816216.86</v>
      </c>
      <c r="H19" s="117">
        <f t="shared" si="0"/>
        <v>52.05775581215367</v>
      </c>
    </row>
    <row r="20" spans="1:8" ht="61.5">
      <c r="A20" s="112" t="s">
        <v>359</v>
      </c>
      <c r="B20" s="110" t="s">
        <v>68</v>
      </c>
      <c r="C20" s="113" t="s">
        <v>222</v>
      </c>
      <c r="D20" s="77">
        <v>399000</v>
      </c>
      <c r="E20" s="78"/>
      <c r="F20" s="78"/>
      <c r="G20" s="77">
        <v>-1271957.01</v>
      </c>
      <c r="H20" s="117">
        <f t="shared" si="0"/>
        <v>-318.7862180451128</v>
      </c>
    </row>
    <row r="21" spans="1:8" ht="15" customHeight="1">
      <c r="A21" s="52" t="s">
        <v>191</v>
      </c>
      <c r="B21" s="110" t="s">
        <v>68</v>
      </c>
      <c r="C21" s="111" t="s">
        <v>96</v>
      </c>
      <c r="D21" s="77">
        <v>970791000</v>
      </c>
      <c r="E21" s="78"/>
      <c r="F21" s="78"/>
      <c r="G21" s="77">
        <v>521934982.56</v>
      </c>
      <c r="H21" s="117">
        <f t="shared" si="0"/>
        <v>53.76388765037995</v>
      </c>
    </row>
    <row r="22" spans="1:8" ht="21">
      <c r="A22" s="112" t="s">
        <v>167</v>
      </c>
      <c r="B22" s="110" t="s">
        <v>68</v>
      </c>
      <c r="C22" s="113" t="s">
        <v>97</v>
      </c>
      <c r="D22" s="77">
        <v>598962000</v>
      </c>
      <c r="E22" s="78"/>
      <c r="F22" s="78"/>
      <c r="G22" s="77">
        <v>330525450.49</v>
      </c>
      <c r="H22" s="117">
        <f t="shared" si="0"/>
        <v>55.183041743883585</v>
      </c>
    </row>
    <row r="23" spans="1:8" ht="30.75">
      <c r="A23" s="112" t="s">
        <v>168</v>
      </c>
      <c r="B23" s="110" t="s">
        <v>68</v>
      </c>
      <c r="C23" s="113" t="s">
        <v>98</v>
      </c>
      <c r="D23" s="77">
        <v>476055000</v>
      </c>
      <c r="E23" s="78"/>
      <c r="F23" s="78"/>
      <c r="G23" s="77">
        <v>250449136.7</v>
      </c>
      <c r="H23" s="117">
        <f t="shared" si="0"/>
        <v>52.6092860488809</v>
      </c>
    </row>
    <row r="24" spans="1:8" ht="30.75">
      <c r="A24" s="112" t="s">
        <v>168</v>
      </c>
      <c r="B24" s="110" t="s">
        <v>68</v>
      </c>
      <c r="C24" s="113" t="s">
        <v>289</v>
      </c>
      <c r="D24" s="77">
        <v>476055000</v>
      </c>
      <c r="E24" s="78"/>
      <c r="F24" s="78"/>
      <c r="G24" s="77">
        <v>250156601.82</v>
      </c>
      <c r="H24" s="117">
        <f t="shared" si="0"/>
        <v>52.54783624161073</v>
      </c>
    </row>
    <row r="25" spans="1:8" ht="41.25">
      <c r="A25" s="112" t="s">
        <v>410</v>
      </c>
      <c r="B25" s="110" t="s">
        <v>68</v>
      </c>
      <c r="C25" s="113" t="s">
        <v>290</v>
      </c>
      <c r="D25" s="78" t="s">
        <v>306</v>
      </c>
      <c r="E25" s="78"/>
      <c r="F25" s="78"/>
      <c r="G25" s="77">
        <v>292534.88</v>
      </c>
      <c r="H25" s="117"/>
    </row>
    <row r="26" spans="1:8" ht="41.25">
      <c r="A26" s="112" t="s">
        <v>392</v>
      </c>
      <c r="B26" s="110" t="s">
        <v>68</v>
      </c>
      <c r="C26" s="113" t="s">
        <v>236</v>
      </c>
      <c r="D26" s="77">
        <v>98709000</v>
      </c>
      <c r="E26" s="78"/>
      <c r="F26" s="78"/>
      <c r="G26" s="77">
        <v>56798065.43</v>
      </c>
      <c r="H26" s="117">
        <f t="shared" si="0"/>
        <v>57.54091869029166</v>
      </c>
    </row>
    <row r="27" spans="1:8" ht="41.25">
      <c r="A27" s="112" t="s">
        <v>392</v>
      </c>
      <c r="B27" s="110" t="s">
        <v>68</v>
      </c>
      <c r="C27" s="113" t="s">
        <v>291</v>
      </c>
      <c r="D27" s="77">
        <v>98709000</v>
      </c>
      <c r="E27" s="78"/>
      <c r="F27" s="78"/>
      <c r="G27" s="77">
        <v>56815799.91</v>
      </c>
      <c r="H27" s="117">
        <f t="shared" si="0"/>
        <v>57.55888511685864</v>
      </c>
    </row>
    <row r="28" spans="1:8" ht="51">
      <c r="A28" s="112" t="s">
        <v>292</v>
      </c>
      <c r="B28" s="110" t="s">
        <v>68</v>
      </c>
      <c r="C28" s="113" t="s">
        <v>293</v>
      </c>
      <c r="D28" s="78" t="s">
        <v>306</v>
      </c>
      <c r="E28" s="78"/>
      <c r="F28" s="78"/>
      <c r="G28" s="77">
        <v>-17734.48</v>
      </c>
      <c r="H28" s="117"/>
    </row>
    <row r="29" spans="1:8" ht="21">
      <c r="A29" s="112" t="s">
        <v>73</v>
      </c>
      <c r="B29" s="110" t="s">
        <v>68</v>
      </c>
      <c r="C29" s="113" t="s">
        <v>74</v>
      </c>
      <c r="D29" s="77">
        <v>24198000</v>
      </c>
      <c r="E29" s="78"/>
      <c r="F29" s="78"/>
      <c r="G29" s="77">
        <v>23278248.36</v>
      </c>
      <c r="H29" s="117">
        <f t="shared" si="0"/>
        <v>96.19905926109595</v>
      </c>
    </row>
    <row r="30" spans="1:8" ht="21">
      <c r="A30" s="112" t="s">
        <v>44</v>
      </c>
      <c r="B30" s="110" t="s">
        <v>68</v>
      </c>
      <c r="C30" s="113" t="s">
        <v>6</v>
      </c>
      <c r="D30" s="77">
        <v>341193000</v>
      </c>
      <c r="E30" s="78"/>
      <c r="F30" s="78"/>
      <c r="G30" s="77">
        <v>166475121.25</v>
      </c>
      <c r="H30" s="117">
        <f t="shared" si="0"/>
        <v>48.79206819893726</v>
      </c>
    </row>
    <row r="31" spans="1:8" ht="21">
      <c r="A31" s="112" t="s">
        <v>44</v>
      </c>
      <c r="B31" s="110" t="s">
        <v>68</v>
      </c>
      <c r="C31" s="113" t="s">
        <v>377</v>
      </c>
      <c r="D31" s="77">
        <v>341193000</v>
      </c>
      <c r="E31" s="78"/>
      <c r="F31" s="78"/>
      <c r="G31" s="77">
        <v>165801401.54</v>
      </c>
      <c r="H31" s="117">
        <f t="shared" si="0"/>
        <v>48.594608195361566</v>
      </c>
    </row>
    <row r="32" spans="1:8" ht="30.75">
      <c r="A32" s="112" t="s">
        <v>378</v>
      </c>
      <c r="B32" s="110" t="s">
        <v>68</v>
      </c>
      <c r="C32" s="113" t="s">
        <v>379</v>
      </c>
      <c r="D32" s="78" t="s">
        <v>306</v>
      </c>
      <c r="E32" s="78"/>
      <c r="F32" s="78"/>
      <c r="G32" s="77">
        <v>673719.71</v>
      </c>
      <c r="H32" s="117"/>
    </row>
    <row r="33" spans="1:8" ht="13.5" customHeight="1">
      <c r="A33" s="112" t="s">
        <v>62</v>
      </c>
      <c r="B33" s="110" t="s">
        <v>68</v>
      </c>
      <c r="C33" s="113" t="s">
        <v>302</v>
      </c>
      <c r="D33" s="77">
        <v>866000</v>
      </c>
      <c r="E33" s="78"/>
      <c r="F33" s="78"/>
      <c r="G33" s="77">
        <v>577482.79</v>
      </c>
      <c r="H33" s="117">
        <f t="shared" si="0"/>
        <v>66.68392494226329</v>
      </c>
    </row>
    <row r="34" spans="1:8" ht="13.5" customHeight="1">
      <c r="A34" s="112" t="s">
        <v>62</v>
      </c>
      <c r="B34" s="110" t="s">
        <v>68</v>
      </c>
      <c r="C34" s="113" t="s">
        <v>380</v>
      </c>
      <c r="D34" s="77">
        <v>866000</v>
      </c>
      <c r="E34" s="78"/>
      <c r="F34" s="78"/>
      <c r="G34" s="77">
        <v>577482.79</v>
      </c>
      <c r="H34" s="117">
        <f t="shared" si="0"/>
        <v>66.68392494226329</v>
      </c>
    </row>
    <row r="35" spans="1:8" ht="21">
      <c r="A35" s="112" t="s">
        <v>55</v>
      </c>
      <c r="B35" s="110" t="s">
        <v>68</v>
      </c>
      <c r="C35" s="113" t="s">
        <v>56</v>
      </c>
      <c r="D35" s="77">
        <v>29770000</v>
      </c>
      <c r="E35" s="78"/>
      <c r="F35" s="78"/>
      <c r="G35" s="77">
        <v>24356928.03</v>
      </c>
      <c r="H35" s="117">
        <f t="shared" si="0"/>
        <v>81.81702395028553</v>
      </c>
    </row>
    <row r="36" spans="1:8" ht="43.5">
      <c r="A36" s="112" t="s">
        <v>824</v>
      </c>
      <c r="B36" s="110" t="s">
        <v>68</v>
      </c>
      <c r="C36" s="113" t="s">
        <v>176</v>
      </c>
      <c r="D36" s="77">
        <v>29770000</v>
      </c>
      <c r="E36" s="78"/>
      <c r="F36" s="78"/>
      <c r="G36" s="77">
        <v>24356928.03</v>
      </c>
      <c r="H36" s="117">
        <f t="shared" si="0"/>
        <v>81.81702395028553</v>
      </c>
    </row>
    <row r="37" spans="1:8" ht="12.75">
      <c r="A37" s="52" t="s">
        <v>45</v>
      </c>
      <c r="B37" s="110" t="s">
        <v>68</v>
      </c>
      <c r="C37" s="111" t="s">
        <v>245</v>
      </c>
      <c r="D37" s="78" t="s">
        <v>306</v>
      </c>
      <c r="E37" s="78"/>
      <c r="F37" s="78"/>
      <c r="G37" s="77">
        <v>65203</v>
      </c>
      <c r="H37" s="117"/>
    </row>
    <row r="38" spans="1:8" ht="12.75" hidden="1">
      <c r="A38" s="112" t="s">
        <v>46</v>
      </c>
      <c r="B38" s="110" t="s">
        <v>68</v>
      </c>
      <c r="C38" s="113" t="s">
        <v>237</v>
      </c>
      <c r="D38" s="78" t="s">
        <v>306</v>
      </c>
      <c r="E38" s="78"/>
      <c r="F38" s="78"/>
      <c r="G38" s="78" t="s">
        <v>306</v>
      </c>
      <c r="H38" s="117" t="e">
        <f t="shared" si="0"/>
        <v>#VALUE!</v>
      </c>
    </row>
    <row r="39" spans="1:8" ht="41.25" hidden="1">
      <c r="A39" s="112" t="s">
        <v>411</v>
      </c>
      <c r="B39" s="110" t="s">
        <v>68</v>
      </c>
      <c r="C39" s="113" t="s">
        <v>238</v>
      </c>
      <c r="D39" s="78" t="s">
        <v>306</v>
      </c>
      <c r="E39" s="78"/>
      <c r="F39" s="78"/>
      <c r="G39" s="78" t="s">
        <v>306</v>
      </c>
      <c r="H39" s="117" t="e">
        <f t="shared" si="0"/>
        <v>#VALUE!</v>
      </c>
    </row>
    <row r="40" spans="1:8" ht="41.25" hidden="1">
      <c r="A40" s="112" t="s">
        <v>412</v>
      </c>
      <c r="B40" s="110" t="s">
        <v>68</v>
      </c>
      <c r="C40" s="113" t="s">
        <v>413</v>
      </c>
      <c r="D40" s="78" t="s">
        <v>306</v>
      </c>
      <c r="E40" s="78"/>
      <c r="F40" s="78"/>
      <c r="G40" s="78" t="s">
        <v>306</v>
      </c>
      <c r="H40" s="117" t="e">
        <f t="shared" si="0"/>
        <v>#VALUE!</v>
      </c>
    </row>
    <row r="41" spans="1:8" ht="14.25" customHeight="1">
      <c r="A41" s="112" t="s">
        <v>244</v>
      </c>
      <c r="B41" s="110" t="s">
        <v>68</v>
      </c>
      <c r="C41" s="113" t="s">
        <v>356</v>
      </c>
      <c r="D41" s="78" t="s">
        <v>306</v>
      </c>
      <c r="E41" s="78"/>
      <c r="F41" s="78"/>
      <c r="G41" s="77">
        <v>65203</v>
      </c>
      <c r="H41" s="117"/>
    </row>
    <row r="42" spans="1:8" ht="14.25" customHeight="1">
      <c r="A42" s="114" t="s">
        <v>414</v>
      </c>
      <c r="B42" s="110" t="s">
        <v>68</v>
      </c>
      <c r="C42" s="113" t="s">
        <v>596</v>
      </c>
      <c r="D42" s="78" t="s">
        <v>306</v>
      </c>
      <c r="E42" s="78"/>
      <c r="F42" s="78"/>
      <c r="G42" s="77">
        <v>65203</v>
      </c>
      <c r="H42" s="117"/>
    </row>
    <row r="43" spans="1:8" ht="30.75">
      <c r="A43" s="114" t="s">
        <v>415</v>
      </c>
      <c r="B43" s="110" t="s">
        <v>68</v>
      </c>
      <c r="C43" s="113" t="s">
        <v>416</v>
      </c>
      <c r="D43" s="78" t="s">
        <v>306</v>
      </c>
      <c r="E43" s="78"/>
      <c r="F43" s="78"/>
      <c r="G43" s="77">
        <v>65203</v>
      </c>
      <c r="H43" s="117"/>
    </row>
    <row r="44" spans="1:8" ht="30.75" hidden="1">
      <c r="A44" s="114" t="s">
        <v>417</v>
      </c>
      <c r="B44" s="110" t="s">
        <v>68</v>
      </c>
      <c r="C44" s="113" t="s">
        <v>418</v>
      </c>
      <c r="D44" s="78" t="s">
        <v>306</v>
      </c>
      <c r="E44" s="78"/>
      <c r="F44" s="78"/>
      <c r="G44" s="78" t="s">
        <v>306</v>
      </c>
      <c r="H44" s="117" t="e">
        <f t="shared" si="0"/>
        <v>#VALUE!</v>
      </c>
    </row>
    <row r="45" spans="1:8" ht="30.75" hidden="1">
      <c r="A45" s="112" t="s">
        <v>419</v>
      </c>
      <c r="B45" s="110" t="s">
        <v>68</v>
      </c>
      <c r="C45" s="113" t="s">
        <v>420</v>
      </c>
      <c r="D45" s="78" t="s">
        <v>306</v>
      </c>
      <c r="E45" s="78"/>
      <c r="F45" s="78"/>
      <c r="G45" s="78" t="s">
        <v>306</v>
      </c>
      <c r="H45" s="117" t="e">
        <f t="shared" si="0"/>
        <v>#VALUE!</v>
      </c>
    </row>
    <row r="46" spans="1:8" ht="12.75" customHeight="1" hidden="1">
      <c r="A46" s="112" t="s">
        <v>421</v>
      </c>
      <c r="B46" s="110" t="s">
        <v>68</v>
      </c>
      <c r="C46" s="113" t="s">
        <v>422</v>
      </c>
      <c r="D46" s="78" t="s">
        <v>306</v>
      </c>
      <c r="E46" s="78"/>
      <c r="F46" s="78"/>
      <c r="G46" s="78" t="s">
        <v>306</v>
      </c>
      <c r="H46" s="117" t="e">
        <f t="shared" si="0"/>
        <v>#VALUE!</v>
      </c>
    </row>
    <row r="47" spans="1:8" ht="30.75" hidden="1">
      <c r="A47" s="112" t="s">
        <v>423</v>
      </c>
      <c r="B47" s="110" t="s">
        <v>68</v>
      </c>
      <c r="C47" s="113" t="s">
        <v>424</v>
      </c>
      <c r="D47" s="78" t="s">
        <v>306</v>
      </c>
      <c r="E47" s="78"/>
      <c r="F47" s="78"/>
      <c r="G47" s="78" t="s">
        <v>306</v>
      </c>
      <c r="H47" s="117" t="e">
        <f t="shared" si="0"/>
        <v>#VALUE!</v>
      </c>
    </row>
    <row r="48" spans="1:8" ht="41.25" hidden="1">
      <c r="A48" s="112" t="s">
        <v>425</v>
      </c>
      <c r="B48" s="110" t="s">
        <v>68</v>
      </c>
      <c r="C48" s="113" t="s">
        <v>426</v>
      </c>
      <c r="D48" s="78" t="s">
        <v>306</v>
      </c>
      <c r="E48" s="78"/>
      <c r="F48" s="78"/>
      <c r="G48" s="78" t="s">
        <v>306</v>
      </c>
      <c r="H48" s="117" t="e">
        <f t="shared" si="0"/>
        <v>#VALUE!</v>
      </c>
    </row>
    <row r="49" spans="1:8" ht="15" customHeight="1">
      <c r="A49" s="52" t="s">
        <v>64</v>
      </c>
      <c r="B49" s="110" t="s">
        <v>68</v>
      </c>
      <c r="C49" s="111" t="s">
        <v>246</v>
      </c>
      <c r="D49" s="77">
        <v>70370000</v>
      </c>
      <c r="E49" s="78"/>
      <c r="F49" s="78"/>
      <c r="G49" s="77">
        <v>39516311.45</v>
      </c>
      <c r="H49" s="117">
        <f t="shared" si="0"/>
        <v>56.155053929231215</v>
      </c>
    </row>
    <row r="50" spans="1:8" ht="30.75">
      <c r="A50" s="112" t="s">
        <v>276</v>
      </c>
      <c r="B50" s="110" t="s">
        <v>68</v>
      </c>
      <c r="C50" s="113" t="s">
        <v>28</v>
      </c>
      <c r="D50" s="77">
        <v>70270000</v>
      </c>
      <c r="E50" s="78"/>
      <c r="F50" s="78"/>
      <c r="G50" s="77">
        <v>39256311.45</v>
      </c>
      <c r="H50" s="117">
        <f t="shared" si="0"/>
        <v>55.86496577486837</v>
      </c>
    </row>
    <row r="51" spans="1:8" ht="41.25">
      <c r="A51" s="112" t="s">
        <v>427</v>
      </c>
      <c r="B51" s="110" t="s">
        <v>68</v>
      </c>
      <c r="C51" s="113" t="s">
        <v>29</v>
      </c>
      <c r="D51" s="77">
        <v>70270000</v>
      </c>
      <c r="E51" s="78"/>
      <c r="F51" s="78"/>
      <c r="G51" s="77">
        <v>39256311.45</v>
      </c>
      <c r="H51" s="117">
        <f t="shared" si="0"/>
        <v>55.86496577486837</v>
      </c>
    </row>
    <row r="52" spans="1:8" ht="41.25" hidden="1">
      <c r="A52" s="112" t="s">
        <v>75</v>
      </c>
      <c r="B52" s="110" t="s">
        <v>68</v>
      </c>
      <c r="C52" s="113" t="s">
        <v>30</v>
      </c>
      <c r="D52" s="78" t="s">
        <v>306</v>
      </c>
      <c r="E52" s="78"/>
      <c r="F52" s="78"/>
      <c r="G52" s="78" t="s">
        <v>306</v>
      </c>
      <c r="H52" s="117" t="e">
        <f t="shared" si="0"/>
        <v>#VALUE!</v>
      </c>
    </row>
    <row r="53" spans="1:8" ht="72" customHeight="1" hidden="1">
      <c r="A53" s="112" t="s">
        <v>65</v>
      </c>
      <c r="B53" s="110" t="s">
        <v>68</v>
      </c>
      <c r="C53" s="113" t="s">
        <v>66</v>
      </c>
      <c r="D53" s="78" t="s">
        <v>306</v>
      </c>
      <c r="E53" s="78"/>
      <c r="F53" s="78"/>
      <c r="G53" s="78" t="s">
        <v>306</v>
      </c>
      <c r="H53" s="117" t="e">
        <f t="shared" si="0"/>
        <v>#VALUE!</v>
      </c>
    </row>
    <row r="54" spans="1:8" ht="30.75">
      <c r="A54" s="112" t="s">
        <v>403</v>
      </c>
      <c r="B54" s="110" t="s">
        <v>68</v>
      </c>
      <c r="C54" s="113" t="s">
        <v>197</v>
      </c>
      <c r="D54" s="77">
        <v>100000</v>
      </c>
      <c r="E54" s="78"/>
      <c r="F54" s="78"/>
      <c r="G54" s="77">
        <v>260000</v>
      </c>
      <c r="H54" s="117">
        <f t="shared" si="0"/>
        <v>260</v>
      </c>
    </row>
    <row r="55" spans="1:8" ht="30.75">
      <c r="A55" s="112" t="s">
        <v>428</v>
      </c>
      <c r="B55" s="110" t="s">
        <v>68</v>
      </c>
      <c r="C55" s="113" t="s">
        <v>25</v>
      </c>
      <c r="D55" s="77">
        <v>100000</v>
      </c>
      <c r="E55" s="78"/>
      <c r="F55" s="78"/>
      <c r="G55" s="77">
        <v>260000</v>
      </c>
      <c r="H55" s="117">
        <f t="shared" si="0"/>
        <v>260</v>
      </c>
    </row>
    <row r="56" spans="1:8" ht="33.75" customHeight="1">
      <c r="A56" s="52" t="s">
        <v>34</v>
      </c>
      <c r="B56" s="110" t="s">
        <v>68</v>
      </c>
      <c r="C56" s="111" t="s">
        <v>247</v>
      </c>
      <c r="D56" s="78" t="s">
        <v>306</v>
      </c>
      <c r="E56" s="78"/>
      <c r="F56" s="78"/>
      <c r="G56" s="77">
        <v>4.16</v>
      </c>
      <c r="H56" s="117"/>
    </row>
    <row r="57" spans="1:8" ht="21">
      <c r="A57" s="112" t="s">
        <v>182</v>
      </c>
      <c r="B57" s="110" t="s">
        <v>68</v>
      </c>
      <c r="C57" s="113" t="s">
        <v>198</v>
      </c>
      <c r="D57" s="78" t="s">
        <v>306</v>
      </c>
      <c r="E57" s="78"/>
      <c r="F57" s="78"/>
      <c r="G57" s="77">
        <v>4.16</v>
      </c>
      <c r="H57" s="117"/>
    </row>
    <row r="58" spans="1:8" ht="16.5" customHeight="1">
      <c r="A58" s="112" t="s">
        <v>362</v>
      </c>
      <c r="B58" s="110" t="s">
        <v>68</v>
      </c>
      <c r="C58" s="113" t="s">
        <v>63</v>
      </c>
      <c r="D58" s="78" t="s">
        <v>306</v>
      </c>
      <c r="E58" s="78"/>
      <c r="F58" s="78"/>
      <c r="G58" s="77">
        <v>4.16</v>
      </c>
      <c r="H58" s="117"/>
    </row>
    <row r="59" spans="1:8" ht="30.75">
      <c r="A59" s="112" t="s">
        <v>216</v>
      </c>
      <c r="B59" s="110" t="s">
        <v>68</v>
      </c>
      <c r="C59" s="113" t="s">
        <v>217</v>
      </c>
      <c r="D59" s="78" t="s">
        <v>306</v>
      </c>
      <c r="E59" s="78"/>
      <c r="F59" s="78"/>
      <c r="G59" s="77">
        <v>4.16</v>
      </c>
      <c r="H59" s="117"/>
    </row>
    <row r="60" spans="1:8" ht="41.25">
      <c r="A60" s="52" t="s">
        <v>177</v>
      </c>
      <c r="B60" s="110" t="s">
        <v>68</v>
      </c>
      <c r="C60" s="111" t="s">
        <v>248</v>
      </c>
      <c r="D60" s="77">
        <v>1325780000</v>
      </c>
      <c r="E60" s="78"/>
      <c r="F60" s="78"/>
      <c r="G60" s="77">
        <v>581108233.68</v>
      </c>
      <c r="H60" s="117">
        <f t="shared" si="0"/>
        <v>43.831422534658834</v>
      </c>
    </row>
    <row r="61" spans="1:8" ht="78" customHeight="1">
      <c r="A61" s="112" t="s">
        <v>27</v>
      </c>
      <c r="B61" s="110" t="s">
        <v>68</v>
      </c>
      <c r="C61" s="113" t="s">
        <v>255</v>
      </c>
      <c r="D61" s="78" t="s">
        <v>306</v>
      </c>
      <c r="E61" s="78"/>
      <c r="F61" s="78"/>
      <c r="G61" s="77">
        <v>1000000</v>
      </c>
      <c r="H61" s="117"/>
    </row>
    <row r="62" spans="1:8" ht="51">
      <c r="A62" s="112" t="s">
        <v>435</v>
      </c>
      <c r="B62" s="110" t="s">
        <v>68</v>
      </c>
      <c r="C62" s="113" t="s">
        <v>243</v>
      </c>
      <c r="D62" s="78" t="s">
        <v>306</v>
      </c>
      <c r="E62" s="78"/>
      <c r="F62" s="78"/>
      <c r="G62" s="77">
        <v>1000000</v>
      </c>
      <c r="H62" s="117"/>
    </row>
    <row r="63" spans="1:8" ht="81.75">
      <c r="A63" s="112" t="s">
        <v>451</v>
      </c>
      <c r="B63" s="110" t="s">
        <v>68</v>
      </c>
      <c r="C63" s="113" t="s">
        <v>51</v>
      </c>
      <c r="D63" s="77">
        <v>1137173000</v>
      </c>
      <c r="E63" s="78"/>
      <c r="F63" s="78"/>
      <c r="G63" s="77">
        <v>523916308.74</v>
      </c>
      <c r="H63" s="117">
        <f t="shared" si="0"/>
        <v>46.07182097534852</v>
      </c>
    </row>
    <row r="64" spans="1:8" ht="61.5">
      <c r="A64" s="112" t="s">
        <v>89</v>
      </c>
      <c r="B64" s="110" t="s">
        <v>68</v>
      </c>
      <c r="C64" s="113" t="s">
        <v>90</v>
      </c>
      <c r="D64" s="77">
        <v>994869000</v>
      </c>
      <c r="E64" s="78"/>
      <c r="F64" s="78"/>
      <c r="G64" s="77">
        <v>394054533.9</v>
      </c>
      <c r="H64" s="117">
        <f t="shared" si="0"/>
        <v>39.60868555558571</v>
      </c>
    </row>
    <row r="65" spans="1:8" ht="72">
      <c r="A65" s="112" t="s">
        <v>452</v>
      </c>
      <c r="B65" s="110" t="s">
        <v>68</v>
      </c>
      <c r="C65" s="113" t="s">
        <v>376</v>
      </c>
      <c r="D65" s="77">
        <v>421429000</v>
      </c>
      <c r="E65" s="78"/>
      <c r="F65" s="78"/>
      <c r="G65" s="77">
        <v>187653239.51</v>
      </c>
      <c r="H65" s="117">
        <f t="shared" si="0"/>
        <v>44.52784205880469</v>
      </c>
    </row>
    <row r="66" spans="1:8" ht="72">
      <c r="A66" s="112" t="s">
        <v>522</v>
      </c>
      <c r="B66" s="110" t="s">
        <v>68</v>
      </c>
      <c r="C66" s="113" t="s">
        <v>523</v>
      </c>
      <c r="D66" s="77">
        <v>573440000</v>
      </c>
      <c r="E66" s="78"/>
      <c r="F66" s="78"/>
      <c r="G66" s="77">
        <v>206401294.39</v>
      </c>
      <c r="H66" s="117">
        <f t="shared" si="0"/>
        <v>35.99352929513114</v>
      </c>
    </row>
    <row r="67" spans="1:8" ht="72">
      <c r="A67" s="112" t="s">
        <v>566</v>
      </c>
      <c r="B67" s="110" t="s">
        <v>68</v>
      </c>
      <c r="C67" s="113" t="s">
        <v>52</v>
      </c>
      <c r="D67" s="78" t="s">
        <v>306</v>
      </c>
      <c r="E67" s="78"/>
      <c r="F67" s="78"/>
      <c r="G67" s="77">
        <v>209655.4</v>
      </c>
      <c r="H67" s="117"/>
    </row>
    <row r="68" spans="1:8" ht="72">
      <c r="A68" s="112" t="s">
        <v>567</v>
      </c>
      <c r="B68" s="110" t="s">
        <v>68</v>
      </c>
      <c r="C68" s="113" t="s">
        <v>400</v>
      </c>
      <c r="D68" s="78" t="s">
        <v>306</v>
      </c>
      <c r="E68" s="78"/>
      <c r="F68" s="78"/>
      <c r="G68" s="77">
        <v>209655.4</v>
      </c>
      <c r="H68" s="117"/>
    </row>
    <row r="69" spans="1:8" ht="72" hidden="1">
      <c r="A69" s="112" t="s">
        <v>568</v>
      </c>
      <c r="B69" s="110" t="s">
        <v>68</v>
      </c>
      <c r="C69" s="113" t="s">
        <v>94</v>
      </c>
      <c r="D69" s="78" t="s">
        <v>306</v>
      </c>
      <c r="E69" s="78"/>
      <c r="F69" s="78"/>
      <c r="G69" s="78" t="s">
        <v>306</v>
      </c>
      <c r="H69" s="117" t="e">
        <f t="shared" si="0"/>
        <v>#VALUE!</v>
      </c>
    </row>
    <row r="70" spans="1:8" ht="72" hidden="1">
      <c r="A70" s="112" t="s">
        <v>461</v>
      </c>
      <c r="B70" s="110" t="s">
        <v>68</v>
      </c>
      <c r="C70" s="113" t="s">
        <v>462</v>
      </c>
      <c r="D70" s="78" t="s">
        <v>306</v>
      </c>
      <c r="E70" s="78"/>
      <c r="F70" s="78"/>
      <c r="G70" s="78" t="s">
        <v>306</v>
      </c>
      <c r="H70" s="117" t="e">
        <f t="shared" si="0"/>
        <v>#VALUE!</v>
      </c>
    </row>
    <row r="71" spans="1:8" ht="72" hidden="1">
      <c r="A71" s="112" t="s">
        <v>156</v>
      </c>
      <c r="B71" s="110" t="s">
        <v>68</v>
      </c>
      <c r="C71" s="113" t="s">
        <v>529</v>
      </c>
      <c r="D71" s="78" t="s">
        <v>306</v>
      </c>
      <c r="E71" s="78"/>
      <c r="F71" s="78"/>
      <c r="G71" s="78" t="s">
        <v>306</v>
      </c>
      <c r="H71" s="117" t="e">
        <f t="shared" si="0"/>
        <v>#VALUE!</v>
      </c>
    </row>
    <row r="72" spans="1:8" ht="61.5" hidden="1">
      <c r="A72" s="112" t="s">
        <v>475</v>
      </c>
      <c r="B72" s="110" t="s">
        <v>68</v>
      </c>
      <c r="C72" s="113" t="s">
        <v>256</v>
      </c>
      <c r="D72" s="78" t="s">
        <v>306</v>
      </c>
      <c r="E72" s="78"/>
      <c r="F72" s="78"/>
      <c r="G72" s="78" t="s">
        <v>306</v>
      </c>
      <c r="H72" s="117" t="e">
        <f t="shared" si="0"/>
        <v>#VALUE!</v>
      </c>
    </row>
    <row r="73" spans="1:8" ht="41.25">
      <c r="A73" s="112" t="s">
        <v>127</v>
      </c>
      <c r="B73" s="110" t="s">
        <v>68</v>
      </c>
      <c r="C73" s="113" t="s">
        <v>128</v>
      </c>
      <c r="D73" s="77">
        <v>142304000</v>
      </c>
      <c r="E73" s="78"/>
      <c r="F73" s="78"/>
      <c r="G73" s="77">
        <v>129652119.44</v>
      </c>
      <c r="H73" s="117">
        <f aca="true" t="shared" si="1" ref="H73:H136">G73/D73*100</f>
        <v>91.10925865752192</v>
      </c>
    </row>
    <row r="74" spans="1:8" ht="30.75">
      <c r="A74" s="112" t="s">
        <v>121</v>
      </c>
      <c r="B74" s="110" t="s">
        <v>68</v>
      </c>
      <c r="C74" s="113" t="s">
        <v>122</v>
      </c>
      <c r="D74" s="77">
        <v>142304000</v>
      </c>
      <c r="E74" s="78"/>
      <c r="F74" s="78"/>
      <c r="G74" s="77">
        <v>129652119.44</v>
      </c>
      <c r="H74" s="117">
        <f t="shared" si="1"/>
        <v>91.10925865752192</v>
      </c>
    </row>
    <row r="75" spans="1:8" ht="30.75" hidden="1">
      <c r="A75" s="112" t="s">
        <v>476</v>
      </c>
      <c r="B75" s="110" t="s">
        <v>68</v>
      </c>
      <c r="C75" s="113" t="s">
        <v>123</v>
      </c>
      <c r="D75" s="78" t="s">
        <v>306</v>
      </c>
      <c r="E75" s="78"/>
      <c r="F75" s="78"/>
      <c r="G75" s="78" t="s">
        <v>306</v>
      </c>
      <c r="H75" s="117" t="e">
        <f t="shared" si="1"/>
        <v>#VALUE!</v>
      </c>
    </row>
    <row r="76" spans="1:8" ht="30.75" hidden="1">
      <c r="A76" s="112" t="s">
        <v>477</v>
      </c>
      <c r="B76" s="110" t="s">
        <v>68</v>
      </c>
      <c r="C76" s="113" t="s">
        <v>478</v>
      </c>
      <c r="D76" s="78" t="s">
        <v>306</v>
      </c>
      <c r="E76" s="78"/>
      <c r="F76" s="78"/>
      <c r="G76" s="78" t="s">
        <v>306</v>
      </c>
      <c r="H76" s="117" t="e">
        <f t="shared" si="1"/>
        <v>#VALUE!</v>
      </c>
    </row>
    <row r="77" spans="1:8" ht="21">
      <c r="A77" s="112" t="s">
        <v>79</v>
      </c>
      <c r="B77" s="110" t="s">
        <v>68</v>
      </c>
      <c r="C77" s="113" t="s">
        <v>525</v>
      </c>
      <c r="D77" s="77">
        <v>412000</v>
      </c>
      <c r="E77" s="78"/>
      <c r="F77" s="78"/>
      <c r="G77" s="77">
        <v>2356216.73</v>
      </c>
      <c r="H77" s="117">
        <f t="shared" si="1"/>
        <v>571.8972645631068</v>
      </c>
    </row>
    <row r="78" spans="1:8" ht="41.25">
      <c r="A78" s="112" t="s">
        <v>235</v>
      </c>
      <c r="B78" s="110" t="s">
        <v>68</v>
      </c>
      <c r="C78" s="113" t="s">
        <v>526</v>
      </c>
      <c r="D78" s="77">
        <v>412000</v>
      </c>
      <c r="E78" s="78"/>
      <c r="F78" s="78"/>
      <c r="G78" s="77">
        <v>2356216.73</v>
      </c>
      <c r="H78" s="117">
        <f t="shared" si="1"/>
        <v>571.8972645631068</v>
      </c>
    </row>
    <row r="79" spans="1:8" ht="51">
      <c r="A79" s="112" t="s">
        <v>313</v>
      </c>
      <c r="B79" s="110" t="s">
        <v>68</v>
      </c>
      <c r="C79" s="113" t="s">
        <v>86</v>
      </c>
      <c r="D79" s="77">
        <v>412000</v>
      </c>
      <c r="E79" s="78"/>
      <c r="F79" s="78"/>
      <c r="G79" s="77">
        <v>2356216.73</v>
      </c>
      <c r="H79" s="117">
        <f t="shared" si="1"/>
        <v>571.8972645631068</v>
      </c>
    </row>
    <row r="80" spans="1:8" ht="51" hidden="1">
      <c r="A80" s="112" t="s">
        <v>479</v>
      </c>
      <c r="B80" s="110" t="s">
        <v>68</v>
      </c>
      <c r="C80" s="113" t="s">
        <v>480</v>
      </c>
      <c r="D80" s="78" t="s">
        <v>306</v>
      </c>
      <c r="E80" s="78"/>
      <c r="F80" s="78"/>
      <c r="G80" s="78" t="s">
        <v>306</v>
      </c>
      <c r="H80" s="117" t="e">
        <f t="shared" si="1"/>
        <v>#VALUE!</v>
      </c>
    </row>
    <row r="81" spans="1:8" ht="72">
      <c r="A81" s="112" t="s">
        <v>339</v>
      </c>
      <c r="B81" s="110" t="s">
        <v>68</v>
      </c>
      <c r="C81" s="113" t="s">
        <v>387</v>
      </c>
      <c r="D81" s="77">
        <v>188195000</v>
      </c>
      <c r="E81" s="78"/>
      <c r="F81" s="78"/>
      <c r="G81" s="77">
        <v>53835708.21</v>
      </c>
      <c r="H81" s="117">
        <f t="shared" si="1"/>
        <v>28.606343531974815</v>
      </c>
    </row>
    <row r="82" spans="1:8" ht="72">
      <c r="A82" s="112" t="s">
        <v>340</v>
      </c>
      <c r="B82" s="110" t="s">
        <v>68</v>
      </c>
      <c r="C82" s="113" t="s">
        <v>161</v>
      </c>
      <c r="D82" s="77">
        <v>188195000</v>
      </c>
      <c r="E82" s="78"/>
      <c r="F82" s="78"/>
      <c r="G82" s="77">
        <v>53835708.21</v>
      </c>
      <c r="H82" s="117">
        <f t="shared" si="1"/>
        <v>28.606343531974815</v>
      </c>
    </row>
    <row r="83" spans="1:8" ht="89.25" customHeight="1">
      <c r="A83" s="112" t="s">
        <v>104</v>
      </c>
      <c r="B83" s="110" t="s">
        <v>68</v>
      </c>
      <c r="C83" s="113" t="s">
        <v>397</v>
      </c>
      <c r="D83" s="77">
        <v>188195000</v>
      </c>
      <c r="E83" s="78"/>
      <c r="F83" s="78"/>
      <c r="G83" s="77">
        <v>53835708.21</v>
      </c>
      <c r="H83" s="117">
        <f t="shared" si="1"/>
        <v>28.606343531974815</v>
      </c>
    </row>
    <row r="84" spans="1:8" ht="72" hidden="1">
      <c r="A84" s="112" t="s">
        <v>481</v>
      </c>
      <c r="B84" s="110" t="s">
        <v>68</v>
      </c>
      <c r="C84" s="113" t="s">
        <v>398</v>
      </c>
      <c r="D84" s="78" t="s">
        <v>306</v>
      </c>
      <c r="E84" s="78"/>
      <c r="F84" s="78"/>
      <c r="G84" s="78" t="s">
        <v>306</v>
      </c>
      <c r="H84" s="117" t="e">
        <f t="shared" si="1"/>
        <v>#VALUE!</v>
      </c>
    </row>
    <row r="85" spans="1:8" ht="72" customHeight="1" hidden="1">
      <c r="A85" s="112" t="s">
        <v>482</v>
      </c>
      <c r="B85" s="110" t="s">
        <v>68</v>
      </c>
      <c r="C85" s="113" t="s">
        <v>483</v>
      </c>
      <c r="D85" s="78" t="s">
        <v>306</v>
      </c>
      <c r="E85" s="78"/>
      <c r="F85" s="78"/>
      <c r="G85" s="78" t="s">
        <v>306</v>
      </c>
      <c r="H85" s="117" t="e">
        <f t="shared" si="1"/>
        <v>#VALUE!</v>
      </c>
    </row>
    <row r="86" spans="1:8" ht="21">
      <c r="A86" s="52" t="s">
        <v>159</v>
      </c>
      <c r="B86" s="110" t="s">
        <v>68</v>
      </c>
      <c r="C86" s="111" t="s">
        <v>249</v>
      </c>
      <c r="D86" s="77">
        <v>8218000</v>
      </c>
      <c r="E86" s="78"/>
      <c r="F86" s="78"/>
      <c r="G86" s="77">
        <v>7524180.52</v>
      </c>
      <c r="H86" s="117">
        <f t="shared" si="1"/>
        <v>91.55731954246775</v>
      </c>
    </row>
    <row r="87" spans="1:8" ht="21">
      <c r="A87" s="112" t="s">
        <v>160</v>
      </c>
      <c r="B87" s="110" t="s">
        <v>68</v>
      </c>
      <c r="C87" s="113" t="s">
        <v>181</v>
      </c>
      <c r="D87" s="77">
        <v>8218000</v>
      </c>
      <c r="E87" s="78"/>
      <c r="F87" s="78"/>
      <c r="G87" s="77">
        <v>7524180.52</v>
      </c>
      <c r="H87" s="117">
        <f t="shared" si="1"/>
        <v>91.55731954246775</v>
      </c>
    </row>
    <row r="88" spans="1:8" ht="33">
      <c r="A88" s="112" t="s">
        <v>825</v>
      </c>
      <c r="B88" s="110" t="s">
        <v>68</v>
      </c>
      <c r="C88" s="113" t="s">
        <v>147</v>
      </c>
      <c r="D88" s="77">
        <v>1277000</v>
      </c>
      <c r="E88" s="78"/>
      <c r="F88" s="78"/>
      <c r="G88" s="77">
        <v>914911.81</v>
      </c>
      <c r="H88" s="117">
        <f t="shared" si="1"/>
        <v>71.64540407204386</v>
      </c>
    </row>
    <row r="89" spans="1:8" ht="21">
      <c r="A89" s="112" t="s">
        <v>152</v>
      </c>
      <c r="B89" s="110" t="s">
        <v>68</v>
      </c>
      <c r="C89" s="113" t="s">
        <v>148</v>
      </c>
      <c r="D89" s="77">
        <v>107000</v>
      </c>
      <c r="E89" s="78"/>
      <c r="F89" s="78"/>
      <c r="G89" s="77">
        <v>69692.24</v>
      </c>
      <c r="H89" s="117">
        <f t="shared" si="1"/>
        <v>65.13293457943927</v>
      </c>
    </row>
    <row r="90" spans="1:8" ht="21">
      <c r="A90" s="112" t="s">
        <v>484</v>
      </c>
      <c r="B90" s="110" t="s">
        <v>68</v>
      </c>
      <c r="C90" s="113" t="s">
        <v>149</v>
      </c>
      <c r="D90" s="77">
        <v>6834000</v>
      </c>
      <c r="E90" s="78"/>
      <c r="F90" s="78"/>
      <c r="G90" s="77">
        <v>1672068.72</v>
      </c>
      <c r="H90" s="117">
        <f t="shared" si="1"/>
        <v>24.46691132572432</v>
      </c>
    </row>
    <row r="91" spans="1:8" ht="21">
      <c r="A91" s="112" t="s">
        <v>153</v>
      </c>
      <c r="B91" s="110" t="s">
        <v>68</v>
      </c>
      <c r="C91" s="113" t="s">
        <v>150</v>
      </c>
      <c r="D91" s="78" t="s">
        <v>306</v>
      </c>
      <c r="E91" s="78"/>
      <c r="F91" s="78"/>
      <c r="G91" s="77">
        <v>4886844.65</v>
      </c>
      <c r="H91" s="117"/>
    </row>
    <row r="92" spans="1:8" ht="23.25">
      <c r="A92" s="112" t="s">
        <v>826</v>
      </c>
      <c r="B92" s="110" t="s">
        <v>68</v>
      </c>
      <c r="C92" s="113" t="s">
        <v>151</v>
      </c>
      <c r="D92" s="78" t="s">
        <v>306</v>
      </c>
      <c r="E92" s="78"/>
      <c r="F92" s="78"/>
      <c r="G92" s="77">
        <v>-19336.9</v>
      </c>
      <c r="H92" s="117"/>
    </row>
    <row r="93" spans="1:8" ht="30.75">
      <c r="A93" s="52" t="s">
        <v>354</v>
      </c>
      <c r="B93" s="110" t="s">
        <v>68</v>
      </c>
      <c r="C93" s="111" t="s">
        <v>250</v>
      </c>
      <c r="D93" s="78" t="s">
        <v>306</v>
      </c>
      <c r="E93" s="78"/>
      <c r="F93" s="78"/>
      <c r="G93" s="77">
        <v>1771006.05</v>
      </c>
      <c r="H93" s="117"/>
    </row>
    <row r="94" spans="1:8" ht="12.75">
      <c r="A94" s="112" t="s">
        <v>355</v>
      </c>
      <c r="B94" s="110" t="s">
        <v>68</v>
      </c>
      <c r="C94" s="113" t="s">
        <v>264</v>
      </c>
      <c r="D94" s="78" t="s">
        <v>306</v>
      </c>
      <c r="E94" s="78"/>
      <c r="F94" s="78"/>
      <c r="G94" s="77">
        <v>1400</v>
      </c>
      <c r="H94" s="117"/>
    </row>
    <row r="95" spans="1:8" ht="21">
      <c r="A95" s="112" t="s">
        <v>0</v>
      </c>
      <c r="B95" s="110" t="s">
        <v>68</v>
      </c>
      <c r="C95" s="113" t="s">
        <v>124</v>
      </c>
      <c r="D95" s="78" t="s">
        <v>306</v>
      </c>
      <c r="E95" s="78"/>
      <c r="F95" s="78"/>
      <c r="G95" s="77">
        <v>1400</v>
      </c>
      <c r="H95" s="117"/>
    </row>
    <row r="96" spans="1:8" ht="30.75">
      <c r="A96" s="112" t="s">
        <v>1</v>
      </c>
      <c r="B96" s="110" t="s">
        <v>68</v>
      </c>
      <c r="C96" s="113" t="s">
        <v>76</v>
      </c>
      <c r="D96" s="78" t="s">
        <v>306</v>
      </c>
      <c r="E96" s="78"/>
      <c r="F96" s="78"/>
      <c r="G96" s="77">
        <v>1400</v>
      </c>
      <c r="H96" s="117"/>
    </row>
    <row r="97" spans="1:8" ht="30.75" hidden="1">
      <c r="A97" s="112" t="s">
        <v>485</v>
      </c>
      <c r="B97" s="110" t="s">
        <v>68</v>
      </c>
      <c r="C97" s="113" t="s">
        <v>77</v>
      </c>
      <c r="D97" s="78" t="s">
        <v>306</v>
      </c>
      <c r="E97" s="78"/>
      <c r="F97" s="78"/>
      <c r="G97" s="78" t="s">
        <v>306</v>
      </c>
      <c r="H97" s="117" t="e">
        <f t="shared" si="1"/>
        <v>#VALUE!</v>
      </c>
    </row>
    <row r="98" spans="1:8" ht="12.75">
      <c r="A98" s="112" t="s">
        <v>323</v>
      </c>
      <c r="B98" s="110" t="s">
        <v>68</v>
      </c>
      <c r="C98" s="113" t="s">
        <v>174</v>
      </c>
      <c r="D98" s="78" t="s">
        <v>306</v>
      </c>
      <c r="E98" s="78"/>
      <c r="F98" s="78"/>
      <c r="G98" s="77">
        <v>1769606.05</v>
      </c>
      <c r="H98" s="117"/>
    </row>
    <row r="99" spans="1:8" ht="30.75" hidden="1">
      <c r="A99" s="112" t="s">
        <v>324</v>
      </c>
      <c r="B99" s="110" t="s">
        <v>68</v>
      </c>
      <c r="C99" s="113" t="s">
        <v>2</v>
      </c>
      <c r="D99" s="78" t="s">
        <v>306</v>
      </c>
      <c r="E99" s="78"/>
      <c r="F99" s="78"/>
      <c r="G99" s="78" t="s">
        <v>306</v>
      </c>
      <c r="H99" s="117" t="e">
        <f t="shared" si="1"/>
        <v>#VALUE!</v>
      </c>
    </row>
    <row r="100" spans="1:8" ht="30.75" hidden="1">
      <c r="A100" s="112" t="s">
        <v>486</v>
      </c>
      <c r="B100" s="110" t="s">
        <v>68</v>
      </c>
      <c r="C100" s="113" t="s">
        <v>114</v>
      </c>
      <c r="D100" s="78" t="s">
        <v>306</v>
      </c>
      <c r="E100" s="78"/>
      <c r="F100" s="78"/>
      <c r="G100" s="78" t="s">
        <v>306</v>
      </c>
      <c r="H100" s="117" t="e">
        <f t="shared" si="1"/>
        <v>#VALUE!</v>
      </c>
    </row>
    <row r="101" spans="1:8" ht="21">
      <c r="A101" s="112" t="s">
        <v>487</v>
      </c>
      <c r="B101" s="110" t="s">
        <v>68</v>
      </c>
      <c r="C101" s="113" t="s">
        <v>439</v>
      </c>
      <c r="D101" s="78" t="s">
        <v>306</v>
      </c>
      <c r="E101" s="78"/>
      <c r="F101" s="78"/>
      <c r="G101" s="77">
        <v>1769606.05</v>
      </c>
      <c r="H101" s="117"/>
    </row>
    <row r="102" spans="1:8" ht="21">
      <c r="A102" s="112" t="s">
        <v>35</v>
      </c>
      <c r="B102" s="110" t="s">
        <v>68</v>
      </c>
      <c r="C102" s="113" t="s">
        <v>440</v>
      </c>
      <c r="D102" s="78" t="s">
        <v>306</v>
      </c>
      <c r="E102" s="78"/>
      <c r="F102" s="78"/>
      <c r="G102" s="77">
        <v>1769606.05</v>
      </c>
      <c r="H102" s="117"/>
    </row>
    <row r="103" spans="1:8" ht="21" hidden="1">
      <c r="A103" s="112" t="s">
        <v>488</v>
      </c>
      <c r="B103" s="110" t="s">
        <v>68</v>
      </c>
      <c r="C103" s="113" t="s">
        <v>489</v>
      </c>
      <c r="D103" s="78" t="s">
        <v>306</v>
      </c>
      <c r="E103" s="78"/>
      <c r="F103" s="78"/>
      <c r="G103" s="78" t="s">
        <v>306</v>
      </c>
      <c r="H103" s="117" t="e">
        <f t="shared" si="1"/>
        <v>#VALUE!</v>
      </c>
    </row>
    <row r="104" spans="1:8" ht="21">
      <c r="A104" s="52" t="s">
        <v>270</v>
      </c>
      <c r="B104" s="110" t="s">
        <v>68</v>
      </c>
      <c r="C104" s="111" t="s">
        <v>251</v>
      </c>
      <c r="D104" s="77">
        <v>2384050000</v>
      </c>
      <c r="E104" s="78"/>
      <c r="F104" s="78"/>
      <c r="G104" s="77">
        <v>260304179.61</v>
      </c>
      <c r="H104" s="117">
        <f t="shared" si="1"/>
        <v>10.91857048342107</v>
      </c>
    </row>
    <row r="105" spans="1:8" ht="72">
      <c r="A105" s="112" t="s">
        <v>299</v>
      </c>
      <c r="B105" s="110" t="s">
        <v>68</v>
      </c>
      <c r="C105" s="113" t="s">
        <v>175</v>
      </c>
      <c r="D105" s="77">
        <v>2223475000</v>
      </c>
      <c r="E105" s="78"/>
      <c r="F105" s="78"/>
      <c r="G105" s="77">
        <v>188441860.99</v>
      </c>
      <c r="H105" s="117">
        <f t="shared" si="1"/>
        <v>8.475105903596848</v>
      </c>
    </row>
    <row r="106" spans="1:8" ht="81.75">
      <c r="A106" s="112" t="s">
        <v>443</v>
      </c>
      <c r="B106" s="110" t="s">
        <v>68</v>
      </c>
      <c r="C106" s="113" t="s">
        <v>125</v>
      </c>
      <c r="D106" s="77">
        <v>2223475000</v>
      </c>
      <c r="E106" s="78"/>
      <c r="F106" s="78"/>
      <c r="G106" s="77">
        <v>188441860.99</v>
      </c>
      <c r="H106" s="117">
        <f t="shared" si="1"/>
        <v>8.475105903596848</v>
      </c>
    </row>
    <row r="107" spans="1:8" ht="81.75">
      <c r="A107" s="112" t="s">
        <v>337</v>
      </c>
      <c r="B107" s="110" t="s">
        <v>68</v>
      </c>
      <c r="C107" s="113" t="s">
        <v>314</v>
      </c>
      <c r="D107" s="77">
        <v>2223475000</v>
      </c>
      <c r="E107" s="78"/>
      <c r="F107" s="78"/>
      <c r="G107" s="77">
        <v>188441860.99</v>
      </c>
      <c r="H107" s="117">
        <f t="shared" si="1"/>
        <v>8.475105903596848</v>
      </c>
    </row>
    <row r="108" spans="1:8" ht="92.25" hidden="1">
      <c r="A108" s="112" t="s">
        <v>492</v>
      </c>
      <c r="B108" s="110" t="s">
        <v>68</v>
      </c>
      <c r="C108" s="113" t="s">
        <v>315</v>
      </c>
      <c r="D108" s="78" t="s">
        <v>306</v>
      </c>
      <c r="E108" s="78"/>
      <c r="F108" s="78"/>
      <c r="G108" s="78" t="s">
        <v>306</v>
      </c>
      <c r="H108" s="117" t="e">
        <f t="shared" si="1"/>
        <v>#VALUE!</v>
      </c>
    </row>
    <row r="109" spans="1:8" ht="92.25" hidden="1">
      <c r="A109" s="112" t="s">
        <v>493</v>
      </c>
      <c r="B109" s="110" t="s">
        <v>68</v>
      </c>
      <c r="C109" s="113" t="s">
        <v>316</v>
      </c>
      <c r="D109" s="78" t="s">
        <v>306</v>
      </c>
      <c r="E109" s="78"/>
      <c r="F109" s="78"/>
      <c r="G109" s="78" t="s">
        <v>306</v>
      </c>
      <c r="H109" s="117" t="e">
        <f t="shared" si="1"/>
        <v>#VALUE!</v>
      </c>
    </row>
    <row r="110" spans="1:8" ht="81.75" hidden="1">
      <c r="A110" s="112" t="s">
        <v>494</v>
      </c>
      <c r="B110" s="110" t="s">
        <v>68</v>
      </c>
      <c r="C110" s="113" t="s">
        <v>495</v>
      </c>
      <c r="D110" s="78" t="s">
        <v>306</v>
      </c>
      <c r="E110" s="78"/>
      <c r="F110" s="78"/>
      <c r="G110" s="78" t="s">
        <v>306</v>
      </c>
      <c r="H110" s="117" t="e">
        <f t="shared" si="1"/>
        <v>#VALUE!</v>
      </c>
    </row>
    <row r="111" spans="1:8" ht="81.75" hidden="1">
      <c r="A111" s="112" t="s">
        <v>578</v>
      </c>
      <c r="B111" s="110" t="s">
        <v>68</v>
      </c>
      <c r="C111" s="113" t="s">
        <v>579</v>
      </c>
      <c r="D111" s="78" t="s">
        <v>306</v>
      </c>
      <c r="E111" s="78"/>
      <c r="F111" s="78"/>
      <c r="G111" s="78" t="s">
        <v>306</v>
      </c>
      <c r="H111" s="117" t="e">
        <f t="shared" si="1"/>
        <v>#VALUE!</v>
      </c>
    </row>
    <row r="112" spans="1:8" ht="92.25" hidden="1">
      <c r="A112" s="112" t="s">
        <v>580</v>
      </c>
      <c r="B112" s="110" t="s">
        <v>68</v>
      </c>
      <c r="C112" s="113" t="s">
        <v>581</v>
      </c>
      <c r="D112" s="78" t="s">
        <v>306</v>
      </c>
      <c r="E112" s="78"/>
      <c r="F112" s="78"/>
      <c r="G112" s="78" t="s">
        <v>306</v>
      </c>
      <c r="H112" s="117" t="e">
        <f t="shared" si="1"/>
        <v>#VALUE!</v>
      </c>
    </row>
    <row r="113" spans="1:8" ht="92.25" hidden="1">
      <c r="A113" s="112" t="s">
        <v>502</v>
      </c>
      <c r="B113" s="110" t="s">
        <v>68</v>
      </c>
      <c r="C113" s="113" t="s">
        <v>503</v>
      </c>
      <c r="D113" s="78" t="s">
        <v>306</v>
      </c>
      <c r="E113" s="78"/>
      <c r="F113" s="78"/>
      <c r="G113" s="78" t="s">
        <v>306</v>
      </c>
      <c r="H113" s="117" t="e">
        <f t="shared" si="1"/>
        <v>#VALUE!</v>
      </c>
    </row>
    <row r="114" spans="1:8" ht="30.75">
      <c r="A114" s="112" t="s">
        <v>448</v>
      </c>
      <c r="B114" s="110" t="s">
        <v>68</v>
      </c>
      <c r="C114" s="113" t="s">
        <v>338</v>
      </c>
      <c r="D114" s="77">
        <v>160575000</v>
      </c>
      <c r="E114" s="78"/>
      <c r="F114" s="78"/>
      <c r="G114" s="77">
        <v>46800005.68</v>
      </c>
      <c r="H114" s="117">
        <f t="shared" si="1"/>
        <v>29.14526276194924</v>
      </c>
    </row>
    <row r="115" spans="1:8" ht="30.75">
      <c r="A115" s="112" t="s">
        <v>82</v>
      </c>
      <c r="B115" s="110" t="s">
        <v>68</v>
      </c>
      <c r="C115" s="113" t="s">
        <v>260</v>
      </c>
      <c r="D115" s="77">
        <v>160575000</v>
      </c>
      <c r="E115" s="78"/>
      <c r="F115" s="78"/>
      <c r="G115" s="77">
        <v>46800005.68</v>
      </c>
      <c r="H115" s="117">
        <f t="shared" si="1"/>
        <v>29.14526276194924</v>
      </c>
    </row>
    <row r="116" spans="1:8" ht="41.25">
      <c r="A116" s="112" t="s">
        <v>544</v>
      </c>
      <c r="B116" s="110" t="s">
        <v>68</v>
      </c>
      <c r="C116" s="113" t="s">
        <v>317</v>
      </c>
      <c r="D116" s="77">
        <v>128650000</v>
      </c>
      <c r="E116" s="78"/>
      <c r="F116" s="78"/>
      <c r="G116" s="77">
        <v>20064226.42</v>
      </c>
      <c r="H116" s="117">
        <f t="shared" si="1"/>
        <v>15.595978561989895</v>
      </c>
    </row>
    <row r="117" spans="1:8" ht="41.25">
      <c r="A117" s="112" t="s">
        <v>545</v>
      </c>
      <c r="B117" s="110" t="s">
        <v>68</v>
      </c>
      <c r="C117" s="113" t="s">
        <v>546</v>
      </c>
      <c r="D117" s="77">
        <v>31925000</v>
      </c>
      <c r="E117" s="78"/>
      <c r="F117" s="78"/>
      <c r="G117" s="77">
        <v>26735779.26</v>
      </c>
      <c r="H117" s="117">
        <f t="shared" si="1"/>
        <v>83.74558891151136</v>
      </c>
    </row>
    <row r="118" spans="1:8" ht="51" hidden="1">
      <c r="A118" s="112" t="s">
        <v>497</v>
      </c>
      <c r="B118" s="110" t="s">
        <v>68</v>
      </c>
      <c r="C118" s="113" t="s">
        <v>262</v>
      </c>
      <c r="D118" s="78" t="s">
        <v>306</v>
      </c>
      <c r="E118" s="78"/>
      <c r="F118" s="78"/>
      <c r="G118" s="78" t="s">
        <v>306</v>
      </c>
      <c r="H118" s="117" t="e">
        <f t="shared" si="1"/>
        <v>#VALUE!</v>
      </c>
    </row>
    <row r="119" spans="1:8" ht="51" hidden="1">
      <c r="A119" s="112" t="s">
        <v>547</v>
      </c>
      <c r="B119" s="110" t="s">
        <v>68</v>
      </c>
      <c r="C119" s="113" t="s">
        <v>318</v>
      </c>
      <c r="D119" s="78" t="s">
        <v>306</v>
      </c>
      <c r="E119" s="78"/>
      <c r="F119" s="78"/>
      <c r="G119" s="78" t="s">
        <v>306</v>
      </c>
      <c r="H119" s="117" t="e">
        <f t="shared" si="1"/>
        <v>#VALUE!</v>
      </c>
    </row>
    <row r="120" spans="1:8" ht="45" customHeight="1">
      <c r="A120" s="112" t="s">
        <v>597</v>
      </c>
      <c r="B120" s="110" t="s">
        <v>68</v>
      </c>
      <c r="C120" s="113" t="s">
        <v>598</v>
      </c>
      <c r="D120" s="78" t="s">
        <v>306</v>
      </c>
      <c r="E120" s="78"/>
      <c r="F120" s="78"/>
      <c r="G120" s="77">
        <v>25062312.94</v>
      </c>
      <c r="H120" s="117"/>
    </row>
    <row r="121" spans="1:8" ht="45" customHeight="1">
      <c r="A121" s="112" t="s">
        <v>599</v>
      </c>
      <c r="B121" s="110" t="s">
        <v>68</v>
      </c>
      <c r="C121" s="113" t="s">
        <v>600</v>
      </c>
      <c r="D121" s="78" t="s">
        <v>306</v>
      </c>
      <c r="E121" s="78"/>
      <c r="F121" s="78"/>
      <c r="G121" s="77">
        <v>25062312.94</v>
      </c>
      <c r="H121" s="117"/>
    </row>
    <row r="122" spans="1:8" ht="81.75">
      <c r="A122" s="112" t="s">
        <v>601</v>
      </c>
      <c r="B122" s="110" t="s">
        <v>68</v>
      </c>
      <c r="C122" s="113" t="s">
        <v>602</v>
      </c>
      <c r="D122" s="78" t="s">
        <v>306</v>
      </c>
      <c r="E122" s="78"/>
      <c r="F122" s="78"/>
      <c r="G122" s="77">
        <v>21306284.98</v>
      </c>
      <c r="H122" s="117"/>
    </row>
    <row r="123" spans="1:8" ht="14.25" customHeight="1">
      <c r="A123" s="112" t="s">
        <v>603</v>
      </c>
      <c r="B123" s="110" t="s">
        <v>68</v>
      </c>
      <c r="C123" s="113" t="s">
        <v>604</v>
      </c>
      <c r="D123" s="78" t="s">
        <v>306</v>
      </c>
      <c r="E123" s="78"/>
      <c r="F123" s="78"/>
      <c r="G123" s="77">
        <v>3756027.96</v>
      </c>
      <c r="H123" s="117"/>
    </row>
    <row r="124" spans="1:8" ht="21">
      <c r="A124" s="52" t="s">
        <v>232</v>
      </c>
      <c r="B124" s="110" t="s">
        <v>68</v>
      </c>
      <c r="C124" s="111" t="s">
        <v>227</v>
      </c>
      <c r="D124" s="77">
        <v>50380000</v>
      </c>
      <c r="E124" s="78"/>
      <c r="F124" s="78"/>
      <c r="G124" s="77">
        <v>26608509.96</v>
      </c>
      <c r="H124" s="117">
        <f t="shared" si="1"/>
        <v>52.81562119888845</v>
      </c>
    </row>
    <row r="125" spans="1:8" ht="21">
      <c r="A125" s="112" t="s">
        <v>310</v>
      </c>
      <c r="B125" s="110" t="s">
        <v>68</v>
      </c>
      <c r="C125" s="113" t="s">
        <v>466</v>
      </c>
      <c r="D125" s="78" t="s">
        <v>306</v>
      </c>
      <c r="E125" s="78"/>
      <c r="F125" s="78"/>
      <c r="G125" s="77">
        <v>187338.21</v>
      </c>
      <c r="H125" s="117"/>
    </row>
    <row r="126" spans="1:8" ht="66">
      <c r="A126" s="112" t="s">
        <v>827</v>
      </c>
      <c r="B126" s="110" t="s">
        <v>68</v>
      </c>
      <c r="C126" s="113" t="s">
        <v>366</v>
      </c>
      <c r="D126" s="78" t="s">
        <v>306</v>
      </c>
      <c r="E126" s="78"/>
      <c r="F126" s="78"/>
      <c r="G126" s="77">
        <v>131715.71</v>
      </c>
      <c r="H126" s="117"/>
    </row>
    <row r="127" spans="1:8" ht="51">
      <c r="A127" s="112" t="s">
        <v>139</v>
      </c>
      <c r="B127" s="110" t="s">
        <v>68</v>
      </c>
      <c r="C127" s="113" t="s">
        <v>140</v>
      </c>
      <c r="D127" s="78" t="s">
        <v>306</v>
      </c>
      <c r="E127" s="78"/>
      <c r="F127" s="78"/>
      <c r="G127" s="77">
        <v>55622.5</v>
      </c>
      <c r="H127" s="117"/>
    </row>
    <row r="128" spans="1:8" ht="51">
      <c r="A128" s="112" t="s">
        <v>204</v>
      </c>
      <c r="B128" s="110" t="s">
        <v>68</v>
      </c>
      <c r="C128" s="113" t="s">
        <v>203</v>
      </c>
      <c r="D128" s="78" t="s">
        <v>306</v>
      </c>
      <c r="E128" s="78"/>
      <c r="F128" s="78"/>
      <c r="G128" s="77">
        <v>519050</v>
      </c>
      <c r="H128" s="117"/>
    </row>
    <row r="129" spans="1:8" ht="30.75">
      <c r="A129" s="112" t="s">
        <v>189</v>
      </c>
      <c r="B129" s="110" t="s">
        <v>68</v>
      </c>
      <c r="C129" s="113" t="s">
        <v>467</v>
      </c>
      <c r="D129" s="78" t="s">
        <v>306</v>
      </c>
      <c r="E129" s="78"/>
      <c r="F129" s="78"/>
      <c r="G129" s="77">
        <v>24000</v>
      </c>
      <c r="H129" s="117"/>
    </row>
    <row r="130" spans="1:8" ht="30.75">
      <c r="A130" s="112" t="s">
        <v>360</v>
      </c>
      <c r="B130" s="110" t="s">
        <v>68</v>
      </c>
      <c r="C130" s="113" t="s">
        <v>450</v>
      </c>
      <c r="D130" s="78" t="s">
        <v>306</v>
      </c>
      <c r="E130" s="78"/>
      <c r="F130" s="78"/>
      <c r="G130" s="77">
        <v>24000</v>
      </c>
      <c r="H130" s="117"/>
    </row>
    <row r="131" spans="1:8" ht="34.5" customHeight="1">
      <c r="A131" s="112" t="s">
        <v>267</v>
      </c>
      <c r="B131" s="110" t="s">
        <v>68</v>
      </c>
      <c r="C131" s="113" t="s">
        <v>390</v>
      </c>
      <c r="D131" s="78" t="s">
        <v>306</v>
      </c>
      <c r="E131" s="78"/>
      <c r="F131" s="78"/>
      <c r="G131" s="77">
        <v>0.02</v>
      </c>
      <c r="H131" s="117"/>
    </row>
    <row r="132" spans="1:8" ht="51">
      <c r="A132" s="112" t="s">
        <v>474</v>
      </c>
      <c r="B132" s="110" t="s">
        <v>68</v>
      </c>
      <c r="C132" s="113" t="s">
        <v>112</v>
      </c>
      <c r="D132" s="78" t="s">
        <v>306</v>
      </c>
      <c r="E132" s="78"/>
      <c r="F132" s="78"/>
      <c r="G132" s="77">
        <v>0.02</v>
      </c>
      <c r="H132" s="117"/>
    </row>
    <row r="133" spans="1:8" ht="21" hidden="1">
      <c r="A133" s="112" t="s">
        <v>361</v>
      </c>
      <c r="B133" s="110" t="s">
        <v>68</v>
      </c>
      <c r="C133" s="113" t="s">
        <v>186</v>
      </c>
      <c r="D133" s="78" t="s">
        <v>306</v>
      </c>
      <c r="E133" s="78"/>
      <c r="F133" s="78"/>
      <c r="G133" s="78" t="s">
        <v>306</v>
      </c>
      <c r="H133" s="117" t="e">
        <f t="shared" si="1"/>
        <v>#VALUE!</v>
      </c>
    </row>
    <row r="134" spans="1:8" ht="41.25" hidden="1">
      <c r="A134" s="112" t="s">
        <v>505</v>
      </c>
      <c r="B134" s="110" t="s">
        <v>68</v>
      </c>
      <c r="C134" s="113" t="s">
        <v>506</v>
      </c>
      <c r="D134" s="78" t="s">
        <v>306</v>
      </c>
      <c r="E134" s="78"/>
      <c r="F134" s="78"/>
      <c r="G134" s="78" t="s">
        <v>306</v>
      </c>
      <c r="H134" s="117" t="e">
        <f t="shared" si="1"/>
        <v>#VALUE!</v>
      </c>
    </row>
    <row r="135" spans="1:8" ht="41.25" hidden="1">
      <c r="A135" s="112" t="s">
        <v>507</v>
      </c>
      <c r="B135" s="110" t="s">
        <v>68</v>
      </c>
      <c r="C135" s="113" t="s">
        <v>508</v>
      </c>
      <c r="D135" s="78" t="s">
        <v>306</v>
      </c>
      <c r="E135" s="78"/>
      <c r="F135" s="78"/>
      <c r="G135" s="78" t="s">
        <v>306</v>
      </c>
      <c r="H135" s="117" t="e">
        <f t="shared" si="1"/>
        <v>#VALUE!</v>
      </c>
    </row>
    <row r="136" spans="1:8" ht="102">
      <c r="A136" s="112" t="s">
        <v>402</v>
      </c>
      <c r="B136" s="110" t="s">
        <v>68</v>
      </c>
      <c r="C136" s="113" t="s">
        <v>201</v>
      </c>
      <c r="D136" s="77">
        <v>5844000</v>
      </c>
      <c r="E136" s="78"/>
      <c r="F136" s="78"/>
      <c r="G136" s="77">
        <v>4572002</v>
      </c>
      <c r="H136" s="117">
        <f t="shared" si="1"/>
        <v>78.23412046543463</v>
      </c>
    </row>
    <row r="137" spans="1:8" ht="30.75">
      <c r="A137" s="112" t="s">
        <v>118</v>
      </c>
      <c r="B137" s="110" t="s">
        <v>68</v>
      </c>
      <c r="C137" s="113" t="s">
        <v>119</v>
      </c>
      <c r="D137" s="78" t="s">
        <v>306</v>
      </c>
      <c r="E137" s="78"/>
      <c r="F137" s="78"/>
      <c r="G137" s="77">
        <v>22001</v>
      </c>
      <c r="H137" s="117"/>
    </row>
    <row r="138" spans="1:8" ht="30.75">
      <c r="A138" s="112" t="s">
        <v>205</v>
      </c>
      <c r="B138" s="110" t="s">
        <v>68</v>
      </c>
      <c r="C138" s="113" t="s">
        <v>99</v>
      </c>
      <c r="D138" s="78" t="s">
        <v>306</v>
      </c>
      <c r="E138" s="78"/>
      <c r="F138" s="78"/>
      <c r="G138" s="77">
        <v>1126500</v>
      </c>
      <c r="H138" s="117"/>
    </row>
    <row r="139" spans="1:8" ht="21">
      <c r="A139" s="112" t="s">
        <v>206</v>
      </c>
      <c r="B139" s="110" t="s">
        <v>68</v>
      </c>
      <c r="C139" s="113" t="s">
        <v>100</v>
      </c>
      <c r="D139" s="77">
        <v>5844000</v>
      </c>
      <c r="E139" s="78"/>
      <c r="F139" s="78"/>
      <c r="G139" s="77">
        <v>3423501</v>
      </c>
      <c r="H139" s="117">
        <f aca="true" t="shared" si="2" ref="H139:H200">G139/D139*100</f>
        <v>58.5814681724846</v>
      </c>
    </row>
    <row r="140" spans="1:8" ht="51">
      <c r="A140" s="112" t="s">
        <v>146</v>
      </c>
      <c r="B140" s="110" t="s">
        <v>68</v>
      </c>
      <c r="C140" s="113" t="s">
        <v>145</v>
      </c>
      <c r="D140" s="78" t="s">
        <v>306</v>
      </c>
      <c r="E140" s="78"/>
      <c r="F140" s="78"/>
      <c r="G140" s="77">
        <v>2678520.77</v>
      </c>
      <c r="H140" s="117"/>
    </row>
    <row r="141" spans="1:8" ht="30.75">
      <c r="A141" s="112" t="s">
        <v>509</v>
      </c>
      <c r="B141" s="110" t="s">
        <v>68</v>
      </c>
      <c r="C141" s="113" t="s">
        <v>406</v>
      </c>
      <c r="D141" s="78" t="s">
        <v>306</v>
      </c>
      <c r="E141" s="78"/>
      <c r="F141" s="78"/>
      <c r="G141" s="77">
        <v>1153377.91</v>
      </c>
      <c r="H141" s="117"/>
    </row>
    <row r="142" spans="1:8" ht="41.25">
      <c r="A142" s="112" t="s">
        <v>278</v>
      </c>
      <c r="B142" s="110" t="s">
        <v>68</v>
      </c>
      <c r="C142" s="113" t="s">
        <v>510</v>
      </c>
      <c r="D142" s="78" t="s">
        <v>306</v>
      </c>
      <c r="E142" s="78"/>
      <c r="F142" s="78"/>
      <c r="G142" s="77">
        <v>500</v>
      </c>
      <c r="H142" s="117"/>
    </row>
    <row r="143" spans="1:8" ht="51">
      <c r="A143" s="112" t="s">
        <v>126</v>
      </c>
      <c r="B143" s="110" t="s">
        <v>68</v>
      </c>
      <c r="C143" s="113" t="s">
        <v>511</v>
      </c>
      <c r="D143" s="78" t="s">
        <v>306</v>
      </c>
      <c r="E143" s="78"/>
      <c r="F143" s="78"/>
      <c r="G143" s="77">
        <v>500</v>
      </c>
      <c r="H143" s="117"/>
    </row>
    <row r="144" spans="1:8" ht="79.5" customHeight="1">
      <c r="A144" s="112" t="s">
        <v>202</v>
      </c>
      <c r="B144" s="110" t="s">
        <v>68</v>
      </c>
      <c r="C144" s="113" t="s">
        <v>429</v>
      </c>
      <c r="D144" s="78" t="s">
        <v>306</v>
      </c>
      <c r="E144" s="78"/>
      <c r="F144" s="78"/>
      <c r="G144" s="77">
        <v>1152877.91</v>
      </c>
      <c r="H144" s="117"/>
    </row>
    <row r="145" spans="1:8" ht="51">
      <c r="A145" s="112" t="s">
        <v>430</v>
      </c>
      <c r="B145" s="110" t="s">
        <v>68</v>
      </c>
      <c r="C145" s="113" t="s">
        <v>272</v>
      </c>
      <c r="D145" s="78" t="s">
        <v>306</v>
      </c>
      <c r="E145" s="78"/>
      <c r="F145" s="78"/>
      <c r="G145" s="77">
        <v>136737.63</v>
      </c>
      <c r="H145" s="117"/>
    </row>
    <row r="146" spans="1:8" ht="61.5">
      <c r="A146" s="112" t="s">
        <v>431</v>
      </c>
      <c r="B146" s="110" t="s">
        <v>68</v>
      </c>
      <c r="C146" s="113" t="s">
        <v>329</v>
      </c>
      <c r="D146" s="78" t="s">
        <v>306</v>
      </c>
      <c r="E146" s="78"/>
      <c r="F146" s="78"/>
      <c r="G146" s="77">
        <v>136737.63</v>
      </c>
      <c r="H146" s="117"/>
    </row>
    <row r="147" spans="1:8" ht="61.5" hidden="1">
      <c r="A147" s="112" t="s">
        <v>432</v>
      </c>
      <c r="B147" s="110" t="s">
        <v>68</v>
      </c>
      <c r="C147" s="113" t="s">
        <v>43</v>
      </c>
      <c r="D147" s="78" t="s">
        <v>306</v>
      </c>
      <c r="E147" s="78"/>
      <c r="F147" s="78"/>
      <c r="G147" s="78" t="s">
        <v>306</v>
      </c>
      <c r="H147" s="117" t="e">
        <f t="shared" si="2"/>
        <v>#VALUE!</v>
      </c>
    </row>
    <row r="148" spans="1:8" ht="61.5" hidden="1">
      <c r="A148" s="112" t="s">
        <v>433</v>
      </c>
      <c r="B148" s="110" t="s">
        <v>68</v>
      </c>
      <c r="C148" s="113" t="s">
        <v>434</v>
      </c>
      <c r="D148" s="78" t="s">
        <v>306</v>
      </c>
      <c r="E148" s="78"/>
      <c r="F148" s="78"/>
      <c r="G148" s="78" t="s">
        <v>306</v>
      </c>
      <c r="H148" s="117" t="e">
        <f t="shared" si="2"/>
        <v>#VALUE!</v>
      </c>
    </row>
    <row r="149" spans="1:8" ht="61.5">
      <c r="A149" s="112" t="s">
        <v>207</v>
      </c>
      <c r="B149" s="110" t="s">
        <v>68</v>
      </c>
      <c r="C149" s="113" t="s">
        <v>208</v>
      </c>
      <c r="D149" s="78" t="s">
        <v>306</v>
      </c>
      <c r="E149" s="78"/>
      <c r="F149" s="78"/>
      <c r="G149" s="77">
        <v>1257447.08</v>
      </c>
      <c r="H149" s="117"/>
    </row>
    <row r="150" spans="1:8" ht="30.75" hidden="1">
      <c r="A150" s="112" t="s">
        <v>209</v>
      </c>
      <c r="B150" s="110" t="s">
        <v>68</v>
      </c>
      <c r="C150" s="113" t="s">
        <v>210</v>
      </c>
      <c r="D150" s="78" t="s">
        <v>306</v>
      </c>
      <c r="E150" s="78"/>
      <c r="F150" s="78"/>
      <c r="G150" s="78" t="s">
        <v>306</v>
      </c>
      <c r="H150" s="117" t="e">
        <f t="shared" si="2"/>
        <v>#VALUE!</v>
      </c>
    </row>
    <row r="151" spans="1:8" ht="41.25" hidden="1">
      <c r="A151" s="112" t="s">
        <v>211</v>
      </c>
      <c r="B151" s="110" t="s">
        <v>68</v>
      </c>
      <c r="C151" s="113" t="s">
        <v>212</v>
      </c>
      <c r="D151" s="78" t="s">
        <v>306</v>
      </c>
      <c r="E151" s="78"/>
      <c r="F151" s="78"/>
      <c r="G151" s="78" t="s">
        <v>306</v>
      </c>
      <c r="H151" s="117" t="e">
        <f t="shared" si="2"/>
        <v>#VALUE!</v>
      </c>
    </row>
    <row r="152" spans="1:8" ht="21">
      <c r="A152" s="112" t="s">
        <v>288</v>
      </c>
      <c r="B152" s="110" t="s">
        <v>68</v>
      </c>
      <c r="C152" s="113" t="s">
        <v>273</v>
      </c>
      <c r="D152" s="77">
        <v>44536000</v>
      </c>
      <c r="E152" s="78"/>
      <c r="F152" s="78"/>
      <c r="G152" s="77">
        <v>16080036.34</v>
      </c>
      <c r="H152" s="117">
        <f t="shared" si="2"/>
        <v>36.10570401472965</v>
      </c>
    </row>
    <row r="153" spans="1:8" ht="41.25">
      <c r="A153" s="112" t="s">
        <v>9</v>
      </c>
      <c r="B153" s="110" t="s">
        <v>68</v>
      </c>
      <c r="C153" s="113" t="s">
        <v>111</v>
      </c>
      <c r="D153" s="77">
        <v>44536000</v>
      </c>
      <c r="E153" s="78"/>
      <c r="F153" s="78"/>
      <c r="G153" s="77">
        <v>16080036.34</v>
      </c>
      <c r="H153" s="117">
        <f t="shared" si="2"/>
        <v>36.10570401472965</v>
      </c>
    </row>
    <row r="154" spans="1:8" ht="30.75" hidden="1">
      <c r="A154" s="112" t="s">
        <v>515</v>
      </c>
      <c r="B154" s="110" t="s">
        <v>68</v>
      </c>
      <c r="C154" s="113" t="s">
        <v>178</v>
      </c>
      <c r="D154" s="78" t="s">
        <v>306</v>
      </c>
      <c r="E154" s="78"/>
      <c r="F154" s="78"/>
      <c r="G154" s="78" t="s">
        <v>306</v>
      </c>
      <c r="H154" s="117" t="e">
        <f t="shared" si="2"/>
        <v>#VALUE!</v>
      </c>
    </row>
    <row r="155" spans="1:8" ht="30.75" hidden="1">
      <c r="A155" s="112" t="s">
        <v>516</v>
      </c>
      <c r="B155" s="110" t="s">
        <v>68</v>
      </c>
      <c r="C155" s="113" t="s">
        <v>517</v>
      </c>
      <c r="D155" s="78" t="s">
        <v>306</v>
      </c>
      <c r="E155" s="78"/>
      <c r="F155" s="78"/>
      <c r="G155" s="78" t="s">
        <v>306</v>
      </c>
      <c r="H155" s="117" t="e">
        <f t="shared" si="2"/>
        <v>#VALUE!</v>
      </c>
    </row>
    <row r="156" spans="1:8" ht="12.75">
      <c r="A156" s="52" t="s">
        <v>334</v>
      </c>
      <c r="B156" s="110" t="s">
        <v>68</v>
      </c>
      <c r="C156" s="111" t="s">
        <v>228</v>
      </c>
      <c r="D156" s="77">
        <v>67005000</v>
      </c>
      <c r="E156" s="78"/>
      <c r="F156" s="78"/>
      <c r="G156" s="77">
        <v>27878632.91</v>
      </c>
      <c r="H156" s="117">
        <f t="shared" si="2"/>
        <v>41.60679488097903</v>
      </c>
    </row>
    <row r="157" spans="1:8" ht="12.75">
      <c r="A157" s="112" t="s">
        <v>335</v>
      </c>
      <c r="B157" s="110" t="s">
        <v>68</v>
      </c>
      <c r="C157" s="113" t="s">
        <v>274</v>
      </c>
      <c r="D157" s="78" t="s">
        <v>306</v>
      </c>
      <c r="E157" s="78"/>
      <c r="F157" s="78"/>
      <c r="G157" s="77">
        <v>-150838.77</v>
      </c>
      <c r="H157" s="117"/>
    </row>
    <row r="158" spans="1:8" ht="46.5" customHeight="1">
      <c r="A158" s="112" t="s">
        <v>116</v>
      </c>
      <c r="B158" s="110" t="s">
        <v>68</v>
      </c>
      <c r="C158" s="113" t="s">
        <v>367</v>
      </c>
      <c r="D158" s="78" t="s">
        <v>306</v>
      </c>
      <c r="E158" s="78"/>
      <c r="F158" s="78"/>
      <c r="G158" s="77">
        <v>-150838.77</v>
      </c>
      <c r="H158" s="117"/>
    </row>
    <row r="159" spans="1:8" ht="21" hidden="1">
      <c r="A159" s="112" t="s">
        <v>518</v>
      </c>
      <c r="B159" s="110" t="s">
        <v>68</v>
      </c>
      <c r="C159" s="113" t="s">
        <v>368</v>
      </c>
      <c r="D159" s="78" t="s">
        <v>306</v>
      </c>
      <c r="E159" s="78"/>
      <c r="F159" s="78"/>
      <c r="G159" s="78" t="s">
        <v>306</v>
      </c>
      <c r="H159" s="117" t="e">
        <f t="shared" si="2"/>
        <v>#VALUE!</v>
      </c>
    </row>
    <row r="160" spans="1:8" ht="21" hidden="1">
      <c r="A160" s="112" t="s">
        <v>519</v>
      </c>
      <c r="B160" s="110" t="s">
        <v>68</v>
      </c>
      <c r="C160" s="113" t="s">
        <v>520</v>
      </c>
      <c r="D160" s="78" t="s">
        <v>306</v>
      </c>
      <c r="E160" s="78"/>
      <c r="F160" s="78"/>
      <c r="G160" s="78" t="s">
        <v>306</v>
      </c>
      <c r="H160" s="117" t="e">
        <f t="shared" si="2"/>
        <v>#VALUE!</v>
      </c>
    </row>
    <row r="161" spans="1:8" ht="12.75">
      <c r="A161" s="112" t="s">
        <v>165</v>
      </c>
      <c r="B161" s="110" t="s">
        <v>68</v>
      </c>
      <c r="C161" s="113" t="s">
        <v>117</v>
      </c>
      <c r="D161" s="77">
        <v>67005000</v>
      </c>
      <c r="E161" s="78"/>
      <c r="F161" s="78"/>
      <c r="G161" s="77">
        <v>28029471.68</v>
      </c>
      <c r="H161" s="117">
        <f t="shared" si="2"/>
        <v>41.831910573837774</v>
      </c>
    </row>
    <row r="162" spans="1:8" ht="33.75" customHeight="1">
      <c r="A162" s="112" t="s">
        <v>500</v>
      </c>
      <c r="B162" s="110" t="s">
        <v>68</v>
      </c>
      <c r="C162" s="113" t="s">
        <v>67</v>
      </c>
      <c r="D162" s="77">
        <v>67005000</v>
      </c>
      <c r="E162" s="78"/>
      <c r="F162" s="78"/>
      <c r="G162" s="77">
        <v>28029471.68</v>
      </c>
      <c r="H162" s="117">
        <f t="shared" si="2"/>
        <v>41.831910573837774</v>
      </c>
    </row>
    <row r="163" spans="1:8" ht="21" hidden="1">
      <c r="A163" s="112" t="s">
        <v>563</v>
      </c>
      <c r="B163" s="110" t="s">
        <v>68</v>
      </c>
      <c r="C163" s="113" t="s">
        <v>200</v>
      </c>
      <c r="D163" s="78" t="s">
        <v>306</v>
      </c>
      <c r="E163" s="78"/>
      <c r="F163" s="78"/>
      <c r="G163" s="78" t="s">
        <v>306</v>
      </c>
      <c r="H163" s="117" t="e">
        <f t="shared" si="2"/>
        <v>#VALUE!</v>
      </c>
    </row>
    <row r="164" spans="1:8" ht="21" hidden="1">
      <c r="A164" s="112" t="s">
        <v>564</v>
      </c>
      <c r="B164" s="110" t="s">
        <v>68</v>
      </c>
      <c r="C164" s="113" t="s">
        <v>565</v>
      </c>
      <c r="D164" s="78" t="s">
        <v>306</v>
      </c>
      <c r="E164" s="78"/>
      <c r="F164" s="78"/>
      <c r="G164" s="78" t="s">
        <v>306</v>
      </c>
      <c r="H164" s="117" t="e">
        <f t="shared" si="2"/>
        <v>#VALUE!</v>
      </c>
    </row>
    <row r="165" spans="1:8" ht="12.75">
      <c r="A165" s="52" t="s">
        <v>301</v>
      </c>
      <c r="B165" s="110" t="s">
        <v>68</v>
      </c>
      <c r="C165" s="111" t="s">
        <v>460</v>
      </c>
      <c r="D165" s="77">
        <v>7203640508</v>
      </c>
      <c r="E165" s="78"/>
      <c r="F165" s="78"/>
      <c r="G165" s="77">
        <v>3445566254.39</v>
      </c>
      <c r="H165" s="117">
        <f t="shared" si="2"/>
        <v>47.83090231340012</v>
      </c>
    </row>
    <row r="166" spans="1:8" ht="30.75">
      <c r="A166" s="52" t="s">
        <v>530</v>
      </c>
      <c r="B166" s="110" t="s">
        <v>68</v>
      </c>
      <c r="C166" s="111" t="s">
        <v>229</v>
      </c>
      <c r="D166" s="77">
        <v>7177759120</v>
      </c>
      <c r="E166" s="78"/>
      <c r="F166" s="78"/>
      <c r="G166" s="77">
        <v>3464324900.72</v>
      </c>
      <c r="H166" s="117">
        <f t="shared" si="2"/>
        <v>48.264713858494595</v>
      </c>
    </row>
    <row r="167" spans="1:8" ht="30.75">
      <c r="A167" s="112" t="s">
        <v>828</v>
      </c>
      <c r="B167" s="110" t="s">
        <v>68</v>
      </c>
      <c r="C167" s="113" t="s">
        <v>39</v>
      </c>
      <c r="D167" s="77">
        <v>676049547</v>
      </c>
      <c r="E167" s="78"/>
      <c r="F167" s="78"/>
      <c r="G167" s="77">
        <v>14953743</v>
      </c>
      <c r="H167" s="117">
        <f t="shared" si="2"/>
        <v>2.2119300377254745</v>
      </c>
    </row>
    <row r="168" spans="1:8" ht="21" hidden="1">
      <c r="A168" s="112" t="s">
        <v>531</v>
      </c>
      <c r="B168" s="110" t="s">
        <v>68</v>
      </c>
      <c r="C168" s="113" t="s">
        <v>231</v>
      </c>
      <c r="D168" s="78" t="s">
        <v>306</v>
      </c>
      <c r="E168" s="78"/>
      <c r="F168" s="78"/>
      <c r="G168" s="78" t="s">
        <v>306</v>
      </c>
      <c r="H168" s="117" t="e">
        <f t="shared" si="2"/>
        <v>#VALUE!</v>
      </c>
    </row>
    <row r="169" spans="1:8" ht="21" hidden="1">
      <c r="A169" s="115" t="s">
        <v>532</v>
      </c>
      <c r="B169" s="110" t="s">
        <v>68</v>
      </c>
      <c r="C169" s="116" t="s">
        <v>533</v>
      </c>
      <c r="D169" s="78" t="s">
        <v>306</v>
      </c>
      <c r="E169" s="78"/>
      <c r="F169" s="78"/>
      <c r="G169" s="78" t="s">
        <v>306</v>
      </c>
      <c r="H169" s="117" t="e">
        <f t="shared" si="2"/>
        <v>#VALUE!</v>
      </c>
    </row>
    <row r="170" spans="1:8" ht="21">
      <c r="A170" s="112" t="s">
        <v>534</v>
      </c>
      <c r="B170" s="110" t="s">
        <v>68</v>
      </c>
      <c r="C170" s="113" t="s">
        <v>343</v>
      </c>
      <c r="D170" s="77">
        <v>2449563</v>
      </c>
      <c r="E170" s="78"/>
      <c r="F170" s="78"/>
      <c r="G170" s="78" t="s">
        <v>306</v>
      </c>
      <c r="H170" s="117"/>
    </row>
    <row r="171" spans="1:8" ht="21">
      <c r="A171" s="112" t="s">
        <v>179</v>
      </c>
      <c r="B171" s="110" t="s">
        <v>68</v>
      </c>
      <c r="C171" s="113" t="s">
        <v>180</v>
      </c>
      <c r="D171" s="77">
        <v>2449563</v>
      </c>
      <c r="E171" s="78"/>
      <c r="F171" s="78"/>
      <c r="G171" s="78" t="s">
        <v>306</v>
      </c>
      <c r="H171" s="117"/>
    </row>
    <row r="172" spans="1:8" ht="21" hidden="1">
      <c r="A172" s="115" t="s">
        <v>535</v>
      </c>
      <c r="B172" s="110" t="s">
        <v>68</v>
      </c>
      <c r="C172" s="116" t="s">
        <v>536</v>
      </c>
      <c r="D172" s="78" t="s">
        <v>306</v>
      </c>
      <c r="E172" s="78"/>
      <c r="F172" s="78"/>
      <c r="G172" s="78" t="s">
        <v>306</v>
      </c>
      <c r="H172" s="117" t="e">
        <f t="shared" si="2"/>
        <v>#VALUE!</v>
      </c>
    </row>
    <row r="173" spans="1:8" ht="41.25">
      <c r="A173" s="112" t="s">
        <v>537</v>
      </c>
      <c r="B173" s="110" t="s">
        <v>68</v>
      </c>
      <c r="C173" s="113" t="s">
        <v>341</v>
      </c>
      <c r="D173" s="77">
        <v>606890370</v>
      </c>
      <c r="E173" s="78"/>
      <c r="F173" s="78"/>
      <c r="G173" s="78" t="s">
        <v>306</v>
      </c>
      <c r="H173" s="117"/>
    </row>
    <row r="174" spans="1:8" ht="30.75">
      <c r="A174" s="112" t="s">
        <v>538</v>
      </c>
      <c r="B174" s="110" t="s">
        <v>68</v>
      </c>
      <c r="C174" s="113" t="s">
        <v>363</v>
      </c>
      <c r="D174" s="77">
        <v>606890370</v>
      </c>
      <c r="E174" s="78"/>
      <c r="F174" s="78"/>
      <c r="G174" s="78" t="s">
        <v>306</v>
      </c>
      <c r="H174" s="117"/>
    </row>
    <row r="175" spans="1:8" ht="30.75" hidden="1">
      <c r="A175" s="115" t="s">
        <v>539</v>
      </c>
      <c r="B175" s="110" t="s">
        <v>68</v>
      </c>
      <c r="C175" s="116" t="s">
        <v>540</v>
      </c>
      <c r="D175" s="78" t="s">
        <v>306</v>
      </c>
      <c r="E175" s="78"/>
      <c r="F175" s="78"/>
      <c r="G175" s="78" t="s">
        <v>306</v>
      </c>
      <c r="H175" s="117"/>
    </row>
    <row r="176" spans="1:8" ht="41.25">
      <c r="A176" s="112" t="s">
        <v>199</v>
      </c>
      <c r="B176" s="110" t="s">
        <v>68</v>
      </c>
      <c r="C176" s="113" t="s">
        <v>101</v>
      </c>
      <c r="D176" s="77">
        <v>1049814</v>
      </c>
      <c r="E176" s="78"/>
      <c r="F176" s="78"/>
      <c r="G176" s="78" t="s">
        <v>306</v>
      </c>
      <c r="H176" s="117"/>
    </row>
    <row r="177" spans="1:8" ht="51">
      <c r="A177" s="112" t="s">
        <v>441</v>
      </c>
      <c r="B177" s="110" t="s">
        <v>68</v>
      </c>
      <c r="C177" s="113" t="s">
        <v>102</v>
      </c>
      <c r="D177" s="77">
        <v>1049814</v>
      </c>
      <c r="E177" s="78"/>
      <c r="F177" s="78"/>
      <c r="G177" s="78" t="s">
        <v>306</v>
      </c>
      <c r="H177" s="117"/>
    </row>
    <row r="178" spans="1:8" ht="30.75" hidden="1">
      <c r="A178" s="112" t="s">
        <v>172</v>
      </c>
      <c r="B178" s="110" t="s">
        <v>68</v>
      </c>
      <c r="C178" s="113" t="s">
        <v>491</v>
      </c>
      <c r="D178" s="78" t="s">
        <v>306</v>
      </c>
      <c r="E178" s="78"/>
      <c r="F178" s="78"/>
      <c r="G178" s="78" t="s">
        <v>306</v>
      </c>
      <c r="H178" s="117"/>
    </row>
    <row r="179" spans="1:8" ht="30.75" hidden="1">
      <c r="A179" s="115" t="s">
        <v>542</v>
      </c>
      <c r="B179" s="110" t="s">
        <v>68</v>
      </c>
      <c r="C179" s="116" t="s">
        <v>543</v>
      </c>
      <c r="D179" s="78" t="s">
        <v>306</v>
      </c>
      <c r="E179" s="78"/>
      <c r="F179" s="78"/>
      <c r="G179" s="78" t="s">
        <v>306</v>
      </c>
      <c r="H179" s="117"/>
    </row>
    <row r="180" spans="1:8" ht="74.25">
      <c r="A180" s="112" t="s">
        <v>829</v>
      </c>
      <c r="B180" s="110" t="s">
        <v>68</v>
      </c>
      <c r="C180" s="113" t="s">
        <v>14</v>
      </c>
      <c r="D180" s="77">
        <v>7880000</v>
      </c>
      <c r="E180" s="78"/>
      <c r="F180" s="78"/>
      <c r="G180" s="78" t="s">
        <v>306</v>
      </c>
      <c r="H180" s="117"/>
    </row>
    <row r="181" spans="1:8" ht="81.75">
      <c r="A181" s="112" t="s">
        <v>16</v>
      </c>
      <c r="B181" s="110" t="s">
        <v>68</v>
      </c>
      <c r="C181" s="113" t="s">
        <v>15</v>
      </c>
      <c r="D181" s="77">
        <v>7880000</v>
      </c>
      <c r="E181" s="78"/>
      <c r="F181" s="78"/>
      <c r="G181" s="78" t="s">
        <v>306</v>
      </c>
      <c r="H181" s="117"/>
    </row>
    <row r="182" spans="1:8" ht="81.75" hidden="1">
      <c r="A182" s="115" t="s">
        <v>548</v>
      </c>
      <c r="B182" s="110" t="s">
        <v>68</v>
      </c>
      <c r="C182" s="116" t="s">
        <v>549</v>
      </c>
      <c r="D182" s="78" t="s">
        <v>306</v>
      </c>
      <c r="E182" s="78"/>
      <c r="F182" s="78"/>
      <c r="G182" s="78" t="s">
        <v>306</v>
      </c>
      <c r="H182" s="117"/>
    </row>
    <row r="183" spans="1:8" ht="12.75">
      <c r="A183" s="112" t="s">
        <v>38</v>
      </c>
      <c r="B183" s="110" t="s">
        <v>68</v>
      </c>
      <c r="C183" s="113" t="s">
        <v>141</v>
      </c>
      <c r="D183" s="77">
        <v>57779800</v>
      </c>
      <c r="E183" s="78"/>
      <c r="F183" s="78"/>
      <c r="G183" s="77">
        <v>14953743</v>
      </c>
      <c r="H183" s="117">
        <f t="shared" si="2"/>
        <v>25.88057244919505</v>
      </c>
    </row>
    <row r="184" spans="1:8" ht="21">
      <c r="A184" s="112" t="s">
        <v>442</v>
      </c>
      <c r="B184" s="110" t="s">
        <v>68</v>
      </c>
      <c r="C184" s="113" t="s">
        <v>142</v>
      </c>
      <c r="D184" s="77">
        <v>57779800</v>
      </c>
      <c r="E184" s="78"/>
      <c r="F184" s="78"/>
      <c r="G184" s="77">
        <v>14953743</v>
      </c>
      <c r="H184" s="117">
        <f t="shared" si="2"/>
        <v>25.88057244919505</v>
      </c>
    </row>
    <row r="185" spans="1:8" ht="21" hidden="1">
      <c r="A185" s="112" t="s">
        <v>550</v>
      </c>
      <c r="B185" s="110" t="s">
        <v>68</v>
      </c>
      <c r="C185" s="113" t="s">
        <v>143</v>
      </c>
      <c r="D185" s="78" t="s">
        <v>306</v>
      </c>
      <c r="E185" s="78"/>
      <c r="F185" s="78"/>
      <c r="G185" s="78" t="s">
        <v>306</v>
      </c>
      <c r="H185" s="117" t="e">
        <f t="shared" si="2"/>
        <v>#VALUE!</v>
      </c>
    </row>
    <row r="186" spans="1:8" ht="21" hidden="1">
      <c r="A186" s="115" t="s">
        <v>551</v>
      </c>
      <c r="B186" s="110" t="s">
        <v>68</v>
      </c>
      <c r="C186" s="116" t="s">
        <v>552</v>
      </c>
      <c r="D186" s="78" t="s">
        <v>306</v>
      </c>
      <c r="E186" s="78"/>
      <c r="F186" s="78"/>
      <c r="G186" s="78" t="s">
        <v>306</v>
      </c>
      <c r="H186" s="117" t="e">
        <f t="shared" si="2"/>
        <v>#VALUE!</v>
      </c>
    </row>
    <row r="187" spans="1:8" ht="21">
      <c r="A187" s="112" t="s">
        <v>553</v>
      </c>
      <c r="B187" s="110" t="s">
        <v>68</v>
      </c>
      <c r="C187" s="113" t="s">
        <v>144</v>
      </c>
      <c r="D187" s="77">
        <v>3897642000</v>
      </c>
      <c r="E187" s="78"/>
      <c r="F187" s="78"/>
      <c r="G187" s="77">
        <v>2389285155.85</v>
      </c>
      <c r="H187" s="117">
        <f t="shared" si="2"/>
        <v>61.300785342779044</v>
      </c>
    </row>
    <row r="188" spans="1:8" ht="30.75" hidden="1">
      <c r="A188" s="112" t="s">
        <v>48</v>
      </c>
      <c r="B188" s="110" t="s">
        <v>68</v>
      </c>
      <c r="C188" s="113" t="s">
        <v>49</v>
      </c>
      <c r="D188" s="78" t="s">
        <v>306</v>
      </c>
      <c r="E188" s="78"/>
      <c r="F188" s="78"/>
      <c r="G188" s="78" t="s">
        <v>306</v>
      </c>
      <c r="H188" s="117" t="e">
        <f t="shared" si="2"/>
        <v>#VALUE!</v>
      </c>
    </row>
    <row r="189" spans="1:8" ht="41.25" hidden="1">
      <c r="A189" s="112" t="s">
        <v>512</v>
      </c>
      <c r="B189" s="110" t="s">
        <v>68</v>
      </c>
      <c r="C189" s="113" t="s">
        <v>87</v>
      </c>
      <c r="D189" s="78" t="s">
        <v>306</v>
      </c>
      <c r="E189" s="78"/>
      <c r="F189" s="78"/>
      <c r="G189" s="78" t="s">
        <v>306</v>
      </c>
      <c r="H189" s="117" t="e">
        <f t="shared" si="2"/>
        <v>#VALUE!</v>
      </c>
    </row>
    <row r="190" spans="1:8" ht="41.25" hidden="1">
      <c r="A190" s="115" t="s">
        <v>513</v>
      </c>
      <c r="B190" s="110" t="s">
        <v>68</v>
      </c>
      <c r="C190" s="116" t="s">
        <v>514</v>
      </c>
      <c r="D190" s="78" t="s">
        <v>306</v>
      </c>
      <c r="E190" s="78"/>
      <c r="F190" s="78"/>
      <c r="G190" s="78" t="s">
        <v>306</v>
      </c>
      <c r="H190" s="117" t="e">
        <f t="shared" si="2"/>
        <v>#VALUE!</v>
      </c>
    </row>
    <row r="191" spans="1:8" ht="30.75">
      <c r="A191" s="112" t="s">
        <v>384</v>
      </c>
      <c r="B191" s="110" t="s">
        <v>68</v>
      </c>
      <c r="C191" s="113" t="s">
        <v>385</v>
      </c>
      <c r="D191" s="77">
        <v>16939000</v>
      </c>
      <c r="E191" s="78"/>
      <c r="F191" s="78"/>
      <c r="G191" s="77">
        <v>11788000</v>
      </c>
      <c r="H191" s="117">
        <f t="shared" si="2"/>
        <v>69.5908849400791</v>
      </c>
    </row>
    <row r="192" spans="1:8" ht="30.75">
      <c r="A192" s="112" t="s">
        <v>192</v>
      </c>
      <c r="B192" s="110" t="s">
        <v>68</v>
      </c>
      <c r="C192" s="113" t="s">
        <v>386</v>
      </c>
      <c r="D192" s="77">
        <v>16939000</v>
      </c>
      <c r="E192" s="78"/>
      <c r="F192" s="78"/>
      <c r="G192" s="77">
        <v>11788000</v>
      </c>
      <c r="H192" s="117">
        <f t="shared" si="2"/>
        <v>69.5908849400791</v>
      </c>
    </row>
    <row r="193" spans="1:8" ht="41.25">
      <c r="A193" s="112" t="s">
        <v>327</v>
      </c>
      <c r="B193" s="110" t="s">
        <v>68</v>
      </c>
      <c r="C193" s="113" t="s">
        <v>328</v>
      </c>
      <c r="D193" s="77">
        <v>76319000</v>
      </c>
      <c r="E193" s="78"/>
      <c r="F193" s="78"/>
      <c r="G193" s="77">
        <v>42339416.34</v>
      </c>
      <c r="H193" s="117">
        <f t="shared" si="2"/>
        <v>55.47690134828811</v>
      </c>
    </row>
    <row r="194" spans="1:8" ht="41.25">
      <c r="A194" s="112" t="s">
        <v>193</v>
      </c>
      <c r="B194" s="110" t="s">
        <v>68</v>
      </c>
      <c r="C194" s="113" t="s">
        <v>187</v>
      </c>
      <c r="D194" s="77">
        <v>76319000</v>
      </c>
      <c r="E194" s="78"/>
      <c r="F194" s="78"/>
      <c r="G194" s="77">
        <v>42339416.34</v>
      </c>
      <c r="H194" s="117">
        <f t="shared" si="2"/>
        <v>55.47690134828811</v>
      </c>
    </row>
    <row r="195" spans="1:8" ht="30.75">
      <c r="A195" s="112" t="s">
        <v>562</v>
      </c>
      <c r="B195" s="110" t="s">
        <v>68</v>
      </c>
      <c r="C195" s="113" t="s">
        <v>388</v>
      </c>
      <c r="D195" s="77">
        <v>143072000</v>
      </c>
      <c r="E195" s="78"/>
      <c r="F195" s="78"/>
      <c r="G195" s="77">
        <v>64571417.91</v>
      </c>
      <c r="H195" s="117">
        <f t="shared" si="2"/>
        <v>45.13211383778796</v>
      </c>
    </row>
    <row r="196" spans="1:8" ht="30.75">
      <c r="A196" s="112" t="s">
        <v>266</v>
      </c>
      <c r="B196" s="110" t="s">
        <v>68</v>
      </c>
      <c r="C196" s="113" t="s">
        <v>72</v>
      </c>
      <c r="D196" s="77">
        <v>143072000</v>
      </c>
      <c r="E196" s="78"/>
      <c r="F196" s="78"/>
      <c r="G196" s="77">
        <v>64571417.91</v>
      </c>
      <c r="H196" s="117">
        <f t="shared" si="2"/>
        <v>45.13211383778796</v>
      </c>
    </row>
    <row r="197" spans="1:8" ht="61.5">
      <c r="A197" s="112" t="s">
        <v>583</v>
      </c>
      <c r="B197" s="110" t="s">
        <v>68</v>
      </c>
      <c r="C197" s="113" t="s">
        <v>584</v>
      </c>
      <c r="D197" s="77">
        <v>85435000</v>
      </c>
      <c r="E197" s="78"/>
      <c r="F197" s="78"/>
      <c r="G197" s="77">
        <v>32186325</v>
      </c>
      <c r="H197" s="117">
        <f t="shared" si="2"/>
        <v>37.673465207467665</v>
      </c>
    </row>
    <row r="198" spans="1:8" ht="72">
      <c r="A198" s="112" t="s">
        <v>605</v>
      </c>
      <c r="B198" s="110" t="s">
        <v>68</v>
      </c>
      <c r="C198" s="113" t="s">
        <v>606</v>
      </c>
      <c r="D198" s="77">
        <v>85435000</v>
      </c>
      <c r="E198" s="78"/>
      <c r="F198" s="78"/>
      <c r="G198" s="77">
        <v>32186325</v>
      </c>
      <c r="H198" s="117">
        <f t="shared" si="2"/>
        <v>37.673465207467665</v>
      </c>
    </row>
    <row r="199" spans="1:8" ht="30.75">
      <c r="A199" s="115" t="s">
        <v>569</v>
      </c>
      <c r="B199" s="110" t="s">
        <v>68</v>
      </c>
      <c r="C199" s="113" t="s">
        <v>437</v>
      </c>
      <c r="D199" s="77">
        <v>34939000</v>
      </c>
      <c r="E199" s="78"/>
      <c r="F199" s="78"/>
      <c r="G199" s="77">
        <v>34938360</v>
      </c>
      <c r="H199" s="117">
        <f t="shared" si="2"/>
        <v>99.99816823606858</v>
      </c>
    </row>
    <row r="200" spans="1:8" ht="41.25">
      <c r="A200" s="115" t="s">
        <v>570</v>
      </c>
      <c r="B200" s="110" t="s">
        <v>68</v>
      </c>
      <c r="C200" s="113" t="s">
        <v>438</v>
      </c>
      <c r="D200" s="77">
        <v>34939000</v>
      </c>
      <c r="E200" s="78"/>
      <c r="F200" s="78"/>
      <c r="G200" s="77">
        <v>34938360</v>
      </c>
      <c r="H200" s="117">
        <f t="shared" si="2"/>
        <v>99.99816823606858</v>
      </c>
    </row>
    <row r="201" spans="1:8" ht="61.5">
      <c r="A201" s="115" t="s">
        <v>19</v>
      </c>
      <c r="B201" s="110" t="s">
        <v>68</v>
      </c>
      <c r="C201" s="116" t="s">
        <v>223</v>
      </c>
      <c r="D201" s="77">
        <v>64367000</v>
      </c>
      <c r="E201" s="78"/>
      <c r="F201" s="78"/>
      <c r="G201" s="77">
        <v>43410726.6</v>
      </c>
      <c r="H201" s="117">
        <f aca="true" t="shared" si="3" ref="H201:H245">G201/D201*100</f>
        <v>67.44251961408797</v>
      </c>
    </row>
    <row r="202" spans="1:8" ht="51">
      <c r="A202" s="115" t="s">
        <v>18</v>
      </c>
      <c r="B202" s="110" t="s">
        <v>68</v>
      </c>
      <c r="C202" s="116" t="s">
        <v>224</v>
      </c>
      <c r="D202" s="77">
        <v>64367000</v>
      </c>
      <c r="E202" s="78"/>
      <c r="F202" s="78"/>
      <c r="G202" s="77">
        <v>43410726.6</v>
      </c>
      <c r="H202" s="117">
        <f t="shared" si="3"/>
        <v>67.44251961408797</v>
      </c>
    </row>
    <row r="203" spans="1:8" ht="30.75">
      <c r="A203" s="115" t="s">
        <v>624</v>
      </c>
      <c r="B203" s="110" t="s">
        <v>68</v>
      </c>
      <c r="C203" s="116" t="s">
        <v>625</v>
      </c>
      <c r="D203" s="77">
        <v>2410000</v>
      </c>
      <c r="E203" s="78"/>
      <c r="F203" s="78"/>
      <c r="G203" s="78" t="s">
        <v>306</v>
      </c>
      <c r="H203" s="117"/>
    </row>
    <row r="204" spans="1:8" ht="30.75">
      <c r="A204" s="115" t="s">
        <v>626</v>
      </c>
      <c r="B204" s="110" t="s">
        <v>68</v>
      </c>
      <c r="C204" s="116" t="s">
        <v>627</v>
      </c>
      <c r="D204" s="77">
        <v>2410000</v>
      </c>
      <c r="E204" s="78"/>
      <c r="F204" s="78"/>
      <c r="G204" s="78" t="s">
        <v>306</v>
      </c>
      <c r="H204" s="117"/>
    </row>
    <row r="205" spans="1:8" ht="12.75">
      <c r="A205" s="112" t="s">
        <v>129</v>
      </c>
      <c r="B205" s="110" t="s">
        <v>68</v>
      </c>
      <c r="C205" s="113" t="s">
        <v>344</v>
      </c>
      <c r="D205" s="77">
        <v>3474161000</v>
      </c>
      <c r="E205" s="78"/>
      <c r="F205" s="78"/>
      <c r="G205" s="77">
        <v>2160050910</v>
      </c>
      <c r="H205" s="117">
        <f t="shared" si="3"/>
        <v>62.174749817294014</v>
      </c>
    </row>
    <row r="206" spans="1:8" ht="21">
      <c r="A206" s="112" t="s">
        <v>541</v>
      </c>
      <c r="B206" s="110" t="s">
        <v>68</v>
      </c>
      <c r="C206" s="113" t="s">
        <v>352</v>
      </c>
      <c r="D206" s="77">
        <v>3474161000</v>
      </c>
      <c r="E206" s="78"/>
      <c r="F206" s="78"/>
      <c r="G206" s="77">
        <v>2160050910</v>
      </c>
      <c r="H206" s="117">
        <f t="shared" si="3"/>
        <v>62.174749817294014</v>
      </c>
    </row>
    <row r="207" spans="1:8" ht="12.75">
      <c r="A207" s="112" t="s">
        <v>213</v>
      </c>
      <c r="B207" s="110" t="s">
        <v>68</v>
      </c>
      <c r="C207" s="113" t="s">
        <v>345</v>
      </c>
      <c r="D207" s="77">
        <v>2604067573</v>
      </c>
      <c r="E207" s="78"/>
      <c r="F207" s="78"/>
      <c r="G207" s="77">
        <v>1060086001.87</v>
      </c>
      <c r="H207" s="117">
        <f t="shared" si="3"/>
        <v>40.708851523723496</v>
      </c>
    </row>
    <row r="208" spans="1:8" ht="41.25">
      <c r="A208" s="112" t="s">
        <v>571</v>
      </c>
      <c r="B208" s="110" t="s">
        <v>68</v>
      </c>
      <c r="C208" s="113" t="s">
        <v>254</v>
      </c>
      <c r="D208" s="77">
        <v>16495000</v>
      </c>
      <c r="E208" s="78"/>
      <c r="F208" s="78"/>
      <c r="G208" s="77">
        <v>6350000</v>
      </c>
      <c r="H208" s="117">
        <f t="shared" si="3"/>
        <v>38.49651409518036</v>
      </c>
    </row>
    <row r="209" spans="1:8" ht="51">
      <c r="A209" s="112" t="s">
        <v>572</v>
      </c>
      <c r="B209" s="110" t="s">
        <v>68</v>
      </c>
      <c r="C209" s="113" t="s">
        <v>294</v>
      </c>
      <c r="D209" s="77">
        <v>16495000</v>
      </c>
      <c r="E209" s="78"/>
      <c r="F209" s="78"/>
      <c r="G209" s="77">
        <v>6350000</v>
      </c>
      <c r="H209" s="117">
        <f t="shared" si="3"/>
        <v>38.49651409518036</v>
      </c>
    </row>
    <row r="210" spans="1:8" ht="51" hidden="1">
      <c r="A210" s="112" t="s">
        <v>573</v>
      </c>
      <c r="B210" s="110" t="s">
        <v>68</v>
      </c>
      <c r="C210" s="116" t="s">
        <v>574</v>
      </c>
      <c r="D210" s="78" t="s">
        <v>306</v>
      </c>
      <c r="E210" s="78"/>
      <c r="F210" s="78"/>
      <c r="G210" s="78" t="s">
        <v>306</v>
      </c>
      <c r="H210" s="117" t="e">
        <f t="shared" si="3"/>
        <v>#VALUE!</v>
      </c>
    </row>
    <row r="211" spans="1:8" ht="51">
      <c r="A211" s="112" t="s">
        <v>575</v>
      </c>
      <c r="B211" s="110" t="s">
        <v>68</v>
      </c>
      <c r="C211" s="113" t="s">
        <v>10</v>
      </c>
      <c r="D211" s="77">
        <v>1812099275</v>
      </c>
      <c r="E211" s="78"/>
      <c r="F211" s="78"/>
      <c r="G211" s="77">
        <v>728688577.87</v>
      </c>
      <c r="H211" s="117">
        <f t="shared" si="3"/>
        <v>40.21239828982328</v>
      </c>
    </row>
    <row r="212" spans="1:8" ht="61.5">
      <c r="A212" s="112" t="s">
        <v>576</v>
      </c>
      <c r="B212" s="110" t="s">
        <v>68</v>
      </c>
      <c r="C212" s="113" t="s">
        <v>463</v>
      </c>
      <c r="D212" s="77">
        <v>1812099275</v>
      </c>
      <c r="E212" s="78"/>
      <c r="F212" s="78"/>
      <c r="G212" s="77">
        <v>728688577.87</v>
      </c>
      <c r="H212" s="117">
        <f t="shared" si="3"/>
        <v>40.21239828982328</v>
      </c>
    </row>
    <row r="213" spans="1:8" ht="61.5" hidden="1">
      <c r="A213" s="112" t="s">
        <v>577</v>
      </c>
      <c r="B213" s="110" t="s">
        <v>68</v>
      </c>
      <c r="C213" s="113" t="s">
        <v>464</v>
      </c>
      <c r="D213" s="78" t="s">
        <v>306</v>
      </c>
      <c r="E213" s="78"/>
      <c r="F213" s="78"/>
      <c r="G213" s="78" t="s">
        <v>306</v>
      </c>
      <c r="H213" s="117" t="e">
        <f t="shared" si="3"/>
        <v>#VALUE!</v>
      </c>
    </row>
    <row r="214" spans="1:8" ht="21">
      <c r="A214" s="112" t="s">
        <v>465</v>
      </c>
      <c r="B214" s="110" t="s">
        <v>68</v>
      </c>
      <c r="C214" s="113" t="s">
        <v>346</v>
      </c>
      <c r="D214" s="77">
        <v>775473298</v>
      </c>
      <c r="E214" s="78"/>
      <c r="F214" s="78"/>
      <c r="G214" s="77">
        <v>325047424</v>
      </c>
      <c r="H214" s="117">
        <f t="shared" si="3"/>
        <v>41.91600469523839</v>
      </c>
    </row>
    <row r="215" spans="1:8" ht="30.75">
      <c r="A215" s="112" t="s">
        <v>50</v>
      </c>
      <c r="B215" s="110" t="s">
        <v>68</v>
      </c>
      <c r="C215" s="113" t="s">
        <v>490</v>
      </c>
      <c r="D215" s="77">
        <v>775473298</v>
      </c>
      <c r="E215" s="78"/>
      <c r="F215" s="78"/>
      <c r="G215" s="77">
        <v>325047424</v>
      </c>
      <c r="H215" s="117">
        <f t="shared" si="3"/>
        <v>41.91600469523839</v>
      </c>
    </row>
    <row r="216" spans="1:8" ht="21">
      <c r="A216" s="52" t="s">
        <v>364</v>
      </c>
      <c r="B216" s="110" t="s">
        <v>68</v>
      </c>
      <c r="C216" s="111" t="s">
        <v>830</v>
      </c>
      <c r="D216" s="77">
        <v>700000</v>
      </c>
      <c r="E216" s="78"/>
      <c r="F216" s="78"/>
      <c r="G216" s="77">
        <v>700000</v>
      </c>
      <c r="H216" s="117">
        <f t="shared" si="3"/>
        <v>100</v>
      </c>
    </row>
    <row r="217" spans="1:8" ht="30.75">
      <c r="A217" s="112" t="s">
        <v>214</v>
      </c>
      <c r="B217" s="110" t="s">
        <v>68</v>
      </c>
      <c r="C217" s="113" t="s">
        <v>279</v>
      </c>
      <c r="D217" s="77">
        <v>700000</v>
      </c>
      <c r="E217" s="78"/>
      <c r="F217" s="78"/>
      <c r="G217" s="77">
        <v>700000</v>
      </c>
      <c r="H217" s="117">
        <f t="shared" si="3"/>
        <v>100</v>
      </c>
    </row>
    <row r="218" spans="1:8" ht="30.75">
      <c r="A218" s="112" t="s">
        <v>215</v>
      </c>
      <c r="B218" s="110" t="s">
        <v>68</v>
      </c>
      <c r="C218" s="113" t="s">
        <v>280</v>
      </c>
      <c r="D218" s="77">
        <v>700000</v>
      </c>
      <c r="E218" s="78"/>
      <c r="F218" s="78"/>
      <c r="G218" s="77">
        <v>700000</v>
      </c>
      <c r="H218" s="117">
        <f t="shared" si="3"/>
        <v>100</v>
      </c>
    </row>
    <row r="219" spans="1:8" ht="12.75">
      <c r="A219" s="52" t="s">
        <v>375</v>
      </c>
      <c r="B219" s="110" t="s">
        <v>68</v>
      </c>
      <c r="C219" s="111" t="s">
        <v>831</v>
      </c>
      <c r="D219" s="77">
        <v>54000000</v>
      </c>
      <c r="E219" s="78"/>
      <c r="F219" s="78"/>
      <c r="G219" s="77">
        <v>4643273.51</v>
      </c>
      <c r="H219" s="117">
        <f t="shared" si="3"/>
        <v>8.598654648148148</v>
      </c>
    </row>
    <row r="220" spans="1:8" ht="21">
      <c r="A220" s="112" t="s">
        <v>307</v>
      </c>
      <c r="B220" s="110" t="s">
        <v>68</v>
      </c>
      <c r="C220" s="113" t="s">
        <v>454</v>
      </c>
      <c r="D220" s="77">
        <v>54000000</v>
      </c>
      <c r="E220" s="78"/>
      <c r="F220" s="78"/>
      <c r="G220" s="77">
        <v>4643273.51</v>
      </c>
      <c r="H220" s="117">
        <f t="shared" si="3"/>
        <v>8.598654648148148</v>
      </c>
    </row>
    <row r="221" spans="1:8" ht="28.5" customHeight="1">
      <c r="A221" s="115" t="s">
        <v>307</v>
      </c>
      <c r="B221" s="110" t="s">
        <v>68</v>
      </c>
      <c r="C221" s="116" t="s">
        <v>53</v>
      </c>
      <c r="D221" s="77">
        <v>54000000</v>
      </c>
      <c r="E221" s="78"/>
      <c r="F221" s="78"/>
      <c r="G221" s="77">
        <v>4643273.51</v>
      </c>
      <c r="H221" s="117">
        <f t="shared" si="3"/>
        <v>8.598654648148148</v>
      </c>
    </row>
    <row r="222" spans="1:8" ht="21" hidden="1">
      <c r="A222" s="112" t="s">
        <v>832</v>
      </c>
      <c r="B222" s="110" t="s">
        <v>68</v>
      </c>
      <c r="C222" s="113" t="s">
        <v>453</v>
      </c>
      <c r="D222" s="78" t="s">
        <v>306</v>
      </c>
      <c r="E222" s="78"/>
      <c r="F222" s="78"/>
      <c r="G222" s="78" t="s">
        <v>306</v>
      </c>
      <c r="H222" s="117" t="e">
        <f t="shared" si="3"/>
        <v>#VALUE!</v>
      </c>
    </row>
    <row r="223" spans="1:8" ht="21" hidden="1">
      <c r="A223" s="115" t="s">
        <v>582</v>
      </c>
      <c r="B223" s="110" t="s">
        <v>68</v>
      </c>
      <c r="C223" s="116" t="s">
        <v>54</v>
      </c>
      <c r="D223" s="78" t="s">
        <v>306</v>
      </c>
      <c r="E223" s="78"/>
      <c r="F223" s="78"/>
      <c r="G223" s="78" t="s">
        <v>306</v>
      </c>
      <c r="H223" s="117" t="e">
        <f t="shared" si="3"/>
        <v>#VALUE!</v>
      </c>
    </row>
    <row r="224" spans="1:8" ht="82.5">
      <c r="A224" s="52" t="s">
        <v>833</v>
      </c>
      <c r="B224" s="110" t="s">
        <v>68</v>
      </c>
      <c r="C224" s="111" t="s">
        <v>157</v>
      </c>
      <c r="D224" s="77">
        <v>1818901</v>
      </c>
      <c r="E224" s="78"/>
      <c r="F224" s="78"/>
      <c r="G224" s="77">
        <v>9983901.43</v>
      </c>
      <c r="H224" s="117">
        <f t="shared" si="3"/>
        <v>548.8974622588036</v>
      </c>
    </row>
    <row r="225" spans="1:8" ht="61.5">
      <c r="A225" s="112" t="s">
        <v>242</v>
      </c>
      <c r="B225" s="110" t="s">
        <v>68</v>
      </c>
      <c r="C225" s="113" t="s">
        <v>241</v>
      </c>
      <c r="D225" s="77">
        <v>1732326</v>
      </c>
      <c r="E225" s="78"/>
      <c r="F225" s="78"/>
      <c r="G225" s="77">
        <v>9897326.26</v>
      </c>
      <c r="H225" s="117">
        <f t="shared" si="3"/>
        <v>571.3316234934995</v>
      </c>
    </row>
    <row r="226" spans="1:8" ht="51">
      <c r="A226" s="112" t="s">
        <v>322</v>
      </c>
      <c r="B226" s="110" t="s">
        <v>68</v>
      </c>
      <c r="C226" s="113" t="s">
        <v>320</v>
      </c>
      <c r="D226" s="77">
        <v>1732326</v>
      </c>
      <c r="E226" s="78"/>
      <c r="F226" s="78"/>
      <c r="G226" s="77">
        <v>9897326.26</v>
      </c>
      <c r="H226" s="117">
        <f t="shared" si="3"/>
        <v>571.3316234934995</v>
      </c>
    </row>
    <row r="227" spans="1:8" ht="51">
      <c r="A227" s="112" t="s">
        <v>554</v>
      </c>
      <c r="B227" s="110" t="s">
        <v>68</v>
      </c>
      <c r="C227" s="113" t="s">
        <v>321</v>
      </c>
      <c r="D227" s="77">
        <v>1732326</v>
      </c>
      <c r="E227" s="78"/>
      <c r="F227" s="78"/>
      <c r="G227" s="77">
        <v>9897326.26</v>
      </c>
      <c r="H227" s="117">
        <f t="shared" si="3"/>
        <v>571.3316234934995</v>
      </c>
    </row>
    <row r="228" spans="1:8" ht="51.75" customHeight="1" hidden="1">
      <c r="A228" s="112" t="s">
        <v>834</v>
      </c>
      <c r="B228" s="110" t="s">
        <v>68</v>
      </c>
      <c r="C228" s="113" t="s">
        <v>268</v>
      </c>
      <c r="D228" s="78" t="s">
        <v>306</v>
      </c>
      <c r="E228" s="78"/>
      <c r="F228" s="78"/>
      <c r="G228" s="78" t="s">
        <v>306</v>
      </c>
      <c r="H228" s="117" t="e">
        <f t="shared" si="3"/>
        <v>#VALUE!</v>
      </c>
    </row>
    <row r="229" spans="1:8" ht="51" hidden="1">
      <c r="A229" s="112" t="s">
        <v>555</v>
      </c>
      <c r="B229" s="110" t="s">
        <v>68</v>
      </c>
      <c r="C229" s="113" t="s">
        <v>95</v>
      </c>
      <c r="D229" s="78" t="s">
        <v>306</v>
      </c>
      <c r="E229" s="78"/>
      <c r="F229" s="78"/>
      <c r="G229" s="78" t="s">
        <v>306</v>
      </c>
      <c r="H229" s="117" t="e">
        <f t="shared" si="3"/>
        <v>#VALUE!</v>
      </c>
    </row>
    <row r="230" spans="1:8" ht="51" hidden="1">
      <c r="A230" s="112" t="s">
        <v>556</v>
      </c>
      <c r="B230" s="110" t="s">
        <v>68</v>
      </c>
      <c r="C230" s="116" t="s">
        <v>557</v>
      </c>
      <c r="D230" s="78" t="s">
        <v>306</v>
      </c>
      <c r="E230" s="78"/>
      <c r="F230" s="78"/>
      <c r="G230" s="78" t="s">
        <v>306</v>
      </c>
      <c r="H230" s="117" t="e">
        <f t="shared" si="3"/>
        <v>#VALUE!</v>
      </c>
    </row>
    <row r="231" spans="1:8" ht="51" hidden="1">
      <c r="A231" s="112" t="s">
        <v>558</v>
      </c>
      <c r="B231" s="110" t="s">
        <v>68</v>
      </c>
      <c r="C231" s="116" t="s">
        <v>559</v>
      </c>
      <c r="D231" s="78" t="s">
        <v>306</v>
      </c>
      <c r="E231" s="78"/>
      <c r="F231" s="78"/>
      <c r="G231" s="78" t="s">
        <v>306</v>
      </c>
      <c r="H231" s="117" t="e">
        <f t="shared" si="3"/>
        <v>#VALUE!</v>
      </c>
    </row>
    <row r="232" spans="1:8" ht="30.75">
      <c r="A232" s="112" t="s">
        <v>71</v>
      </c>
      <c r="B232" s="110" t="s">
        <v>68</v>
      </c>
      <c r="C232" s="113" t="s">
        <v>23</v>
      </c>
      <c r="D232" s="77">
        <v>86575</v>
      </c>
      <c r="E232" s="78"/>
      <c r="F232" s="78"/>
      <c r="G232" s="77">
        <v>86575.17</v>
      </c>
      <c r="H232" s="117">
        <f t="shared" si="3"/>
        <v>100.00019636153623</v>
      </c>
    </row>
    <row r="233" spans="1:8" ht="30.75">
      <c r="A233" s="112" t="s">
        <v>3</v>
      </c>
      <c r="B233" s="110" t="s">
        <v>68</v>
      </c>
      <c r="C233" s="113" t="s">
        <v>57</v>
      </c>
      <c r="D233" s="77">
        <v>86575</v>
      </c>
      <c r="E233" s="78"/>
      <c r="F233" s="78"/>
      <c r="G233" s="77">
        <v>86575.17</v>
      </c>
      <c r="H233" s="117">
        <f t="shared" si="3"/>
        <v>100.00019636153623</v>
      </c>
    </row>
    <row r="234" spans="1:8" ht="30.75">
      <c r="A234" s="112" t="s">
        <v>4</v>
      </c>
      <c r="B234" s="110" t="s">
        <v>68</v>
      </c>
      <c r="C234" s="113" t="s">
        <v>58</v>
      </c>
      <c r="D234" s="77">
        <v>86199</v>
      </c>
      <c r="E234" s="78"/>
      <c r="F234" s="78"/>
      <c r="G234" s="77">
        <v>86198.96</v>
      </c>
      <c r="H234" s="117">
        <f t="shared" si="3"/>
        <v>99.99995359574937</v>
      </c>
    </row>
    <row r="235" spans="1:8" ht="30.75">
      <c r="A235" s="112" t="s">
        <v>5</v>
      </c>
      <c r="B235" s="110" t="s">
        <v>68</v>
      </c>
      <c r="C235" s="113" t="s">
        <v>59</v>
      </c>
      <c r="D235" s="77">
        <v>376</v>
      </c>
      <c r="E235" s="78"/>
      <c r="F235" s="78"/>
      <c r="G235" s="77">
        <v>376.21</v>
      </c>
      <c r="H235" s="117">
        <f t="shared" si="3"/>
        <v>100.05585106382979</v>
      </c>
    </row>
    <row r="236" spans="1:8" ht="30.75" hidden="1">
      <c r="A236" s="112" t="s">
        <v>560</v>
      </c>
      <c r="B236" s="110" t="s">
        <v>68</v>
      </c>
      <c r="C236" s="113" t="s">
        <v>60</v>
      </c>
      <c r="D236" s="78" t="s">
        <v>306</v>
      </c>
      <c r="E236" s="78"/>
      <c r="F236" s="78"/>
      <c r="G236" s="78" t="s">
        <v>306</v>
      </c>
      <c r="H236" s="117" t="e">
        <f t="shared" si="3"/>
        <v>#VALUE!</v>
      </c>
    </row>
    <row r="237" spans="1:8" ht="30.75" hidden="1">
      <c r="A237" s="112" t="s">
        <v>561</v>
      </c>
      <c r="B237" s="110" t="s">
        <v>68</v>
      </c>
      <c r="C237" s="113" t="s">
        <v>61</v>
      </c>
      <c r="D237" s="78" t="s">
        <v>306</v>
      </c>
      <c r="E237" s="78"/>
      <c r="F237" s="78"/>
      <c r="G237" s="78" t="s">
        <v>306</v>
      </c>
      <c r="H237" s="117" t="e">
        <f t="shared" si="3"/>
        <v>#VALUE!</v>
      </c>
    </row>
    <row r="238" spans="1:8" ht="30.75" hidden="1">
      <c r="A238" s="112" t="s">
        <v>585</v>
      </c>
      <c r="B238" s="110" t="s">
        <v>68</v>
      </c>
      <c r="C238" s="113" t="s">
        <v>22</v>
      </c>
      <c r="D238" s="78" t="s">
        <v>306</v>
      </c>
      <c r="E238" s="78"/>
      <c r="F238" s="78"/>
      <c r="G238" s="78" t="s">
        <v>306</v>
      </c>
      <c r="H238" s="117" t="e">
        <f t="shared" si="3"/>
        <v>#VALUE!</v>
      </c>
    </row>
    <row r="239" spans="1:8" ht="30.75" hidden="1">
      <c r="A239" s="112" t="s">
        <v>586</v>
      </c>
      <c r="B239" s="110" t="s">
        <v>68</v>
      </c>
      <c r="C239" s="116" t="s">
        <v>587</v>
      </c>
      <c r="D239" s="78" t="s">
        <v>306</v>
      </c>
      <c r="E239" s="78"/>
      <c r="F239" s="78"/>
      <c r="G239" s="78" t="s">
        <v>306</v>
      </c>
      <c r="H239" s="117" t="e">
        <f t="shared" si="3"/>
        <v>#VALUE!</v>
      </c>
    </row>
    <row r="240" spans="1:8" ht="30.75" hidden="1">
      <c r="A240" s="112" t="s">
        <v>588</v>
      </c>
      <c r="B240" s="110" t="s">
        <v>68</v>
      </c>
      <c r="C240" s="116" t="s">
        <v>589</v>
      </c>
      <c r="D240" s="78" t="s">
        <v>306</v>
      </c>
      <c r="E240" s="78"/>
      <c r="F240" s="78"/>
      <c r="G240" s="78" t="s">
        <v>306</v>
      </c>
      <c r="H240" s="117" t="e">
        <f t="shared" si="3"/>
        <v>#VALUE!</v>
      </c>
    </row>
    <row r="241" spans="1:8" ht="30.75" hidden="1">
      <c r="A241" s="112" t="s">
        <v>590</v>
      </c>
      <c r="B241" s="110" t="s">
        <v>68</v>
      </c>
      <c r="C241" s="116" t="s">
        <v>591</v>
      </c>
      <c r="D241" s="78" t="s">
        <v>306</v>
      </c>
      <c r="E241" s="78"/>
      <c r="F241" s="78"/>
      <c r="G241" s="78" t="s">
        <v>306</v>
      </c>
      <c r="H241" s="117" t="e">
        <f t="shared" si="3"/>
        <v>#VALUE!</v>
      </c>
    </row>
    <row r="242" spans="1:8" ht="41.25">
      <c r="A242" s="52" t="s">
        <v>184</v>
      </c>
      <c r="B242" s="110" t="s">
        <v>68</v>
      </c>
      <c r="C242" s="111" t="s">
        <v>185</v>
      </c>
      <c r="D242" s="77">
        <v>-30637513</v>
      </c>
      <c r="E242" s="78"/>
      <c r="F242" s="78"/>
      <c r="G242" s="77">
        <v>-34085821.27</v>
      </c>
      <c r="H242" s="117">
        <f t="shared" si="3"/>
        <v>111.25518337601359</v>
      </c>
    </row>
    <row r="243" spans="1:8" ht="41.25">
      <c r="A243" s="112" t="s">
        <v>381</v>
      </c>
      <c r="B243" s="110" t="s">
        <v>68</v>
      </c>
      <c r="C243" s="113" t="s">
        <v>382</v>
      </c>
      <c r="D243" s="77">
        <v>-30637513</v>
      </c>
      <c r="E243" s="78"/>
      <c r="F243" s="78"/>
      <c r="G243" s="77">
        <v>-34085821.27</v>
      </c>
      <c r="H243" s="117">
        <f t="shared" si="3"/>
        <v>111.25518337601359</v>
      </c>
    </row>
    <row r="244" spans="1:8" ht="41.25" hidden="1">
      <c r="A244" s="112" t="s">
        <v>592</v>
      </c>
      <c r="B244" s="110" t="s">
        <v>68</v>
      </c>
      <c r="C244" s="113" t="s">
        <v>383</v>
      </c>
      <c r="D244" s="53" t="s">
        <v>306</v>
      </c>
      <c r="E244" s="53"/>
      <c r="F244" s="53"/>
      <c r="G244" s="53" t="s">
        <v>306</v>
      </c>
      <c r="H244" s="51" t="e">
        <f t="shared" si="3"/>
        <v>#VALUE!</v>
      </c>
    </row>
    <row r="245" spans="1:8" ht="41.25" hidden="1">
      <c r="A245" s="112" t="s">
        <v>593</v>
      </c>
      <c r="B245" s="110" t="s">
        <v>68</v>
      </c>
      <c r="C245" s="116" t="s">
        <v>594</v>
      </c>
      <c r="D245" s="53" t="s">
        <v>306</v>
      </c>
      <c r="E245" s="53"/>
      <c r="F245" s="53"/>
      <c r="G245" s="53" t="s">
        <v>306</v>
      </c>
      <c r="H245" s="51" t="e">
        <f t="shared" si="3"/>
        <v>#VALUE!</v>
      </c>
    </row>
  </sheetData>
  <sheetProtection/>
  <mergeCells count="10">
    <mergeCell ref="C5:C6"/>
    <mergeCell ref="D5:D6"/>
    <mergeCell ref="G5:G6"/>
    <mergeCell ref="H5:H6"/>
    <mergeCell ref="G1:H1"/>
    <mergeCell ref="D2:H2"/>
    <mergeCell ref="A3:H3"/>
    <mergeCell ref="A5:A6"/>
    <mergeCell ref="B5:B6"/>
    <mergeCell ref="C4:D4"/>
  </mergeCells>
  <printOptions/>
  <pageMargins left="1.3779527559055118" right="0.3937007874015748" top="0.3937007874015748" bottom="0.5905511811023623" header="0.1968503937007874" footer="0.1968503937007874"/>
  <pageSetup fitToHeight="38" fitToWidth="1" horizontalDpi="300" verticalDpi="300" orientation="portrait" paperSize="9" scale="8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05"/>
  <sheetViews>
    <sheetView showGridLines="0" zoomScalePageLayoutView="0" workbookViewId="0" topLeftCell="A235">
      <selection activeCell="C2" sqref="C2"/>
    </sheetView>
  </sheetViews>
  <sheetFormatPr defaultColWidth="9.125" defaultRowHeight="12.75"/>
  <cols>
    <col min="1" max="1" width="34.50390625" style="62" customWidth="1"/>
    <col min="2" max="2" width="5.00390625" style="62" customWidth="1"/>
    <col min="3" max="3" width="20.50390625" style="62" customWidth="1"/>
    <col min="4" max="4" width="17.50390625" style="62" customWidth="1"/>
    <col min="5" max="6" width="11.875" style="62" hidden="1" customWidth="1"/>
    <col min="7" max="7" width="13.50390625" style="62" customWidth="1"/>
    <col min="8" max="8" width="0" style="62" hidden="1" customWidth="1"/>
    <col min="9" max="9" width="11.125" style="62" customWidth="1"/>
    <col min="10" max="16384" width="9.125" style="62" customWidth="1"/>
  </cols>
  <sheetData>
    <row r="1" ht="9.75" customHeight="1"/>
    <row r="2" spans="1:3" ht="12">
      <c r="A2" s="63" t="s">
        <v>407</v>
      </c>
      <c r="B2" s="63"/>
      <c r="C2" s="63" t="s">
        <v>408</v>
      </c>
    </row>
    <row r="3" spans="1:4" ht="9.75" customHeight="1">
      <c r="A3" s="64"/>
      <c r="B3" s="64"/>
      <c r="C3" s="64"/>
      <c r="D3" s="65"/>
    </row>
    <row r="4" spans="1:9" ht="15" customHeight="1">
      <c r="A4" s="127" t="s">
        <v>298</v>
      </c>
      <c r="B4" s="128" t="s">
        <v>69</v>
      </c>
      <c r="C4" s="119" t="s">
        <v>309</v>
      </c>
      <c r="D4" s="120" t="s">
        <v>811</v>
      </c>
      <c r="E4" s="44" t="s">
        <v>812</v>
      </c>
      <c r="F4" s="44" t="s">
        <v>813</v>
      </c>
      <c r="G4" s="120" t="s">
        <v>819</v>
      </c>
      <c r="H4" s="66"/>
      <c r="I4" s="120" t="s">
        <v>814</v>
      </c>
    </row>
    <row r="5" spans="1:9" ht="30" customHeight="1">
      <c r="A5" s="127"/>
      <c r="B5" s="128"/>
      <c r="C5" s="119"/>
      <c r="D5" s="120"/>
      <c r="E5" s="44" t="s">
        <v>812</v>
      </c>
      <c r="F5" s="44" t="s">
        <v>813</v>
      </c>
      <c r="G5" s="120"/>
      <c r="H5" s="66"/>
      <c r="I5" s="120"/>
    </row>
    <row r="6" spans="1:9" s="70" customFormat="1" ht="12">
      <c r="A6" s="48">
        <v>1</v>
      </c>
      <c r="B6" s="67">
        <v>2</v>
      </c>
      <c r="C6" s="67">
        <v>3</v>
      </c>
      <c r="D6" s="68">
        <v>4</v>
      </c>
      <c r="E6" s="69">
        <v>24</v>
      </c>
      <c r="F6" s="69">
        <v>25</v>
      </c>
      <c r="G6" s="69">
        <v>5</v>
      </c>
      <c r="H6" s="47"/>
      <c r="I6" s="47">
        <v>6</v>
      </c>
    </row>
    <row r="7" spans="1:9" ht="30.75" customHeight="1">
      <c r="A7" s="54" t="s">
        <v>285</v>
      </c>
      <c r="B7" s="71" t="s">
        <v>304</v>
      </c>
      <c r="C7" s="72" t="s">
        <v>305</v>
      </c>
      <c r="D7" s="73">
        <v>13443948037</v>
      </c>
      <c r="E7" s="74"/>
      <c r="F7" s="74"/>
      <c r="G7" s="73">
        <v>5031219847.97</v>
      </c>
      <c r="H7" s="66"/>
      <c r="I7" s="117">
        <f>G7/D7*100</f>
        <v>37.42367817938034</v>
      </c>
    </row>
    <row r="8" spans="1:9" s="80" customFormat="1" ht="41.25" customHeight="1">
      <c r="A8" s="75" t="s">
        <v>275</v>
      </c>
      <c r="B8" s="71" t="s">
        <v>304</v>
      </c>
      <c r="C8" s="76" t="s">
        <v>524</v>
      </c>
      <c r="D8" s="77">
        <v>1048704871.27</v>
      </c>
      <c r="E8" s="78"/>
      <c r="F8" s="78"/>
      <c r="G8" s="77">
        <v>407072743.5</v>
      </c>
      <c r="H8" s="79"/>
      <c r="I8" s="117">
        <f aca="true" t="shared" si="0" ref="I8:I49">G8/D8*100</f>
        <v>38.81671141729587</v>
      </c>
    </row>
    <row r="9" spans="1:9" ht="47.25" customHeight="1">
      <c r="A9" s="54" t="s">
        <v>449</v>
      </c>
      <c r="B9" s="71" t="s">
        <v>304</v>
      </c>
      <c r="C9" s="76" t="s">
        <v>373</v>
      </c>
      <c r="D9" s="77">
        <v>3652895</v>
      </c>
      <c r="E9" s="78"/>
      <c r="F9" s="78"/>
      <c r="G9" s="77">
        <v>1310997.58</v>
      </c>
      <c r="H9" s="66"/>
      <c r="I9" s="117">
        <f t="shared" si="0"/>
        <v>35.8892763137183</v>
      </c>
    </row>
    <row r="10" spans="1:9" ht="24">
      <c r="A10" s="55" t="s">
        <v>678</v>
      </c>
      <c r="B10" s="81" t="s">
        <v>304</v>
      </c>
      <c r="C10" s="82" t="s">
        <v>808</v>
      </c>
      <c r="D10" s="77">
        <v>2805603</v>
      </c>
      <c r="E10" s="78"/>
      <c r="F10" s="78"/>
      <c r="G10" s="77">
        <v>1036128</v>
      </c>
      <c r="H10" s="66"/>
      <c r="I10" s="117">
        <f t="shared" si="0"/>
        <v>36.93067051895796</v>
      </c>
    </row>
    <row r="11" spans="1:9" ht="48">
      <c r="A11" s="55" t="s">
        <v>674</v>
      </c>
      <c r="B11" s="81" t="s">
        <v>304</v>
      </c>
      <c r="C11" s="82" t="s">
        <v>807</v>
      </c>
      <c r="D11" s="77">
        <v>847292</v>
      </c>
      <c r="E11" s="78"/>
      <c r="F11" s="78"/>
      <c r="G11" s="77">
        <v>274869.58</v>
      </c>
      <c r="H11" s="66"/>
      <c r="I11" s="117">
        <f t="shared" si="0"/>
        <v>32.440950699404695</v>
      </c>
    </row>
    <row r="12" spans="1:9" ht="61.5" customHeight="1">
      <c r="A12" s="54" t="s">
        <v>498</v>
      </c>
      <c r="B12" s="81" t="s">
        <v>304</v>
      </c>
      <c r="C12" s="76" t="s">
        <v>296</v>
      </c>
      <c r="D12" s="77">
        <v>3050036</v>
      </c>
      <c r="E12" s="78"/>
      <c r="F12" s="78"/>
      <c r="G12" s="77">
        <v>163510</v>
      </c>
      <c r="H12" s="66"/>
      <c r="I12" s="117">
        <f t="shared" si="0"/>
        <v>5.360920330120694</v>
      </c>
    </row>
    <row r="13" spans="1:9" ht="36">
      <c r="A13" s="55" t="s">
        <v>648</v>
      </c>
      <c r="B13" s="71" t="s">
        <v>304</v>
      </c>
      <c r="C13" s="82" t="s">
        <v>806</v>
      </c>
      <c r="D13" s="77">
        <v>323010</v>
      </c>
      <c r="E13" s="78"/>
      <c r="F13" s="78"/>
      <c r="G13" s="77">
        <v>156200</v>
      </c>
      <c r="H13" s="66"/>
      <c r="I13" s="117">
        <f t="shared" si="0"/>
        <v>48.35763598650197</v>
      </c>
    </row>
    <row r="14" spans="1:9" ht="24">
      <c r="A14" s="55" t="s">
        <v>640</v>
      </c>
      <c r="B14" s="71" t="s">
        <v>304</v>
      </c>
      <c r="C14" s="82" t="s">
        <v>805</v>
      </c>
      <c r="D14" s="77">
        <v>2727026</v>
      </c>
      <c r="E14" s="78"/>
      <c r="F14" s="78"/>
      <c r="G14" s="77">
        <v>7310</v>
      </c>
      <c r="H14" s="66"/>
      <c r="I14" s="117">
        <f t="shared" si="0"/>
        <v>0.2680575836093972</v>
      </c>
    </row>
    <row r="15" spans="1:9" ht="61.5" customHeight="1">
      <c r="A15" s="54" t="s">
        <v>281</v>
      </c>
      <c r="B15" s="71" t="s">
        <v>304</v>
      </c>
      <c r="C15" s="76" t="s">
        <v>42</v>
      </c>
      <c r="D15" s="77">
        <v>381323242.27</v>
      </c>
      <c r="E15" s="78"/>
      <c r="F15" s="78"/>
      <c r="G15" s="77">
        <v>170578384.55</v>
      </c>
      <c r="H15" s="66"/>
      <c r="I15" s="117">
        <f t="shared" si="0"/>
        <v>44.733277608402425</v>
      </c>
    </row>
    <row r="16" spans="1:9" ht="24">
      <c r="A16" s="55" t="s">
        <v>678</v>
      </c>
      <c r="B16" s="71" t="s">
        <v>304</v>
      </c>
      <c r="C16" s="82" t="s">
        <v>804</v>
      </c>
      <c r="D16" s="77">
        <v>178548679</v>
      </c>
      <c r="E16" s="78"/>
      <c r="F16" s="78"/>
      <c r="G16" s="77">
        <v>84017999.71</v>
      </c>
      <c r="H16" s="66"/>
      <c r="I16" s="117">
        <f t="shared" si="0"/>
        <v>47.0560746685782</v>
      </c>
    </row>
    <row r="17" spans="1:9" ht="36">
      <c r="A17" s="55" t="s">
        <v>676</v>
      </c>
      <c r="B17" s="71" t="s">
        <v>304</v>
      </c>
      <c r="C17" s="82" t="s">
        <v>803</v>
      </c>
      <c r="D17" s="77">
        <v>43631640</v>
      </c>
      <c r="E17" s="78"/>
      <c r="F17" s="78"/>
      <c r="G17" s="77">
        <v>26498367.89</v>
      </c>
      <c r="H17" s="66"/>
      <c r="I17" s="117">
        <f t="shared" si="0"/>
        <v>60.7320006536541</v>
      </c>
    </row>
    <row r="18" spans="1:9" ht="48">
      <c r="A18" s="55" t="s">
        <v>674</v>
      </c>
      <c r="B18" s="71" t="s">
        <v>304</v>
      </c>
      <c r="C18" s="82" t="s">
        <v>802</v>
      </c>
      <c r="D18" s="77">
        <v>67029362</v>
      </c>
      <c r="E18" s="78"/>
      <c r="F18" s="78"/>
      <c r="G18" s="77">
        <v>30657452.74</v>
      </c>
      <c r="H18" s="66"/>
      <c r="I18" s="117">
        <f t="shared" si="0"/>
        <v>45.737348268360364</v>
      </c>
    </row>
    <row r="19" spans="1:9" ht="36">
      <c r="A19" s="55" t="s">
        <v>648</v>
      </c>
      <c r="B19" s="71" t="s">
        <v>304</v>
      </c>
      <c r="C19" s="82" t="s">
        <v>801</v>
      </c>
      <c r="D19" s="77">
        <v>27972299</v>
      </c>
      <c r="E19" s="78"/>
      <c r="F19" s="78"/>
      <c r="G19" s="77">
        <v>4775030.03</v>
      </c>
      <c r="H19" s="66"/>
      <c r="I19" s="117">
        <f t="shared" si="0"/>
        <v>17.07056695625912</v>
      </c>
    </row>
    <row r="20" spans="1:9" ht="24">
      <c r="A20" s="55" t="s">
        <v>640</v>
      </c>
      <c r="B20" s="71" t="s">
        <v>304</v>
      </c>
      <c r="C20" s="82" t="s">
        <v>800</v>
      </c>
      <c r="D20" s="77">
        <v>60690412.27</v>
      </c>
      <c r="E20" s="78"/>
      <c r="F20" s="78"/>
      <c r="G20" s="77">
        <v>23536721.74</v>
      </c>
      <c r="H20" s="66"/>
      <c r="I20" s="117">
        <f t="shared" si="0"/>
        <v>38.78161452469566</v>
      </c>
    </row>
    <row r="21" spans="1:9" ht="24">
      <c r="A21" s="55" t="s">
        <v>644</v>
      </c>
      <c r="B21" s="71" t="s">
        <v>304</v>
      </c>
      <c r="C21" s="82" t="s">
        <v>799</v>
      </c>
      <c r="D21" s="77">
        <v>2600000</v>
      </c>
      <c r="E21" s="78"/>
      <c r="F21" s="78"/>
      <c r="G21" s="77">
        <v>872429</v>
      </c>
      <c r="H21" s="66"/>
      <c r="I21" s="117">
        <f t="shared" si="0"/>
        <v>33.554961538461534</v>
      </c>
    </row>
    <row r="22" spans="1:9" ht="12">
      <c r="A22" s="55" t="s">
        <v>642</v>
      </c>
      <c r="B22" s="71" t="s">
        <v>304</v>
      </c>
      <c r="C22" s="82" t="s">
        <v>798</v>
      </c>
      <c r="D22" s="77">
        <v>120000</v>
      </c>
      <c r="E22" s="78"/>
      <c r="F22" s="78"/>
      <c r="G22" s="77">
        <v>62533.44</v>
      </c>
      <c r="H22" s="66"/>
      <c r="I22" s="117">
        <f t="shared" si="0"/>
        <v>52.111200000000004</v>
      </c>
    </row>
    <row r="23" spans="1:9" ht="12">
      <c r="A23" s="55" t="s">
        <v>684</v>
      </c>
      <c r="B23" s="71" t="s">
        <v>304</v>
      </c>
      <c r="C23" s="82" t="s">
        <v>797</v>
      </c>
      <c r="D23" s="77">
        <v>573000</v>
      </c>
      <c r="E23" s="78"/>
      <c r="F23" s="78"/>
      <c r="G23" s="77">
        <v>0</v>
      </c>
      <c r="H23" s="66"/>
      <c r="I23" s="117">
        <f t="shared" si="0"/>
        <v>0</v>
      </c>
    </row>
    <row r="24" spans="1:9" ht="12">
      <c r="A24" s="55" t="s">
        <v>795</v>
      </c>
      <c r="B24" s="71" t="s">
        <v>304</v>
      </c>
      <c r="C24" s="82" t="s">
        <v>796</v>
      </c>
      <c r="D24" s="77">
        <v>157850</v>
      </c>
      <c r="E24" s="78"/>
      <c r="F24" s="78"/>
      <c r="G24" s="77">
        <v>157850</v>
      </c>
      <c r="H24" s="66"/>
      <c r="I24" s="117">
        <f t="shared" si="0"/>
        <v>100</v>
      </c>
    </row>
    <row r="25" spans="1:9" ht="45.75">
      <c r="A25" s="54" t="s">
        <v>501</v>
      </c>
      <c r="B25" s="71" t="s">
        <v>304</v>
      </c>
      <c r="C25" s="76" t="s">
        <v>40</v>
      </c>
      <c r="D25" s="77">
        <v>86744710</v>
      </c>
      <c r="E25" s="78"/>
      <c r="F25" s="78"/>
      <c r="G25" s="77">
        <v>42169844.46</v>
      </c>
      <c r="H25" s="66"/>
      <c r="I25" s="117">
        <f t="shared" si="0"/>
        <v>48.61373616904132</v>
      </c>
    </row>
    <row r="26" spans="1:9" ht="24">
      <c r="A26" s="55" t="s">
        <v>678</v>
      </c>
      <c r="B26" s="81" t="s">
        <v>304</v>
      </c>
      <c r="C26" s="82" t="s">
        <v>794</v>
      </c>
      <c r="D26" s="77">
        <v>48889400</v>
      </c>
      <c r="E26" s="78"/>
      <c r="F26" s="78"/>
      <c r="G26" s="77">
        <v>23474637.98</v>
      </c>
      <c r="H26" s="66"/>
      <c r="I26" s="117">
        <f t="shared" si="0"/>
        <v>48.01580297569616</v>
      </c>
    </row>
    <row r="27" spans="1:9" ht="36">
      <c r="A27" s="55" t="s">
        <v>676</v>
      </c>
      <c r="B27" s="81" t="s">
        <v>304</v>
      </c>
      <c r="C27" s="82" t="s">
        <v>793</v>
      </c>
      <c r="D27" s="77">
        <v>11003800</v>
      </c>
      <c r="E27" s="78"/>
      <c r="F27" s="78"/>
      <c r="G27" s="77">
        <v>7910150</v>
      </c>
      <c r="H27" s="66"/>
      <c r="I27" s="117">
        <f t="shared" si="0"/>
        <v>71.88562133081298</v>
      </c>
    </row>
    <row r="28" spans="1:9" ht="48">
      <c r="A28" s="55" t="s">
        <v>674</v>
      </c>
      <c r="B28" s="81" t="s">
        <v>304</v>
      </c>
      <c r="C28" s="82" t="s">
        <v>792</v>
      </c>
      <c r="D28" s="77">
        <v>17548700</v>
      </c>
      <c r="E28" s="78"/>
      <c r="F28" s="78"/>
      <c r="G28" s="77">
        <v>8406081.25</v>
      </c>
      <c r="H28" s="66"/>
      <c r="I28" s="117">
        <f t="shared" si="0"/>
        <v>47.90144711574077</v>
      </c>
    </row>
    <row r="29" spans="1:9" ht="36">
      <c r="A29" s="55" t="s">
        <v>648</v>
      </c>
      <c r="B29" s="81" t="s">
        <v>304</v>
      </c>
      <c r="C29" s="82" t="s">
        <v>791</v>
      </c>
      <c r="D29" s="77">
        <v>5594500</v>
      </c>
      <c r="E29" s="78"/>
      <c r="F29" s="78"/>
      <c r="G29" s="77">
        <v>1496213.85</v>
      </c>
      <c r="H29" s="66"/>
      <c r="I29" s="117">
        <f t="shared" si="0"/>
        <v>26.744371257485035</v>
      </c>
    </row>
    <row r="30" spans="1:9" ht="24">
      <c r="A30" s="55" t="s">
        <v>640</v>
      </c>
      <c r="B30" s="81" t="s">
        <v>304</v>
      </c>
      <c r="C30" s="82" t="s">
        <v>790</v>
      </c>
      <c r="D30" s="77">
        <v>3563310</v>
      </c>
      <c r="E30" s="78"/>
      <c r="F30" s="78"/>
      <c r="G30" s="77">
        <v>785987.84</v>
      </c>
      <c r="H30" s="66"/>
      <c r="I30" s="117">
        <f t="shared" si="0"/>
        <v>22.05780131394686</v>
      </c>
    </row>
    <row r="31" spans="1:9" ht="24">
      <c r="A31" s="55" t="s">
        <v>644</v>
      </c>
      <c r="B31" s="81" t="s">
        <v>304</v>
      </c>
      <c r="C31" s="82" t="s">
        <v>789</v>
      </c>
      <c r="D31" s="77">
        <v>25000</v>
      </c>
      <c r="E31" s="78"/>
      <c r="F31" s="78"/>
      <c r="G31" s="77">
        <v>0</v>
      </c>
      <c r="H31" s="66"/>
      <c r="I31" s="117">
        <f t="shared" si="0"/>
        <v>0</v>
      </c>
    </row>
    <row r="32" spans="1:9" ht="12">
      <c r="A32" s="55" t="s">
        <v>642</v>
      </c>
      <c r="B32" s="81" t="s">
        <v>304</v>
      </c>
      <c r="C32" s="82" t="s">
        <v>788</v>
      </c>
      <c r="D32" s="77">
        <v>76000</v>
      </c>
      <c r="E32" s="78"/>
      <c r="F32" s="78"/>
      <c r="G32" s="77">
        <v>52773.54</v>
      </c>
      <c r="H32" s="66"/>
      <c r="I32" s="117">
        <f t="shared" si="0"/>
        <v>69.43886842105263</v>
      </c>
    </row>
    <row r="33" spans="1:9" ht="12">
      <c r="A33" s="55" t="s">
        <v>684</v>
      </c>
      <c r="B33" s="81" t="s">
        <v>304</v>
      </c>
      <c r="C33" s="82" t="s">
        <v>787</v>
      </c>
      <c r="D33" s="77">
        <v>44000</v>
      </c>
      <c r="E33" s="78"/>
      <c r="F33" s="78"/>
      <c r="G33" s="77">
        <v>44000</v>
      </c>
      <c r="H33" s="66"/>
      <c r="I33" s="117">
        <f t="shared" si="0"/>
        <v>100</v>
      </c>
    </row>
    <row r="34" spans="1:9" ht="12">
      <c r="A34" s="54" t="s">
        <v>20</v>
      </c>
      <c r="B34" s="71" t="s">
        <v>304</v>
      </c>
      <c r="C34" s="76" t="s">
        <v>225</v>
      </c>
      <c r="D34" s="77">
        <v>30000000</v>
      </c>
      <c r="E34" s="78"/>
      <c r="F34" s="78"/>
      <c r="G34" s="78" t="s">
        <v>306</v>
      </c>
      <c r="H34" s="66"/>
      <c r="I34" s="117"/>
    </row>
    <row r="35" spans="1:9" ht="12">
      <c r="A35" s="55" t="s">
        <v>761</v>
      </c>
      <c r="B35" s="71" t="s">
        <v>304</v>
      </c>
      <c r="C35" s="82" t="s">
        <v>786</v>
      </c>
      <c r="D35" s="77">
        <v>30000000</v>
      </c>
      <c r="E35" s="78"/>
      <c r="F35" s="78"/>
      <c r="G35" s="77">
        <v>0</v>
      </c>
      <c r="H35" s="66"/>
      <c r="I35" s="117"/>
    </row>
    <row r="36" spans="1:9" ht="12">
      <c r="A36" s="54" t="s">
        <v>195</v>
      </c>
      <c r="B36" s="81" t="s">
        <v>304</v>
      </c>
      <c r="C36" s="76" t="s">
        <v>21</v>
      </c>
      <c r="D36" s="77">
        <v>543933988</v>
      </c>
      <c r="E36" s="78"/>
      <c r="F36" s="78"/>
      <c r="G36" s="77">
        <v>192850006.91</v>
      </c>
      <c r="H36" s="66"/>
      <c r="I36" s="117">
        <f t="shared" si="0"/>
        <v>35.45467118521007</v>
      </c>
    </row>
    <row r="37" spans="1:9" ht="12">
      <c r="A37" s="55" t="s">
        <v>654</v>
      </c>
      <c r="B37" s="71" t="s">
        <v>304</v>
      </c>
      <c r="C37" s="82" t="s">
        <v>785</v>
      </c>
      <c r="D37" s="77">
        <v>168162773</v>
      </c>
      <c r="E37" s="78"/>
      <c r="F37" s="78"/>
      <c r="G37" s="77">
        <v>72965686.01</v>
      </c>
      <c r="H37" s="66"/>
      <c r="I37" s="117">
        <f t="shared" si="0"/>
        <v>43.389916036886476</v>
      </c>
    </row>
    <row r="38" spans="1:9" ht="36">
      <c r="A38" s="55" t="s">
        <v>652</v>
      </c>
      <c r="B38" s="71" t="s">
        <v>304</v>
      </c>
      <c r="C38" s="82" t="s">
        <v>784</v>
      </c>
      <c r="D38" s="77">
        <v>55003800</v>
      </c>
      <c r="E38" s="78"/>
      <c r="F38" s="78"/>
      <c r="G38" s="77">
        <v>8581068.44</v>
      </c>
      <c r="H38" s="66"/>
      <c r="I38" s="117">
        <f t="shared" si="0"/>
        <v>15.600864740254309</v>
      </c>
    </row>
    <row r="39" spans="1:9" ht="48">
      <c r="A39" s="55" t="s">
        <v>650</v>
      </c>
      <c r="B39" s="71" t="s">
        <v>304</v>
      </c>
      <c r="C39" s="82" t="s">
        <v>783</v>
      </c>
      <c r="D39" s="77">
        <v>67146034</v>
      </c>
      <c r="E39" s="78"/>
      <c r="F39" s="78"/>
      <c r="G39" s="77">
        <v>22355224.96</v>
      </c>
      <c r="H39" s="66"/>
      <c r="I39" s="117">
        <f t="shared" si="0"/>
        <v>33.293440622271156</v>
      </c>
    </row>
    <row r="40" spans="1:9" ht="24">
      <c r="A40" s="55" t="s">
        <v>678</v>
      </c>
      <c r="B40" s="71" t="s">
        <v>304</v>
      </c>
      <c r="C40" s="82" t="s">
        <v>782</v>
      </c>
      <c r="D40" s="77">
        <v>45494906</v>
      </c>
      <c r="E40" s="78"/>
      <c r="F40" s="78"/>
      <c r="G40" s="77">
        <v>20967751.19</v>
      </c>
      <c r="H40" s="66"/>
      <c r="I40" s="117">
        <f t="shared" si="0"/>
        <v>46.088129493003024</v>
      </c>
    </row>
    <row r="41" spans="1:9" ht="36">
      <c r="A41" s="55" t="s">
        <v>676</v>
      </c>
      <c r="B41" s="71" t="s">
        <v>304</v>
      </c>
      <c r="C41" s="82" t="s">
        <v>781</v>
      </c>
      <c r="D41" s="77">
        <v>11004100</v>
      </c>
      <c r="E41" s="78"/>
      <c r="F41" s="78"/>
      <c r="G41" s="77">
        <v>7111333.66</v>
      </c>
      <c r="H41" s="66"/>
      <c r="I41" s="117">
        <f t="shared" si="0"/>
        <v>64.62440054161631</v>
      </c>
    </row>
    <row r="42" spans="1:9" ht="48">
      <c r="A42" s="55" t="s">
        <v>674</v>
      </c>
      <c r="B42" s="71" t="s">
        <v>304</v>
      </c>
      <c r="C42" s="82" t="s">
        <v>780</v>
      </c>
      <c r="D42" s="77">
        <v>17061173</v>
      </c>
      <c r="E42" s="78"/>
      <c r="F42" s="78"/>
      <c r="G42" s="77">
        <v>7249502.5</v>
      </c>
      <c r="H42" s="66"/>
      <c r="I42" s="117">
        <f t="shared" si="0"/>
        <v>42.49123140595316</v>
      </c>
    </row>
    <row r="43" spans="1:9" ht="36">
      <c r="A43" s="55" t="s">
        <v>648</v>
      </c>
      <c r="B43" s="71" t="s">
        <v>304</v>
      </c>
      <c r="C43" s="82" t="s">
        <v>779</v>
      </c>
      <c r="D43" s="77">
        <v>21346657</v>
      </c>
      <c r="E43" s="78"/>
      <c r="F43" s="78"/>
      <c r="G43" s="77">
        <v>4379440.2</v>
      </c>
      <c r="H43" s="66"/>
      <c r="I43" s="117">
        <f t="shared" si="0"/>
        <v>20.515812850696015</v>
      </c>
    </row>
    <row r="44" spans="1:9" ht="24">
      <c r="A44" s="55" t="s">
        <v>640</v>
      </c>
      <c r="B44" s="71" t="s">
        <v>304</v>
      </c>
      <c r="C44" s="82" t="s">
        <v>778</v>
      </c>
      <c r="D44" s="77">
        <v>127567560</v>
      </c>
      <c r="E44" s="78"/>
      <c r="F44" s="78"/>
      <c r="G44" s="77">
        <v>40360976.69</v>
      </c>
      <c r="H44" s="66"/>
      <c r="I44" s="117">
        <f t="shared" si="0"/>
        <v>31.638903095740012</v>
      </c>
    </row>
    <row r="45" spans="1:9" ht="12">
      <c r="A45" s="55" t="s">
        <v>699</v>
      </c>
      <c r="B45" s="71" t="s">
        <v>304</v>
      </c>
      <c r="C45" s="82" t="s">
        <v>777</v>
      </c>
      <c r="D45" s="77">
        <v>1500000</v>
      </c>
      <c r="E45" s="78"/>
      <c r="F45" s="78"/>
      <c r="G45" s="77">
        <v>0</v>
      </c>
      <c r="H45" s="66"/>
      <c r="I45" s="117">
        <f t="shared" si="0"/>
        <v>0</v>
      </c>
    </row>
    <row r="46" spans="1:9" ht="72">
      <c r="A46" s="55" t="s">
        <v>775</v>
      </c>
      <c r="B46" s="71" t="s">
        <v>304</v>
      </c>
      <c r="C46" s="82" t="s">
        <v>776</v>
      </c>
      <c r="D46" s="77">
        <v>1021222</v>
      </c>
      <c r="E46" s="78"/>
      <c r="F46" s="78"/>
      <c r="G46" s="77">
        <v>994098.58</v>
      </c>
      <c r="H46" s="66"/>
      <c r="I46" s="117">
        <f t="shared" si="0"/>
        <v>97.34402314090373</v>
      </c>
    </row>
    <row r="47" spans="1:9" ht="24">
      <c r="A47" s="55" t="s">
        <v>644</v>
      </c>
      <c r="B47" s="71" t="s">
        <v>304</v>
      </c>
      <c r="C47" s="82" t="s">
        <v>774</v>
      </c>
      <c r="D47" s="77">
        <v>396600</v>
      </c>
      <c r="E47" s="78"/>
      <c r="F47" s="78"/>
      <c r="G47" s="77">
        <v>31642</v>
      </c>
      <c r="H47" s="66"/>
      <c r="I47" s="117">
        <f t="shared" si="0"/>
        <v>7.97831568330812</v>
      </c>
    </row>
    <row r="48" spans="1:9" ht="12">
      <c r="A48" s="55" t="s">
        <v>642</v>
      </c>
      <c r="B48" s="71" t="s">
        <v>304</v>
      </c>
      <c r="C48" s="82" t="s">
        <v>773</v>
      </c>
      <c r="D48" s="77">
        <v>28179163</v>
      </c>
      <c r="E48" s="78"/>
      <c r="F48" s="78"/>
      <c r="G48" s="77">
        <v>7803282.68</v>
      </c>
      <c r="H48" s="66"/>
      <c r="I48" s="117">
        <f t="shared" si="0"/>
        <v>27.691676576767023</v>
      </c>
    </row>
    <row r="49" spans="1:9" ht="12">
      <c r="A49" s="55" t="s">
        <v>684</v>
      </c>
      <c r="B49" s="71" t="s">
        <v>304</v>
      </c>
      <c r="C49" s="82" t="s">
        <v>772</v>
      </c>
      <c r="D49" s="77">
        <v>50000</v>
      </c>
      <c r="E49" s="78"/>
      <c r="F49" s="78"/>
      <c r="G49" s="77">
        <v>50000</v>
      </c>
      <c r="H49" s="66"/>
      <c r="I49" s="117">
        <f t="shared" si="0"/>
        <v>100</v>
      </c>
    </row>
    <row r="50" spans="1:9" ht="12">
      <c r="A50" s="54" t="s">
        <v>353</v>
      </c>
      <c r="B50" s="71" t="s">
        <v>304</v>
      </c>
      <c r="C50" s="76" t="s">
        <v>196</v>
      </c>
      <c r="D50" s="77">
        <v>15000</v>
      </c>
      <c r="E50" s="78"/>
      <c r="F50" s="78"/>
      <c r="G50" s="78" t="s">
        <v>306</v>
      </c>
      <c r="H50" s="66"/>
      <c r="I50" s="117"/>
    </row>
    <row r="51" spans="1:9" ht="12">
      <c r="A51" s="54" t="s">
        <v>115</v>
      </c>
      <c r="B51" s="71" t="s">
        <v>304</v>
      </c>
      <c r="C51" s="76" t="s">
        <v>269</v>
      </c>
      <c r="D51" s="77">
        <v>15000</v>
      </c>
      <c r="E51" s="78"/>
      <c r="F51" s="78"/>
      <c r="G51" s="78" t="s">
        <v>306</v>
      </c>
      <c r="H51" s="66"/>
      <c r="I51" s="117"/>
    </row>
    <row r="52" spans="1:9" ht="24">
      <c r="A52" s="55" t="s">
        <v>640</v>
      </c>
      <c r="B52" s="71" t="s">
        <v>304</v>
      </c>
      <c r="C52" s="82" t="s">
        <v>771</v>
      </c>
      <c r="D52" s="77">
        <v>15000</v>
      </c>
      <c r="E52" s="78"/>
      <c r="F52" s="78"/>
      <c r="G52" s="77">
        <v>0</v>
      </c>
      <c r="H52" s="66"/>
      <c r="I52" s="117">
        <f aca="true" t="shared" si="1" ref="I52:I87">G52/D52*100</f>
        <v>0</v>
      </c>
    </row>
    <row r="53" spans="1:9" ht="34.5">
      <c r="A53" s="54" t="s">
        <v>457</v>
      </c>
      <c r="B53" s="71" t="s">
        <v>304</v>
      </c>
      <c r="C53" s="76" t="s">
        <v>113</v>
      </c>
      <c r="D53" s="77">
        <v>78743901</v>
      </c>
      <c r="E53" s="78"/>
      <c r="F53" s="78"/>
      <c r="G53" s="77">
        <v>22867909.52</v>
      </c>
      <c r="H53" s="66"/>
      <c r="I53" s="117">
        <f t="shared" si="1"/>
        <v>29.040864409295647</v>
      </c>
    </row>
    <row r="54" spans="1:9" ht="45.75">
      <c r="A54" s="54" t="s">
        <v>365</v>
      </c>
      <c r="B54" s="71" t="s">
        <v>304</v>
      </c>
      <c r="C54" s="76" t="s">
        <v>41</v>
      </c>
      <c r="D54" s="77">
        <v>73614901</v>
      </c>
      <c r="E54" s="78"/>
      <c r="F54" s="78"/>
      <c r="G54" s="77">
        <v>22801909.52</v>
      </c>
      <c r="H54" s="66"/>
      <c r="I54" s="117">
        <f t="shared" si="1"/>
        <v>30.974584235330287</v>
      </c>
    </row>
    <row r="55" spans="1:9" ht="12">
      <c r="A55" s="55" t="s">
        <v>654</v>
      </c>
      <c r="B55" s="81" t="s">
        <v>304</v>
      </c>
      <c r="C55" s="82" t="s">
        <v>770</v>
      </c>
      <c r="D55" s="77">
        <v>21827000</v>
      </c>
      <c r="E55" s="78"/>
      <c r="F55" s="78"/>
      <c r="G55" s="77">
        <v>10004282.79</v>
      </c>
      <c r="H55" s="66"/>
      <c r="I55" s="117">
        <f t="shared" si="1"/>
        <v>45.834438035460664</v>
      </c>
    </row>
    <row r="56" spans="1:9" ht="36">
      <c r="A56" s="55" t="s">
        <v>652</v>
      </c>
      <c r="B56" s="81" t="s">
        <v>304</v>
      </c>
      <c r="C56" s="82" t="s">
        <v>769</v>
      </c>
      <c r="D56" s="77">
        <v>8487600</v>
      </c>
      <c r="E56" s="78"/>
      <c r="F56" s="78"/>
      <c r="G56" s="77">
        <v>5723926.19</v>
      </c>
      <c r="H56" s="66"/>
      <c r="I56" s="117">
        <f t="shared" si="1"/>
        <v>67.43868926433856</v>
      </c>
    </row>
    <row r="57" spans="1:9" ht="48">
      <c r="A57" s="55" t="s">
        <v>650</v>
      </c>
      <c r="B57" s="81" t="s">
        <v>304</v>
      </c>
      <c r="C57" s="82" t="s">
        <v>768</v>
      </c>
      <c r="D57" s="77">
        <v>9155100</v>
      </c>
      <c r="E57" s="78"/>
      <c r="F57" s="78"/>
      <c r="G57" s="77">
        <v>4364853.79</v>
      </c>
      <c r="H57" s="66"/>
      <c r="I57" s="117">
        <f t="shared" si="1"/>
        <v>47.676746185186396</v>
      </c>
    </row>
    <row r="58" spans="1:9" ht="36">
      <c r="A58" s="55" t="s">
        <v>648</v>
      </c>
      <c r="B58" s="81" t="s">
        <v>304</v>
      </c>
      <c r="C58" s="82" t="s">
        <v>767</v>
      </c>
      <c r="D58" s="77">
        <v>8970466</v>
      </c>
      <c r="E58" s="78"/>
      <c r="F58" s="78"/>
      <c r="G58" s="77">
        <v>392094.71</v>
      </c>
      <c r="H58" s="66"/>
      <c r="I58" s="117">
        <f t="shared" si="1"/>
        <v>4.370951408767393</v>
      </c>
    </row>
    <row r="59" spans="1:9" ht="24">
      <c r="A59" s="55" t="s">
        <v>640</v>
      </c>
      <c r="B59" s="81" t="s">
        <v>304</v>
      </c>
      <c r="C59" s="82" t="s">
        <v>766</v>
      </c>
      <c r="D59" s="77">
        <v>24955735</v>
      </c>
      <c r="E59" s="78"/>
      <c r="F59" s="78"/>
      <c r="G59" s="77">
        <v>2123266.65</v>
      </c>
      <c r="H59" s="66"/>
      <c r="I59" s="117">
        <f t="shared" si="1"/>
        <v>8.508131096920206</v>
      </c>
    </row>
    <row r="60" spans="1:9" ht="12">
      <c r="A60" s="55" t="s">
        <v>629</v>
      </c>
      <c r="B60" s="81" t="s">
        <v>304</v>
      </c>
      <c r="C60" s="82" t="s">
        <v>765</v>
      </c>
      <c r="D60" s="77">
        <v>169000</v>
      </c>
      <c r="E60" s="78"/>
      <c r="F60" s="78"/>
      <c r="G60" s="77">
        <v>169000</v>
      </c>
      <c r="H60" s="66"/>
      <c r="I60" s="117">
        <f t="shared" si="1"/>
        <v>100</v>
      </c>
    </row>
    <row r="61" spans="1:9" ht="24">
      <c r="A61" s="55" t="s">
        <v>644</v>
      </c>
      <c r="B61" s="81" t="s">
        <v>304</v>
      </c>
      <c r="C61" s="82" t="s">
        <v>764</v>
      </c>
      <c r="D61" s="77">
        <v>35000</v>
      </c>
      <c r="E61" s="78"/>
      <c r="F61" s="78"/>
      <c r="G61" s="77">
        <v>20640</v>
      </c>
      <c r="H61" s="66"/>
      <c r="I61" s="117">
        <f t="shared" si="1"/>
        <v>58.971428571428575</v>
      </c>
    </row>
    <row r="62" spans="1:9" ht="12">
      <c r="A62" s="55" t="s">
        <v>642</v>
      </c>
      <c r="B62" s="81" t="s">
        <v>304</v>
      </c>
      <c r="C62" s="82" t="s">
        <v>763</v>
      </c>
      <c r="D62" s="77">
        <v>15000</v>
      </c>
      <c r="E62" s="78"/>
      <c r="F62" s="78"/>
      <c r="G62" s="77">
        <v>4169.12</v>
      </c>
      <c r="H62" s="66"/>
      <c r="I62" s="117">
        <f t="shared" si="1"/>
        <v>27.79413333333333</v>
      </c>
    </row>
    <row r="63" spans="1:9" ht="12">
      <c r="A63" s="55" t="s">
        <v>684</v>
      </c>
      <c r="B63" s="81" t="s">
        <v>304</v>
      </c>
      <c r="C63" s="82" t="s">
        <v>762</v>
      </c>
      <c r="D63" s="77">
        <v>0</v>
      </c>
      <c r="E63" s="78"/>
      <c r="F63" s="78"/>
      <c r="G63" s="77">
        <v>-323.73</v>
      </c>
      <c r="H63" s="66"/>
      <c r="I63" s="117"/>
    </row>
    <row r="64" spans="1:9" ht="34.5">
      <c r="A64" s="54" t="s">
        <v>286</v>
      </c>
      <c r="B64" s="71" t="s">
        <v>304</v>
      </c>
      <c r="C64" s="76" t="s">
        <v>456</v>
      </c>
      <c r="D64" s="77">
        <v>5129000</v>
      </c>
      <c r="E64" s="78"/>
      <c r="F64" s="78"/>
      <c r="G64" s="77">
        <v>66000</v>
      </c>
      <c r="H64" s="66"/>
      <c r="I64" s="117">
        <f t="shared" si="1"/>
        <v>1.286800545915383</v>
      </c>
    </row>
    <row r="65" spans="1:9" ht="24">
      <c r="A65" s="55" t="s">
        <v>640</v>
      </c>
      <c r="B65" s="71" t="s">
        <v>304</v>
      </c>
      <c r="C65" s="82" t="s">
        <v>760</v>
      </c>
      <c r="D65" s="77">
        <v>5063000</v>
      </c>
      <c r="E65" s="78"/>
      <c r="F65" s="78"/>
      <c r="G65" s="77">
        <v>0</v>
      </c>
      <c r="H65" s="66"/>
      <c r="I65" s="117">
        <f t="shared" si="1"/>
        <v>0</v>
      </c>
    </row>
    <row r="66" spans="1:9" ht="12">
      <c r="A66" s="55" t="s">
        <v>629</v>
      </c>
      <c r="B66" s="71" t="s">
        <v>304</v>
      </c>
      <c r="C66" s="82" t="s">
        <v>759</v>
      </c>
      <c r="D66" s="77">
        <v>66000</v>
      </c>
      <c r="E66" s="78"/>
      <c r="F66" s="78"/>
      <c r="G66" s="77">
        <v>66000</v>
      </c>
      <c r="H66" s="66"/>
      <c r="I66" s="117">
        <f t="shared" si="1"/>
        <v>100</v>
      </c>
    </row>
    <row r="67" spans="1:9" ht="14.25" customHeight="1">
      <c r="A67" s="54" t="s">
        <v>458</v>
      </c>
      <c r="B67" s="71" t="s">
        <v>304</v>
      </c>
      <c r="C67" s="76" t="s">
        <v>84</v>
      </c>
      <c r="D67" s="77">
        <v>1916139730</v>
      </c>
      <c r="E67" s="78"/>
      <c r="F67" s="78"/>
      <c r="G67" s="77">
        <v>689139302.83</v>
      </c>
      <c r="H67" s="66"/>
      <c r="I67" s="117">
        <f t="shared" si="1"/>
        <v>35.96498167855431</v>
      </c>
    </row>
    <row r="68" spans="1:9" s="80" customFormat="1" ht="12">
      <c r="A68" s="54" t="s">
        <v>404</v>
      </c>
      <c r="B68" s="81" t="s">
        <v>304</v>
      </c>
      <c r="C68" s="76" t="s">
        <v>405</v>
      </c>
      <c r="D68" s="77">
        <v>6725000</v>
      </c>
      <c r="E68" s="78"/>
      <c r="F68" s="78"/>
      <c r="G68" s="78" t="s">
        <v>306</v>
      </c>
      <c r="H68" s="79"/>
      <c r="I68" s="117"/>
    </row>
    <row r="69" spans="1:9" ht="24">
      <c r="A69" s="55" t="s">
        <v>635</v>
      </c>
      <c r="B69" s="71" t="s">
        <v>304</v>
      </c>
      <c r="C69" s="82" t="s">
        <v>758</v>
      </c>
      <c r="D69" s="77">
        <v>6725000</v>
      </c>
      <c r="E69" s="78"/>
      <c r="F69" s="78"/>
      <c r="G69" s="77">
        <v>0</v>
      </c>
      <c r="H69" s="66"/>
      <c r="I69" s="117">
        <f t="shared" si="1"/>
        <v>0</v>
      </c>
    </row>
    <row r="70" spans="1:9" s="84" customFormat="1" ht="12">
      <c r="A70" s="54" t="s">
        <v>233</v>
      </c>
      <c r="B70" s="71" t="s">
        <v>304</v>
      </c>
      <c r="C70" s="76" t="s">
        <v>234</v>
      </c>
      <c r="D70" s="77">
        <v>5442696</v>
      </c>
      <c r="E70" s="78"/>
      <c r="F70" s="78"/>
      <c r="G70" s="77">
        <v>639110.22</v>
      </c>
      <c r="H70" s="83"/>
      <c r="I70" s="117">
        <f t="shared" si="1"/>
        <v>11.742530172546841</v>
      </c>
    </row>
    <row r="71" spans="1:9" ht="24">
      <c r="A71" s="55" t="s">
        <v>640</v>
      </c>
      <c r="B71" s="71" t="s">
        <v>304</v>
      </c>
      <c r="C71" s="82" t="s">
        <v>757</v>
      </c>
      <c r="D71" s="77">
        <v>5442696</v>
      </c>
      <c r="E71" s="78"/>
      <c r="F71" s="78"/>
      <c r="G71" s="77">
        <v>639110.22</v>
      </c>
      <c r="H71" s="66"/>
      <c r="I71" s="117">
        <f t="shared" si="1"/>
        <v>11.742530172546841</v>
      </c>
    </row>
    <row r="72" spans="1:9" ht="12">
      <c r="A72" s="54" t="s">
        <v>595</v>
      </c>
      <c r="B72" s="71" t="s">
        <v>304</v>
      </c>
      <c r="C72" s="76" t="s">
        <v>473</v>
      </c>
      <c r="D72" s="77">
        <v>1890587795</v>
      </c>
      <c r="E72" s="78"/>
      <c r="F72" s="78"/>
      <c r="G72" s="77">
        <v>686793436.14</v>
      </c>
      <c r="H72" s="66"/>
      <c r="I72" s="117">
        <f t="shared" si="1"/>
        <v>36.32697925779215</v>
      </c>
    </row>
    <row r="73" spans="1:9" ht="12">
      <c r="A73" s="55" t="s">
        <v>654</v>
      </c>
      <c r="B73" s="71" t="s">
        <v>304</v>
      </c>
      <c r="C73" s="82" t="s">
        <v>756</v>
      </c>
      <c r="D73" s="77">
        <v>17218840</v>
      </c>
      <c r="E73" s="78"/>
      <c r="F73" s="78"/>
      <c r="G73" s="77">
        <v>6989300.94</v>
      </c>
      <c r="H73" s="66"/>
      <c r="I73" s="117">
        <f t="shared" si="1"/>
        <v>40.591009266594035</v>
      </c>
    </row>
    <row r="74" spans="1:9" ht="36">
      <c r="A74" s="55" t="s">
        <v>652</v>
      </c>
      <c r="B74" s="71" t="s">
        <v>304</v>
      </c>
      <c r="C74" s="82" t="s">
        <v>755</v>
      </c>
      <c r="D74" s="77">
        <v>4372500</v>
      </c>
      <c r="E74" s="78"/>
      <c r="F74" s="78"/>
      <c r="G74" s="77">
        <v>385800</v>
      </c>
      <c r="H74" s="66"/>
      <c r="I74" s="117">
        <f t="shared" si="1"/>
        <v>8.823327615780446</v>
      </c>
    </row>
    <row r="75" spans="1:9" ht="48">
      <c r="A75" s="55" t="s">
        <v>650</v>
      </c>
      <c r="B75" s="71" t="s">
        <v>304</v>
      </c>
      <c r="C75" s="82" t="s">
        <v>754</v>
      </c>
      <c r="D75" s="77">
        <v>6520585</v>
      </c>
      <c r="E75" s="78"/>
      <c r="F75" s="78"/>
      <c r="G75" s="77">
        <v>1958774.65</v>
      </c>
      <c r="H75" s="66"/>
      <c r="I75" s="117">
        <f t="shared" si="1"/>
        <v>30.039860687346305</v>
      </c>
    </row>
    <row r="76" spans="1:9" ht="36">
      <c r="A76" s="55" t="s">
        <v>648</v>
      </c>
      <c r="B76" s="71" t="s">
        <v>304</v>
      </c>
      <c r="C76" s="82" t="s">
        <v>753</v>
      </c>
      <c r="D76" s="77">
        <v>3253936</v>
      </c>
      <c r="E76" s="78"/>
      <c r="F76" s="78"/>
      <c r="G76" s="77">
        <v>1580078.63</v>
      </c>
      <c r="H76" s="66"/>
      <c r="I76" s="117">
        <f t="shared" si="1"/>
        <v>48.5589953213585</v>
      </c>
    </row>
    <row r="77" spans="1:9" ht="36">
      <c r="A77" s="55" t="s">
        <v>726</v>
      </c>
      <c r="B77" s="71" t="s">
        <v>304</v>
      </c>
      <c r="C77" s="82" t="s">
        <v>752</v>
      </c>
      <c r="D77" s="77">
        <v>56490300</v>
      </c>
      <c r="E77" s="78"/>
      <c r="F77" s="78"/>
      <c r="G77" s="77">
        <v>0</v>
      </c>
      <c r="H77" s="66"/>
      <c r="I77" s="117">
        <f t="shared" si="1"/>
        <v>0</v>
      </c>
    </row>
    <row r="78" spans="1:9" ht="24">
      <c r="A78" s="55" t="s">
        <v>640</v>
      </c>
      <c r="B78" s="71" t="s">
        <v>304</v>
      </c>
      <c r="C78" s="82" t="s">
        <v>751</v>
      </c>
      <c r="D78" s="77">
        <v>494377921</v>
      </c>
      <c r="E78" s="78"/>
      <c r="F78" s="78"/>
      <c r="G78" s="77">
        <v>171797623.92</v>
      </c>
      <c r="H78" s="66"/>
      <c r="I78" s="117">
        <f t="shared" si="1"/>
        <v>34.75026222297657</v>
      </c>
    </row>
    <row r="79" spans="1:9" ht="36">
      <c r="A79" s="55" t="s">
        <v>639</v>
      </c>
      <c r="B79" s="71" t="s">
        <v>304</v>
      </c>
      <c r="C79" s="82" t="s">
        <v>750</v>
      </c>
      <c r="D79" s="77">
        <v>1308080808</v>
      </c>
      <c r="E79" s="78"/>
      <c r="F79" s="78"/>
      <c r="G79" s="77">
        <v>504063308</v>
      </c>
      <c r="H79" s="66"/>
      <c r="I79" s="117">
        <f t="shared" si="1"/>
        <v>38.53456949427241</v>
      </c>
    </row>
    <row r="80" spans="1:9" ht="24">
      <c r="A80" s="55" t="s">
        <v>644</v>
      </c>
      <c r="B80" s="71" t="s">
        <v>304</v>
      </c>
      <c r="C80" s="82" t="s">
        <v>749</v>
      </c>
      <c r="D80" s="77">
        <v>60155</v>
      </c>
      <c r="E80" s="78"/>
      <c r="F80" s="78"/>
      <c r="G80" s="77">
        <v>0</v>
      </c>
      <c r="H80" s="66"/>
      <c r="I80" s="117">
        <f t="shared" si="1"/>
        <v>0</v>
      </c>
    </row>
    <row r="81" spans="1:9" ht="12">
      <c r="A81" s="55" t="s">
        <v>642</v>
      </c>
      <c r="B81" s="71" t="s">
        <v>304</v>
      </c>
      <c r="C81" s="82" t="s">
        <v>748</v>
      </c>
      <c r="D81" s="77">
        <v>162750</v>
      </c>
      <c r="E81" s="78"/>
      <c r="F81" s="78"/>
      <c r="G81" s="77">
        <v>8550</v>
      </c>
      <c r="H81" s="66"/>
      <c r="I81" s="117">
        <f t="shared" si="1"/>
        <v>5.253456221198157</v>
      </c>
    </row>
    <row r="82" spans="1:9" ht="12">
      <c r="A82" s="55" t="s">
        <v>684</v>
      </c>
      <c r="B82" s="71" t="s">
        <v>304</v>
      </c>
      <c r="C82" s="82" t="s">
        <v>747</v>
      </c>
      <c r="D82" s="77">
        <v>50000</v>
      </c>
      <c r="E82" s="78"/>
      <c r="F82" s="78"/>
      <c r="G82" s="77">
        <v>10000</v>
      </c>
      <c r="H82" s="66"/>
      <c r="I82" s="117">
        <f t="shared" si="1"/>
        <v>20</v>
      </c>
    </row>
    <row r="83" spans="1:9" ht="12">
      <c r="A83" s="54" t="s">
        <v>472</v>
      </c>
      <c r="B83" s="71" t="s">
        <v>304</v>
      </c>
      <c r="C83" s="76" t="s">
        <v>83</v>
      </c>
      <c r="D83" s="77">
        <v>2184239</v>
      </c>
      <c r="E83" s="78"/>
      <c r="F83" s="78"/>
      <c r="G83" s="77">
        <v>1218439</v>
      </c>
      <c r="H83" s="66"/>
      <c r="I83" s="117">
        <f t="shared" si="1"/>
        <v>55.78322701865501</v>
      </c>
    </row>
    <row r="84" spans="1:9" ht="36">
      <c r="A84" s="55" t="s">
        <v>648</v>
      </c>
      <c r="B84" s="81" t="s">
        <v>304</v>
      </c>
      <c r="C84" s="82" t="s">
        <v>746</v>
      </c>
      <c r="D84" s="77">
        <v>1241138</v>
      </c>
      <c r="E84" s="78"/>
      <c r="F84" s="78"/>
      <c r="G84" s="77">
        <v>1218439</v>
      </c>
      <c r="H84" s="66"/>
      <c r="I84" s="117">
        <f t="shared" si="1"/>
        <v>98.17111392931326</v>
      </c>
    </row>
    <row r="85" spans="1:9" ht="36">
      <c r="A85" s="55" t="s">
        <v>637</v>
      </c>
      <c r="B85" s="81" t="s">
        <v>304</v>
      </c>
      <c r="C85" s="82" t="s">
        <v>745</v>
      </c>
      <c r="D85" s="77">
        <v>901280</v>
      </c>
      <c r="E85" s="78"/>
      <c r="F85" s="78"/>
      <c r="G85" s="77">
        <v>0</v>
      </c>
      <c r="H85" s="66"/>
      <c r="I85" s="117">
        <f t="shared" si="1"/>
        <v>0</v>
      </c>
    </row>
    <row r="86" spans="1:9" ht="36">
      <c r="A86" s="55" t="s">
        <v>633</v>
      </c>
      <c r="B86" s="81" t="s">
        <v>304</v>
      </c>
      <c r="C86" s="82" t="s">
        <v>744</v>
      </c>
      <c r="D86" s="77">
        <v>41821</v>
      </c>
      <c r="E86" s="78"/>
      <c r="F86" s="78"/>
      <c r="G86" s="77">
        <v>0</v>
      </c>
      <c r="H86" s="66"/>
      <c r="I86" s="117">
        <f t="shared" si="1"/>
        <v>0</v>
      </c>
    </row>
    <row r="87" spans="1:9" ht="23.25">
      <c r="A87" s="54" t="s">
        <v>401</v>
      </c>
      <c r="B87" s="71" t="s">
        <v>304</v>
      </c>
      <c r="C87" s="76" t="s">
        <v>521</v>
      </c>
      <c r="D87" s="77">
        <v>11200000</v>
      </c>
      <c r="E87" s="78"/>
      <c r="F87" s="78"/>
      <c r="G87" s="77">
        <v>488317.47</v>
      </c>
      <c r="H87" s="66"/>
      <c r="I87" s="117">
        <f t="shared" si="1"/>
        <v>4.3599774107142855</v>
      </c>
    </row>
    <row r="88" spans="1:9" ht="24">
      <c r="A88" s="55" t="s">
        <v>640</v>
      </c>
      <c r="B88" s="71" t="s">
        <v>304</v>
      </c>
      <c r="C88" s="82" t="s">
        <v>743</v>
      </c>
      <c r="D88" s="77">
        <v>7750000</v>
      </c>
      <c r="E88" s="78"/>
      <c r="F88" s="78"/>
      <c r="G88" s="77">
        <v>155419.17</v>
      </c>
      <c r="H88" s="66"/>
      <c r="I88" s="117">
        <f aca="true" t="shared" si="2" ref="I88:I124">G88/D88*100</f>
        <v>2.0054086451612907</v>
      </c>
    </row>
    <row r="89" spans="1:9" ht="48">
      <c r="A89" s="55" t="s">
        <v>630</v>
      </c>
      <c r="B89" s="71" t="s">
        <v>304</v>
      </c>
      <c r="C89" s="82" t="s">
        <v>742</v>
      </c>
      <c r="D89" s="77">
        <v>2650000</v>
      </c>
      <c r="E89" s="78"/>
      <c r="F89" s="78"/>
      <c r="G89" s="77">
        <v>0</v>
      </c>
      <c r="H89" s="66"/>
      <c r="I89" s="117">
        <f t="shared" si="2"/>
        <v>0</v>
      </c>
    </row>
    <row r="90" spans="1:9" ht="12">
      <c r="A90" s="55" t="s">
        <v>740</v>
      </c>
      <c r="B90" s="71" t="s">
        <v>304</v>
      </c>
      <c r="C90" s="82" t="s">
        <v>741</v>
      </c>
      <c r="D90" s="77">
        <v>800000</v>
      </c>
      <c r="E90" s="78"/>
      <c r="F90" s="78"/>
      <c r="G90" s="77">
        <v>332898.3</v>
      </c>
      <c r="H90" s="66"/>
      <c r="I90" s="117">
        <f t="shared" si="2"/>
        <v>41.6122875</v>
      </c>
    </row>
    <row r="91" spans="1:9" ht="23.25">
      <c r="A91" s="54" t="s">
        <v>169</v>
      </c>
      <c r="B91" s="71" t="s">
        <v>304</v>
      </c>
      <c r="C91" s="76" t="s">
        <v>468</v>
      </c>
      <c r="D91" s="77">
        <v>1107403667.73</v>
      </c>
      <c r="E91" s="78"/>
      <c r="F91" s="78"/>
      <c r="G91" s="77">
        <v>21834913.6</v>
      </c>
      <c r="H91" s="66"/>
      <c r="I91" s="117">
        <f t="shared" si="2"/>
        <v>1.971721264456174</v>
      </c>
    </row>
    <row r="92" spans="1:9" ht="12">
      <c r="A92" s="54" t="s">
        <v>47</v>
      </c>
      <c r="B92" s="71" t="s">
        <v>304</v>
      </c>
      <c r="C92" s="76" t="s">
        <v>447</v>
      </c>
      <c r="D92" s="77">
        <v>8266100</v>
      </c>
      <c r="E92" s="78"/>
      <c r="F92" s="78"/>
      <c r="G92" s="77">
        <v>4461548.65</v>
      </c>
      <c r="H92" s="66"/>
      <c r="I92" s="117">
        <f t="shared" si="2"/>
        <v>53.97404640640689</v>
      </c>
    </row>
    <row r="93" spans="1:9" ht="12">
      <c r="A93" s="55" t="s">
        <v>629</v>
      </c>
      <c r="B93" s="71" t="s">
        <v>304</v>
      </c>
      <c r="C93" s="82" t="s">
        <v>739</v>
      </c>
      <c r="D93" s="77">
        <v>1744000</v>
      </c>
      <c r="E93" s="78"/>
      <c r="F93" s="78"/>
      <c r="G93" s="77">
        <v>1744000</v>
      </c>
      <c r="H93" s="66"/>
      <c r="I93" s="117">
        <f t="shared" si="2"/>
        <v>100</v>
      </c>
    </row>
    <row r="94" spans="1:9" ht="12">
      <c r="A94" s="55" t="s">
        <v>684</v>
      </c>
      <c r="B94" s="71" t="s">
        <v>304</v>
      </c>
      <c r="C94" s="82" t="s">
        <v>738</v>
      </c>
      <c r="D94" s="77">
        <v>6522100</v>
      </c>
      <c r="E94" s="78"/>
      <c r="F94" s="78"/>
      <c r="G94" s="77">
        <v>2717548.65</v>
      </c>
      <c r="H94" s="66"/>
      <c r="I94" s="117">
        <f t="shared" si="2"/>
        <v>41.6667737385198</v>
      </c>
    </row>
    <row r="95" spans="1:9" ht="12">
      <c r="A95" s="54" t="s">
        <v>7</v>
      </c>
      <c r="B95" s="71" t="s">
        <v>304</v>
      </c>
      <c r="C95" s="76" t="s">
        <v>88</v>
      </c>
      <c r="D95" s="77">
        <v>1055131567.73</v>
      </c>
      <c r="E95" s="78"/>
      <c r="F95" s="78"/>
      <c r="G95" s="77">
        <v>1047000</v>
      </c>
      <c r="H95" s="66"/>
      <c r="I95" s="117">
        <f t="shared" si="2"/>
        <v>0.09922933139537336</v>
      </c>
    </row>
    <row r="96" spans="1:9" ht="36">
      <c r="A96" s="55" t="s">
        <v>639</v>
      </c>
      <c r="B96" s="71" t="s">
        <v>304</v>
      </c>
      <c r="C96" s="82" t="s">
        <v>737</v>
      </c>
      <c r="D96" s="77">
        <v>1054946567.73</v>
      </c>
      <c r="E96" s="78"/>
      <c r="F96" s="78"/>
      <c r="G96" s="77">
        <v>862000</v>
      </c>
      <c r="H96" s="66"/>
      <c r="I96" s="117">
        <f t="shared" si="2"/>
        <v>0.08171029949458235</v>
      </c>
    </row>
    <row r="97" spans="1:9" ht="12">
      <c r="A97" s="55" t="s">
        <v>629</v>
      </c>
      <c r="B97" s="71" t="s">
        <v>304</v>
      </c>
      <c r="C97" s="82" t="s">
        <v>736</v>
      </c>
      <c r="D97" s="77">
        <v>185000</v>
      </c>
      <c r="E97" s="78"/>
      <c r="F97" s="78"/>
      <c r="G97" s="77">
        <v>185000</v>
      </c>
      <c r="H97" s="66"/>
      <c r="I97" s="117">
        <f t="shared" si="2"/>
        <v>100</v>
      </c>
    </row>
    <row r="98" spans="1:9" ht="12">
      <c r="A98" s="54" t="s">
        <v>170</v>
      </c>
      <c r="B98" s="71" t="s">
        <v>304</v>
      </c>
      <c r="C98" s="76" t="s">
        <v>271</v>
      </c>
      <c r="D98" s="77">
        <v>44006000</v>
      </c>
      <c r="E98" s="78"/>
      <c r="F98" s="78"/>
      <c r="G98" s="77">
        <v>16326364.95</v>
      </c>
      <c r="H98" s="66"/>
      <c r="I98" s="117">
        <f t="shared" si="2"/>
        <v>37.1003157523974</v>
      </c>
    </row>
    <row r="99" spans="1:9" ht="12">
      <c r="A99" s="55" t="s">
        <v>654</v>
      </c>
      <c r="B99" s="71" t="s">
        <v>304</v>
      </c>
      <c r="C99" s="82" t="s">
        <v>735</v>
      </c>
      <c r="D99" s="77">
        <v>7511545</v>
      </c>
      <c r="E99" s="78"/>
      <c r="F99" s="78"/>
      <c r="G99" s="77">
        <v>3233792.61</v>
      </c>
      <c r="H99" s="66"/>
      <c r="I99" s="117">
        <f t="shared" si="2"/>
        <v>43.05096501452098</v>
      </c>
    </row>
    <row r="100" spans="1:9" ht="36">
      <c r="A100" s="55" t="s">
        <v>652</v>
      </c>
      <c r="B100" s="71" t="s">
        <v>304</v>
      </c>
      <c r="C100" s="82" t="s">
        <v>734</v>
      </c>
      <c r="D100" s="77">
        <v>1577400</v>
      </c>
      <c r="E100" s="78"/>
      <c r="F100" s="78"/>
      <c r="G100" s="77">
        <v>1071600</v>
      </c>
      <c r="H100" s="66"/>
      <c r="I100" s="117">
        <f t="shared" si="2"/>
        <v>67.93457588436668</v>
      </c>
    </row>
    <row r="101" spans="1:9" ht="48">
      <c r="A101" s="55" t="s">
        <v>650</v>
      </c>
      <c r="B101" s="71" t="s">
        <v>304</v>
      </c>
      <c r="C101" s="82" t="s">
        <v>733</v>
      </c>
      <c r="D101" s="77">
        <v>2744862</v>
      </c>
      <c r="E101" s="78"/>
      <c r="F101" s="78"/>
      <c r="G101" s="77">
        <v>1165698.11</v>
      </c>
      <c r="H101" s="66"/>
      <c r="I101" s="117">
        <f t="shared" si="2"/>
        <v>42.468368537288946</v>
      </c>
    </row>
    <row r="102" spans="1:9" ht="36">
      <c r="A102" s="55" t="s">
        <v>648</v>
      </c>
      <c r="B102" s="71" t="s">
        <v>304</v>
      </c>
      <c r="C102" s="82" t="s">
        <v>732</v>
      </c>
      <c r="D102" s="77">
        <v>405970</v>
      </c>
      <c r="E102" s="78"/>
      <c r="F102" s="78"/>
      <c r="G102" s="77">
        <v>156039.82</v>
      </c>
      <c r="H102" s="66"/>
      <c r="I102" s="117">
        <f t="shared" si="2"/>
        <v>38.43629332216666</v>
      </c>
    </row>
    <row r="103" spans="1:9" ht="24">
      <c r="A103" s="55" t="s">
        <v>640</v>
      </c>
      <c r="B103" s="71" t="s">
        <v>304</v>
      </c>
      <c r="C103" s="82" t="s">
        <v>731</v>
      </c>
      <c r="D103" s="77">
        <v>29358069</v>
      </c>
      <c r="E103" s="78"/>
      <c r="F103" s="78"/>
      <c r="G103" s="77">
        <v>8342134.41</v>
      </c>
      <c r="H103" s="66"/>
      <c r="I103" s="117">
        <f t="shared" si="2"/>
        <v>28.41513319557904</v>
      </c>
    </row>
    <row r="104" spans="1:9" ht="12">
      <c r="A104" s="55" t="s">
        <v>629</v>
      </c>
      <c r="B104" s="71" t="s">
        <v>304</v>
      </c>
      <c r="C104" s="82" t="s">
        <v>730</v>
      </c>
      <c r="D104" s="77">
        <v>2355000</v>
      </c>
      <c r="E104" s="78"/>
      <c r="F104" s="78"/>
      <c r="G104" s="77">
        <v>2355000</v>
      </c>
      <c r="H104" s="66"/>
      <c r="I104" s="117">
        <f t="shared" si="2"/>
        <v>100</v>
      </c>
    </row>
    <row r="105" spans="1:9" ht="24">
      <c r="A105" s="55" t="s">
        <v>644</v>
      </c>
      <c r="B105" s="71" t="s">
        <v>304</v>
      </c>
      <c r="C105" s="82" t="s">
        <v>729</v>
      </c>
      <c r="D105" s="77">
        <v>48972</v>
      </c>
      <c r="E105" s="78"/>
      <c r="F105" s="78"/>
      <c r="G105" s="77">
        <v>0</v>
      </c>
      <c r="H105" s="66"/>
      <c r="I105" s="117">
        <f t="shared" si="2"/>
        <v>0</v>
      </c>
    </row>
    <row r="106" spans="1:9" ht="12">
      <c r="A106" s="55" t="s">
        <v>642</v>
      </c>
      <c r="B106" s="71" t="s">
        <v>304</v>
      </c>
      <c r="C106" s="82" t="s">
        <v>728</v>
      </c>
      <c r="D106" s="77">
        <v>4182</v>
      </c>
      <c r="E106" s="78"/>
      <c r="F106" s="78"/>
      <c r="G106" s="77">
        <v>2100</v>
      </c>
      <c r="H106" s="66"/>
      <c r="I106" s="117">
        <f t="shared" si="2"/>
        <v>50.21520803443329</v>
      </c>
    </row>
    <row r="107" spans="1:9" ht="12">
      <c r="A107" s="54" t="s">
        <v>171</v>
      </c>
      <c r="B107" s="81" t="s">
        <v>304</v>
      </c>
      <c r="C107" s="76" t="s">
        <v>105</v>
      </c>
      <c r="D107" s="77">
        <v>4050000</v>
      </c>
      <c r="E107" s="78"/>
      <c r="F107" s="78"/>
      <c r="G107" s="77">
        <v>137412.33</v>
      </c>
      <c r="H107" s="66"/>
      <c r="I107" s="117">
        <f t="shared" si="2"/>
        <v>3.392897037037037</v>
      </c>
    </row>
    <row r="108" spans="1:9" ht="27.75" customHeight="1">
      <c r="A108" s="54" t="s">
        <v>445</v>
      </c>
      <c r="B108" s="71" t="s">
        <v>304</v>
      </c>
      <c r="C108" s="76" t="s">
        <v>183</v>
      </c>
      <c r="D108" s="77">
        <v>4050000</v>
      </c>
      <c r="E108" s="78"/>
      <c r="F108" s="78"/>
      <c r="G108" s="77">
        <v>137412.33</v>
      </c>
      <c r="H108" s="66"/>
      <c r="I108" s="117">
        <f t="shared" si="2"/>
        <v>3.392897037037037</v>
      </c>
    </row>
    <row r="109" spans="1:9" ht="24">
      <c r="A109" s="55" t="s">
        <v>640</v>
      </c>
      <c r="B109" s="71" t="s">
        <v>304</v>
      </c>
      <c r="C109" s="82" t="s">
        <v>727</v>
      </c>
      <c r="D109" s="77">
        <v>4050000</v>
      </c>
      <c r="E109" s="78"/>
      <c r="F109" s="78"/>
      <c r="G109" s="77">
        <v>137412.33</v>
      </c>
      <c r="H109" s="66"/>
      <c r="I109" s="117">
        <f t="shared" si="2"/>
        <v>3.392897037037037</v>
      </c>
    </row>
    <row r="110" spans="1:9" ht="12">
      <c r="A110" s="54" t="s">
        <v>446</v>
      </c>
      <c r="B110" s="71" t="s">
        <v>304</v>
      </c>
      <c r="C110" s="76" t="s">
        <v>80</v>
      </c>
      <c r="D110" s="77">
        <v>8738863280</v>
      </c>
      <c r="E110" s="78"/>
      <c r="F110" s="78"/>
      <c r="G110" s="77">
        <v>3699876417.1</v>
      </c>
      <c r="H110" s="66"/>
      <c r="I110" s="117">
        <f t="shared" si="2"/>
        <v>42.338188601344044</v>
      </c>
    </row>
    <row r="111" spans="1:9" ht="12">
      <c r="A111" s="54" t="s">
        <v>469</v>
      </c>
      <c r="B111" s="71" t="s">
        <v>304</v>
      </c>
      <c r="C111" s="76" t="s">
        <v>470</v>
      </c>
      <c r="D111" s="77">
        <v>2326904074</v>
      </c>
      <c r="E111" s="78"/>
      <c r="F111" s="78"/>
      <c r="G111" s="77">
        <v>1146754504.87</v>
      </c>
      <c r="H111" s="66"/>
      <c r="I111" s="117">
        <f t="shared" si="2"/>
        <v>49.282414246613236</v>
      </c>
    </row>
    <row r="112" spans="1:9" ht="24">
      <c r="A112" s="55" t="s">
        <v>640</v>
      </c>
      <c r="B112" s="71" t="s">
        <v>304</v>
      </c>
      <c r="C112" s="82" t="s">
        <v>725</v>
      </c>
      <c r="D112" s="77">
        <v>58103160</v>
      </c>
      <c r="E112" s="78"/>
      <c r="F112" s="78"/>
      <c r="G112" s="77">
        <v>0</v>
      </c>
      <c r="H112" s="66"/>
      <c r="I112" s="117">
        <f t="shared" si="2"/>
        <v>0</v>
      </c>
    </row>
    <row r="113" spans="1:9" ht="48">
      <c r="A113" s="55" t="s">
        <v>656</v>
      </c>
      <c r="B113" s="71" t="s">
        <v>304</v>
      </c>
      <c r="C113" s="82" t="s">
        <v>724</v>
      </c>
      <c r="D113" s="77">
        <v>196961000</v>
      </c>
      <c r="E113" s="78"/>
      <c r="F113" s="78"/>
      <c r="G113" s="77">
        <v>194990623.31</v>
      </c>
      <c r="H113" s="66"/>
      <c r="I113" s="117">
        <f t="shared" si="2"/>
        <v>98.9996107401973</v>
      </c>
    </row>
    <row r="114" spans="1:9" ht="36">
      <c r="A114" s="55" t="s">
        <v>639</v>
      </c>
      <c r="B114" s="71" t="s">
        <v>304</v>
      </c>
      <c r="C114" s="82" t="s">
        <v>723</v>
      </c>
      <c r="D114" s="77">
        <v>65397402</v>
      </c>
      <c r="E114" s="78"/>
      <c r="F114" s="78"/>
      <c r="G114" s="77">
        <v>85740</v>
      </c>
      <c r="H114" s="66"/>
      <c r="I114" s="117">
        <f t="shared" si="2"/>
        <v>0.13110612559196158</v>
      </c>
    </row>
    <row r="115" spans="1:9" ht="36">
      <c r="A115" s="55" t="s">
        <v>637</v>
      </c>
      <c r="B115" s="71" t="s">
        <v>304</v>
      </c>
      <c r="C115" s="82" t="s">
        <v>722</v>
      </c>
      <c r="D115" s="77">
        <v>1691878768</v>
      </c>
      <c r="E115" s="78"/>
      <c r="F115" s="78"/>
      <c r="G115" s="77">
        <v>862850822.6</v>
      </c>
      <c r="H115" s="66"/>
      <c r="I115" s="117">
        <f t="shared" si="2"/>
        <v>50.99956562608746</v>
      </c>
    </row>
    <row r="116" spans="1:9" ht="24">
      <c r="A116" s="55" t="s">
        <v>635</v>
      </c>
      <c r="B116" s="71" t="s">
        <v>304</v>
      </c>
      <c r="C116" s="82" t="s">
        <v>721</v>
      </c>
      <c r="D116" s="77">
        <v>71742566</v>
      </c>
      <c r="E116" s="78"/>
      <c r="F116" s="78"/>
      <c r="G116" s="77">
        <v>4892666.96</v>
      </c>
      <c r="H116" s="66"/>
      <c r="I116" s="117">
        <f t="shared" si="2"/>
        <v>6.81975462098749</v>
      </c>
    </row>
    <row r="117" spans="1:9" ht="36">
      <c r="A117" s="55" t="s">
        <v>633</v>
      </c>
      <c r="B117" s="71" t="s">
        <v>304</v>
      </c>
      <c r="C117" s="82" t="s">
        <v>720</v>
      </c>
      <c r="D117" s="77">
        <v>113768276</v>
      </c>
      <c r="E117" s="78"/>
      <c r="F117" s="78"/>
      <c r="G117" s="77">
        <v>57283380</v>
      </c>
      <c r="H117" s="66"/>
      <c r="I117" s="117">
        <f t="shared" si="2"/>
        <v>50.35092559546213</v>
      </c>
    </row>
    <row r="118" spans="1:9" ht="24">
      <c r="A118" s="55" t="s">
        <v>632</v>
      </c>
      <c r="B118" s="71" t="s">
        <v>304</v>
      </c>
      <c r="C118" s="82" t="s">
        <v>719</v>
      </c>
      <c r="D118" s="77">
        <v>9617902</v>
      </c>
      <c r="E118" s="78"/>
      <c r="F118" s="78"/>
      <c r="G118" s="77">
        <v>30940</v>
      </c>
      <c r="H118" s="66"/>
      <c r="I118" s="117">
        <f t="shared" si="2"/>
        <v>0.32169177851884956</v>
      </c>
    </row>
    <row r="119" spans="1:9" ht="12">
      <c r="A119" s="55" t="s">
        <v>699</v>
      </c>
      <c r="B119" s="71" t="s">
        <v>304</v>
      </c>
      <c r="C119" s="82" t="s">
        <v>718</v>
      </c>
      <c r="D119" s="77">
        <v>119435000</v>
      </c>
      <c r="E119" s="78"/>
      <c r="F119" s="78"/>
      <c r="G119" s="77">
        <v>26620332</v>
      </c>
      <c r="H119" s="66"/>
      <c r="I119" s="117">
        <f t="shared" si="2"/>
        <v>22.288551932013227</v>
      </c>
    </row>
    <row r="120" spans="1:9" ht="12">
      <c r="A120" s="54" t="s">
        <v>154</v>
      </c>
      <c r="B120" s="71" t="s">
        <v>304</v>
      </c>
      <c r="C120" s="76" t="s">
        <v>155</v>
      </c>
      <c r="D120" s="77">
        <v>6028594088</v>
      </c>
      <c r="E120" s="78"/>
      <c r="F120" s="78"/>
      <c r="G120" s="77">
        <v>2374391677.17</v>
      </c>
      <c r="H120" s="66"/>
      <c r="I120" s="117">
        <f t="shared" si="2"/>
        <v>39.38549589690007</v>
      </c>
    </row>
    <row r="121" spans="1:9" ht="12">
      <c r="A121" s="55" t="s">
        <v>654</v>
      </c>
      <c r="B121" s="71" t="s">
        <v>304</v>
      </c>
      <c r="C121" s="82" t="s">
        <v>717</v>
      </c>
      <c r="D121" s="77">
        <v>101334056</v>
      </c>
      <c r="E121" s="78"/>
      <c r="F121" s="78"/>
      <c r="G121" s="77">
        <v>56511446.66</v>
      </c>
      <c r="H121" s="66"/>
      <c r="I121" s="117">
        <f t="shared" si="2"/>
        <v>55.76747728325411</v>
      </c>
    </row>
    <row r="122" spans="1:9" ht="36">
      <c r="A122" s="55" t="s">
        <v>652</v>
      </c>
      <c r="B122" s="71" t="s">
        <v>304</v>
      </c>
      <c r="C122" s="82" t="s">
        <v>716</v>
      </c>
      <c r="D122" s="77">
        <v>41194</v>
      </c>
      <c r="E122" s="78"/>
      <c r="F122" s="78"/>
      <c r="G122" s="77">
        <v>130</v>
      </c>
      <c r="H122" s="66"/>
      <c r="I122" s="117">
        <f t="shared" si="2"/>
        <v>0.3155799388260426</v>
      </c>
    </row>
    <row r="123" spans="1:9" ht="48">
      <c r="A123" s="55" t="s">
        <v>650</v>
      </c>
      <c r="B123" s="71" t="s">
        <v>304</v>
      </c>
      <c r="C123" s="82" t="s">
        <v>715</v>
      </c>
      <c r="D123" s="77">
        <v>30604550</v>
      </c>
      <c r="E123" s="78"/>
      <c r="F123" s="78"/>
      <c r="G123" s="77">
        <v>14158431.05</v>
      </c>
      <c r="H123" s="66"/>
      <c r="I123" s="117">
        <f t="shared" si="2"/>
        <v>46.262503614658605</v>
      </c>
    </row>
    <row r="124" spans="1:9" ht="36">
      <c r="A124" s="55" t="s">
        <v>648</v>
      </c>
      <c r="B124" s="71" t="s">
        <v>304</v>
      </c>
      <c r="C124" s="82" t="s">
        <v>714</v>
      </c>
      <c r="D124" s="77">
        <v>5126247</v>
      </c>
      <c r="E124" s="78"/>
      <c r="F124" s="78"/>
      <c r="G124" s="77">
        <v>681308.03</v>
      </c>
      <c r="H124" s="66"/>
      <c r="I124" s="117">
        <f t="shared" si="2"/>
        <v>13.290581394146633</v>
      </c>
    </row>
    <row r="125" spans="1:9" ht="24">
      <c r="A125" s="55" t="s">
        <v>640</v>
      </c>
      <c r="B125" s="71" t="s">
        <v>304</v>
      </c>
      <c r="C125" s="82" t="s">
        <v>713</v>
      </c>
      <c r="D125" s="77">
        <v>166210505</v>
      </c>
      <c r="E125" s="78"/>
      <c r="F125" s="78"/>
      <c r="G125" s="77">
        <v>15997638.73</v>
      </c>
      <c r="H125" s="66"/>
      <c r="I125" s="117">
        <f aca="true" t="shared" si="3" ref="I125:I170">G125/D125*100</f>
        <v>9.624926372734382</v>
      </c>
    </row>
    <row r="126" spans="1:9" ht="12">
      <c r="A126" s="55" t="s">
        <v>711</v>
      </c>
      <c r="B126" s="71" t="s">
        <v>304</v>
      </c>
      <c r="C126" s="82" t="s">
        <v>712</v>
      </c>
      <c r="D126" s="77">
        <v>159202</v>
      </c>
      <c r="E126" s="78"/>
      <c r="F126" s="78"/>
      <c r="G126" s="77">
        <v>159202</v>
      </c>
      <c r="H126" s="66"/>
      <c r="I126" s="117">
        <f t="shared" si="3"/>
        <v>100</v>
      </c>
    </row>
    <row r="127" spans="1:9" ht="36">
      <c r="A127" s="55" t="s">
        <v>639</v>
      </c>
      <c r="B127" s="71" t="s">
        <v>304</v>
      </c>
      <c r="C127" s="82" t="s">
        <v>710</v>
      </c>
      <c r="D127" s="77">
        <v>1746768530</v>
      </c>
      <c r="E127" s="78"/>
      <c r="F127" s="78"/>
      <c r="G127" s="77">
        <v>11060129.83</v>
      </c>
      <c r="H127" s="66"/>
      <c r="I127" s="117">
        <f t="shared" si="3"/>
        <v>0.6331766138470563</v>
      </c>
    </row>
    <row r="128" spans="1:9" ht="36">
      <c r="A128" s="55" t="s">
        <v>637</v>
      </c>
      <c r="B128" s="71" t="s">
        <v>304</v>
      </c>
      <c r="C128" s="82" t="s">
        <v>709</v>
      </c>
      <c r="D128" s="77">
        <v>2980171195</v>
      </c>
      <c r="E128" s="78"/>
      <c r="F128" s="78"/>
      <c r="G128" s="77">
        <v>1843088280.43</v>
      </c>
      <c r="H128" s="66"/>
      <c r="I128" s="117">
        <f t="shared" si="3"/>
        <v>61.84504714099152</v>
      </c>
    </row>
    <row r="129" spans="1:9" ht="24">
      <c r="A129" s="55" t="s">
        <v>635</v>
      </c>
      <c r="B129" s="71" t="s">
        <v>304</v>
      </c>
      <c r="C129" s="82" t="s">
        <v>708</v>
      </c>
      <c r="D129" s="77">
        <v>336165989</v>
      </c>
      <c r="E129" s="78"/>
      <c r="F129" s="78"/>
      <c r="G129" s="77">
        <v>89070135.32</v>
      </c>
      <c r="H129" s="66"/>
      <c r="I129" s="117">
        <f t="shared" si="3"/>
        <v>26.495879486487844</v>
      </c>
    </row>
    <row r="130" spans="1:9" ht="36">
      <c r="A130" s="55" t="s">
        <v>633</v>
      </c>
      <c r="B130" s="71" t="s">
        <v>304</v>
      </c>
      <c r="C130" s="82" t="s">
        <v>707</v>
      </c>
      <c r="D130" s="77">
        <v>449641755</v>
      </c>
      <c r="E130" s="78"/>
      <c r="F130" s="78"/>
      <c r="G130" s="77">
        <v>272589540.59</v>
      </c>
      <c r="H130" s="66"/>
      <c r="I130" s="117">
        <f t="shared" si="3"/>
        <v>60.62371600475582</v>
      </c>
    </row>
    <row r="131" spans="1:9" ht="24">
      <c r="A131" s="55" t="s">
        <v>632</v>
      </c>
      <c r="B131" s="71" t="s">
        <v>304</v>
      </c>
      <c r="C131" s="82" t="s">
        <v>706</v>
      </c>
      <c r="D131" s="77">
        <v>34840419</v>
      </c>
      <c r="E131" s="78"/>
      <c r="F131" s="78"/>
      <c r="G131" s="77">
        <v>8029166</v>
      </c>
      <c r="H131" s="66"/>
      <c r="I131" s="117">
        <f t="shared" si="3"/>
        <v>23.04554948090607</v>
      </c>
    </row>
    <row r="132" spans="1:9" ht="12">
      <c r="A132" s="55" t="s">
        <v>699</v>
      </c>
      <c r="B132" s="71" t="s">
        <v>304</v>
      </c>
      <c r="C132" s="82" t="s">
        <v>705</v>
      </c>
      <c r="D132" s="77">
        <v>176853300</v>
      </c>
      <c r="E132" s="78"/>
      <c r="F132" s="78"/>
      <c r="G132" s="77">
        <v>62707683.91</v>
      </c>
      <c r="H132" s="66"/>
      <c r="I132" s="117">
        <f t="shared" si="3"/>
        <v>35.45745762731032</v>
      </c>
    </row>
    <row r="133" spans="1:9" ht="24">
      <c r="A133" s="55" t="s">
        <v>644</v>
      </c>
      <c r="B133" s="71" t="s">
        <v>304</v>
      </c>
      <c r="C133" s="82" t="s">
        <v>704</v>
      </c>
      <c r="D133" s="77">
        <v>566146</v>
      </c>
      <c r="E133" s="78"/>
      <c r="F133" s="78"/>
      <c r="G133" s="77">
        <v>307341</v>
      </c>
      <c r="H133" s="66"/>
      <c r="I133" s="117">
        <f t="shared" si="3"/>
        <v>54.286526796974634</v>
      </c>
    </row>
    <row r="134" spans="1:9" ht="12">
      <c r="A134" s="55" t="s">
        <v>642</v>
      </c>
      <c r="B134" s="71" t="s">
        <v>304</v>
      </c>
      <c r="C134" s="82" t="s">
        <v>703</v>
      </c>
      <c r="D134" s="77">
        <v>111000</v>
      </c>
      <c r="E134" s="78"/>
      <c r="F134" s="78"/>
      <c r="G134" s="77">
        <v>31243.62</v>
      </c>
      <c r="H134" s="66"/>
      <c r="I134" s="117">
        <f t="shared" si="3"/>
        <v>28.147405405405408</v>
      </c>
    </row>
    <row r="135" spans="1:9" ht="34.5">
      <c r="A135" s="54" t="s">
        <v>369</v>
      </c>
      <c r="B135" s="71" t="s">
        <v>304</v>
      </c>
      <c r="C135" s="76" t="s">
        <v>342</v>
      </c>
      <c r="D135" s="77">
        <v>23779800</v>
      </c>
      <c r="E135" s="78"/>
      <c r="F135" s="78"/>
      <c r="G135" s="77">
        <v>11277211.75</v>
      </c>
      <c r="H135" s="66"/>
      <c r="I135" s="117">
        <f t="shared" si="3"/>
        <v>47.42349283845954</v>
      </c>
    </row>
    <row r="136" spans="1:9" ht="36">
      <c r="A136" s="55" t="s">
        <v>637</v>
      </c>
      <c r="B136" s="71" t="s">
        <v>304</v>
      </c>
      <c r="C136" s="82" t="s">
        <v>702</v>
      </c>
      <c r="D136" s="77">
        <v>15800800</v>
      </c>
      <c r="E136" s="78"/>
      <c r="F136" s="78"/>
      <c r="G136" s="77">
        <v>8541300</v>
      </c>
      <c r="H136" s="66"/>
      <c r="I136" s="117">
        <f t="shared" si="3"/>
        <v>54.056123740570094</v>
      </c>
    </row>
    <row r="137" spans="1:9" ht="24">
      <c r="A137" s="55" t="s">
        <v>635</v>
      </c>
      <c r="B137" s="71" t="s">
        <v>304</v>
      </c>
      <c r="C137" s="82" t="s">
        <v>701</v>
      </c>
      <c r="D137" s="77">
        <v>7979000</v>
      </c>
      <c r="E137" s="78"/>
      <c r="F137" s="78"/>
      <c r="G137" s="77">
        <v>2735911.75</v>
      </c>
      <c r="H137" s="66"/>
      <c r="I137" s="117">
        <f t="shared" si="3"/>
        <v>34.288905251284625</v>
      </c>
    </row>
    <row r="138" spans="1:9" ht="23.25">
      <c r="A138" s="54" t="s">
        <v>130</v>
      </c>
      <c r="B138" s="71" t="s">
        <v>304</v>
      </c>
      <c r="C138" s="76" t="s">
        <v>162</v>
      </c>
      <c r="D138" s="77">
        <v>2736000</v>
      </c>
      <c r="E138" s="78"/>
      <c r="F138" s="78"/>
      <c r="G138" s="77">
        <v>414506</v>
      </c>
      <c r="H138" s="66"/>
      <c r="I138" s="117">
        <f t="shared" si="3"/>
        <v>15.150073099415204</v>
      </c>
    </row>
    <row r="139" spans="1:9" ht="12">
      <c r="A139" s="55" t="s">
        <v>699</v>
      </c>
      <c r="B139" s="71" t="s">
        <v>304</v>
      </c>
      <c r="C139" s="82" t="s">
        <v>700</v>
      </c>
      <c r="D139" s="77">
        <v>2736000</v>
      </c>
      <c r="E139" s="78"/>
      <c r="F139" s="78"/>
      <c r="G139" s="77">
        <v>414506</v>
      </c>
      <c r="H139" s="66"/>
      <c r="I139" s="117">
        <f t="shared" si="3"/>
        <v>15.150073099415204</v>
      </c>
    </row>
    <row r="140" spans="1:9" ht="23.25">
      <c r="A140" s="54" t="s">
        <v>325</v>
      </c>
      <c r="B140" s="71" t="s">
        <v>304</v>
      </c>
      <c r="C140" s="76" t="s">
        <v>326</v>
      </c>
      <c r="D140" s="77">
        <v>44954000</v>
      </c>
      <c r="E140" s="78"/>
      <c r="F140" s="78"/>
      <c r="G140" s="77">
        <v>19002686</v>
      </c>
      <c r="H140" s="66"/>
      <c r="I140" s="117">
        <f t="shared" si="3"/>
        <v>42.27140187747475</v>
      </c>
    </row>
    <row r="141" spans="1:9" ht="24">
      <c r="A141" s="55" t="s">
        <v>640</v>
      </c>
      <c r="B141" s="71" t="s">
        <v>304</v>
      </c>
      <c r="C141" s="82" t="s">
        <v>698</v>
      </c>
      <c r="D141" s="77">
        <v>27725305</v>
      </c>
      <c r="E141" s="78"/>
      <c r="F141" s="78"/>
      <c r="G141" s="77">
        <v>14387362</v>
      </c>
      <c r="H141" s="66"/>
      <c r="I141" s="117">
        <f t="shared" si="3"/>
        <v>51.89252922555766</v>
      </c>
    </row>
    <row r="142" spans="1:9" ht="24">
      <c r="A142" s="55" t="s">
        <v>635</v>
      </c>
      <c r="B142" s="71" t="s">
        <v>304</v>
      </c>
      <c r="C142" s="82" t="s">
        <v>697</v>
      </c>
      <c r="D142" s="77">
        <v>15554167</v>
      </c>
      <c r="E142" s="78"/>
      <c r="F142" s="78"/>
      <c r="G142" s="77">
        <v>4026344</v>
      </c>
      <c r="H142" s="66"/>
      <c r="I142" s="117">
        <f t="shared" si="3"/>
        <v>25.885950690898458</v>
      </c>
    </row>
    <row r="143" spans="1:9" ht="24">
      <c r="A143" s="55" t="s">
        <v>632</v>
      </c>
      <c r="B143" s="71" t="s">
        <v>304</v>
      </c>
      <c r="C143" s="82" t="s">
        <v>696</v>
      </c>
      <c r="D143" s="77">
        <v>1674528</v>
      </c>
      <c r="E143" s="78"/>
      <c r="F143" s="78"/>
      <c r="G143" s="77">
        <v>588980</v>
      </c>
      <c r="H143" s="66"/>
      <c r="I143" s="117">
        <f t="shared" si="3"/>
        <v>35.1728964818743</v>
      </c>
    </row>
    <row r="144" spans="1:9" ht="12">
      <c r="A144" s="54" t="s">
        <v>332</v>
      </c>
      <c r="B144" s="71" t="s">
        <v>304</v>
      </c>
      <c r="C144" s="76" t="s">
        <v>333</v>
      </c>
      <c r="D144" s="77">
        <v>311895318</v>
      </c>
      <c r="E144" s="78"/>
      <c r="F144" s="78"/>
      <c r="G144" s="77">
        <v>148035831.31</v>
      </c>
      <c r="H144" s="66"/>
      <c r="I144" s="117">
        <f t="shared" si="3"/>
        <v>47.463306682276006</v>
      </c>
    </row>
    <row r="145" spans="1:9" ht="12">
      <c r="A145" s="55" t="s">
        <v>654</v>
      </c>
      <c r="B145" s="81" t="s">
        <v>304</v>
      </c>
      <c r="C145" s="82" t="s">
        <v>695</v>
      </c>
      <c r="D145" s="77">
        <v>134378300</v>
      </c>
      <c r="E145" s="78"/>
      <c r="F145" s="78"/>
      <c r="G145" s="77">
        <v>66915145.55</v>
      </c>
      <c r="H145" s="66"/>
      <c r="I145" s="117">
        <f t="shared" si="3"/>
        <v>49.79609471916224</v>
      </c>
    </row>
    <row r="146" spans="1:9" ht="36">
      <c r="A146" s="55" t="s">
        <v>652</v>
      </c>
      <c r="B146" s="81" t="s">
        <v>304</v>
      </c>
      <c r="C146" s="82" t="s">
        <v>694</v>
      </c>
      <c r="D146" s="77">
        <v>39823600</v>
      </c>
      <c r="E146" s="78"/>
      <c r="F146" s="78"/>
      <c r="G146" s="77">
        <v>22331303.59</v>
      </c>
      <c r="H146" s="66"/>
      <c r="I146" s="117">
        <f t="shared" si="3"/>
        <v>56.07555216002571</v>
      </c>
    </row>
    <row r="147" spans="1:9" ht="48">
      <c r="A147" s="55" t="s">
        <v>650</v>
      </c>
      <c r="B147" s="81" t="s">
        <v>304</v>
      </c>
      <c r="C147" s="82" t="s">
        <v>693</v>
      </c>
      <c r="D147" s="77">
        <v>51825300</v>
      </c>
      <c r="E147" s="78"/>
      <c r="F147" s="78"/>
      <c r="G147" s="77">
        <v>25468818.39</v>
      </c>
      <c r="H147" s="66"/>
      <c r="I147" s="117">
        <f t="shared" si="3"/>
        <v>49.14360050014183</v>
      </c>
    </row>
    <row r="148" spans="1:9" ht="24">
      <c r="A148" s="55" t="s">
        <v>678</v>
      </c>
      <c r="B148" s="81" t="s">
        <v>304</v>
      </c>
      <c r="C148" s="82" t="s">
        <v>692</v>
      </c>
      <c r="D148" s="77">
        <v>32071800</v>
      </c>
      <c r="E148" s="78"/>
      <c r="F148" s="78"/>
      <c r="G148" s="77">
        <v>13264580.43</v>
      </c>
      <c r="H148" s="66"/>
      <c r="I148" s="117">
        <f t="shared" si="3"/>
        <v>41.359014554842574</v>
      </c>
    </row>
    <row r="149" spans="1:9" ht="36">
      <c r="A149" s="55" t="s">
        <v>676</v>
      </c>
      <c r="B149" s="81" t="s">
        <v>304</v>
      </c>
      <c r="C149" s="82" t="s">
        <v>691</v>
      </c>
      <c r="D149" s="77">
        <v>8101800</v>
      </c>
      <c r="E149" s="78"/>
      <c r="F149" s="78"/>
      <c r="G149" s="77">
        <v>2894046.77</v>
      </c>
      <c r="H149" s="66"/>
      <c r="I149" s="117">
        <f t="shared" si="3"/>
        <v>35.7210344614777</v>
      </c>
    </row>
    <row r="150" spans="1:9" ht="48">
      <c r="A150" s="55" t="s">
        <v>674</v>
      </c>
      <c r="B150" s="81" t="s">
        <v>304</v>
      </c>
      <c r="C150" s="82" t="s">
        <v>690</v>
      </c>
      <c r="D150" s="77">
        <v>12132400</v>
      </c>
      <c r="E150" s="78"/>
      <c r="F150" s="78"/>
      <c r="G150" s="77">
        <v>4359730.41</v>
      </c>
      <c r="H150" s="66"/>
      <c r="I150" s="117">
        <f t="shared" si="3"/>
        <v>35.93460823909532</v>
      </c>
    </row>
    <row r="151" spans="1:9" ht="36">
      <c r="A151" s="55" t="s">
        <v>648</v>
      </c>
      <c r="B151" s="81" t="s">
        <v>304</v>
      </c>
      <c r="C151" s="82" t="s">
        <v>689</v>
      </c>
      <c r="D151" s="77">
        <v>14225307</v>
      </c>
      <c r="E151" s="78"/>
      <c r="F151" s="78"/>
      <c r="G151" s="77">
        <v>6682179.51</v>
      </c>
      <c r="H151" s="66"/>
      <c r="I151" s="117">
        <f t="shared" si="3"/>
        <v>46.97388611718537</v>
      </c>
    </row>
    <row r="152" spans="1:9" ht="24">
      <c r="A152" s="55" t="s">
        <v>640</v>
      </c>
      <c r="B152" s="81" t="s">
        <v>304</v>
      </c>
      <c r="C152" s="82" t="s">
        <v>688</v>
      </c>
      <c r="D152" s="77">
        <v>18134704</v>
      </c>
      <c r="E152" s="78"/>
      <c r="F152" s="78"/>
      <c r="G152" s="77">
        <v>5667298.4</v>
      </c>
      <c r="H152" s="66"/>
      <c r="I152" s="117">
        <f t="shared" si="3"/>
        <v>31.251121606396225</v>
      </c>
    </row>
    <row r="153" spans="1:9" ht="24">
      <c r="A153" s="55" t="s">
        <v>644</v>
      </c>
      <c r="B153" s="81" t="s">
        <v>304</v>
      </c>
      <c r="C153" s="82" t="s">
        <v>687</v>
      </c>
      <c r="D153" s="77">
        <v>866855</v>
      </c>
      <c r="E153" s="78"/>
      <c r="F153" s="78"/>
      <c r="G153" s="77">
        <v>289665</v>
      </c>
      <c r="H153" s="66"/>
      <c r="I153" s="117">
        <f t="shared" si="3"/>
        <v>33.41562314343229</v>
      </c>
    </row>
    <row r="154" spans="1:9" ht="12">
      <c r="A154" s="55" t="s">
        <v>642</v>
      </c>
      <c r="B154" s="81" t="s">
        <v>304</v>
      </c>
      <c r="C154" s="82" t="s">
        <v>686</v>
      </c>
      <c r="D154" s="77">
        <v>325978.28</v>
      </c>
      <c r="E154" s="78"/>
      <c r="F154" s="78"/>
      <c r="G154" s="77">
        <v>155504.99</v>
      </c>
      <c r="H154" s="66"/>
      <c r="I154" s="117">
        <f t="shared" si="3"/>
        <v>47.704095499859676</v>
      </c>
    </row>
    <row r="155" spans="1:9" ht="12">
      <c r="A155" s="55" t="s">
        <v>684</v>
      </c>
      <c r="B155" s="81" t="s">
        <v>304</v>
      </c>
      <c r="C155" s="82" t="s">
        <v>685</v>
      </c>
      <c r="D155" s="77">
        <v>9273.72</v>
      </c>
      <c r="E155" s="78"/>
      <c r="F155" s="78"/>
      <c r="G155" s="77">
        <v>7558.27</v>
      </c>
      <c r="H155" s="66"/>
      <c r="I155" s="117">
        <f t="shared" si="3"/>
        <v>81.50202939057898</v>
      </c>
    </row>
    <row r="156" spans="1:9" ht="12">
      <c r="A156" s="54" t="s">
        <v>444</v>
      </c>
      <c r="B156" s="81" t="s">
        <v>304</v>
      </c>
      <c r="C156" s="76" t="s">
        <v>459</v>
      </c>
      <c r="D156" s="77">
        <v>103994900</v>
      </c>
      <c r="E156" s="78"/>
      <c r="F156" s="78"/>
      <c r="G156" s="77">
        <v>39295149.83</v>
      </c>
      <c r="H156" s="66"/>
      <c r="I156" s="117">
        <f t="shared" si="3"/>
        <v>37.785650863648115</v>
      </c>
    </row>
    <row r="157" spans="1:9" ht="12">
      <c r="A157" s="54" t="s">
        <v>330</v>
      </c>
      <c r="B157" s="71" t="s">
        <v>304</v>
      </c>
      <c r="C157" s="76" t="s">
        <v>331</v>
      </c>
      <c r="D157" s="77">
        <v>77324300</v>
      </c>
      <c r="E157" s="78"/>
      <c r="F157" s="78"/>
      <c r="G157" s="77">
        <v>27034055.31</v>
      </c>
      <c r="H157" s="66"/>
      <c r="I157" s="117">
        <f t="shared" si="3"/>
        <v>34.96191405547803</v>
      </c>
    </row>
    <row r="158" spans="1:9" ht="24">
      <c r="A158" s="55" t="s">
        <v>640</v>
      </c>
      <c r="B158" s="71" t="s">
        <v>304</v>
      </c>
      <c r="C158" s="82" t="s">
        <v>683</v>
      </c>
      <c r="D158" s="77">
        <v>45724000</v>
      </c>
      <c r="E158" s="78"/>
      <c r="F158" s="78"/>
      <c r="G158" s="77">
        <v>9715735</v>
      </c>
      <c r="H158" s="66"/>
      <c r="I158" s="117">
        <f t="shared" si="3"/>
        <v>21.24865497331817</v>
      </c>
    </row>
    <row r="159" spans="1:9" ht="12">
      <c r="A159" s="55" t="s">
        <v>629</v>
      </c>
      <c r="B159" s="71" t="s">
        <v>304</v>
      </c>
      <c r="C159" s="82" t="s">
        <v>682</v>
      </c>
      <c r="D159" s="77">
        <v>2370000</v>
      </c>
      <c r="E159" s="78"/>
      <c r="F159" s="78"/>
      <c r="G159" s="77">
        <v>2370000</v>
      </c>
      <c r="H159" s="66"/>
      <c r="I159" s="117">
        <f t="shared" si="3"/>
        <v>100</v>
      </c>
    </row>
    <row r="160" spans="1:9" ht="36">
      <c r="A160" s="55" t="s">
        <v>637</v>
      </c>
      <c r="B160" s="71" t="s">
        <v>304</v>
      </c>
      <c r="C160" s="82" t="s">
        <v>681</v>
      </c>
      <c r="D160" s="77">
        <v>24324100</v>
      </c>
      <c r="E160" s="78"/>
      <c r="F160" s="78"/>
      <c r="G160" s="77">
        <v>12618000</v>
      </c>
      <c r="H160" s="66"/>
      <c r="I160" s="117">
        <f t="shared" si="3"/>
        <v>51.87447839796745</v>
      </c>
    </row>
    <row r="161" spans="1:9" ht="24">
      <c r="A161" s="55" t="s">
        <v>635</v>
      </c>
      <c r="B161" s="71" t="s">
        <v>304</v>
      </c>
      <c r="C161" s="82" t="s">
        <v>680</v>
      </c>
      <c r="D161" s="77">
        <v>4906200</v>
      </c>
      <c r="E161" s="78"/>
      <c r="F161" s="78"/>
      <c r="G161" s="77">
        <v>2330320.31</v>
      </c>
      <c r="H161" s="66"/>
      <c r="I161" s="117">
        <f t="shared" si="3"/>
        <v>47.49745852187029</v>
      </c>
    </row>
    <row r="162" spans="1:9" s="80" customFormat="1" ht="23.25">
      <c r="A162" s="54" t="s">
        <v>91</v>
      </c>
      <c r="B162" s="81" t="s">
        <v>304</v>
      </c>
      <c r="C162" s="76" t="s">
        <v>436</v>
      </c>
      <c r="D162" s="77">
        <v>26670600</v>
      </c>
      <c r="E162" s="78"/>
      <c r="F162" s="78"/>
      <c r="G162" s="77">
        <v>12261094.52</v>
      </c>
      <c r="H162" s="79"/>
      <c r="I162" s="117">
        <f t="shared" si="3"/>
        <v>45.972323532278985</v>
      </c>
    </row>
    <row r="163" spans="1:9" ht="24">
      <c r="A163" s="55" t="s">
        <v>678</v>
      </c>
      <c r="B163" s="71" t="s">
        <v>304</v>
      </c>
      <c r="C163" s="82" t="s">
        <v>679</v>
      </c>
      <c r="D163" s="77">
        <v>13618600</v>
      </c>
      <c r="E163" s="78"/>
      <c r="F163" s="78"/>
      <c r="G163" s="77">
        <v>6183752.97</v>
      </c>
      <c r="H163" s="66"/>
      <c r="I163" s="117">
        <f t="shared" si="3"/>
        <v>45.40667153745612</v>
      </c>
    </row>
    <row r="164" spans="1:9" ht="36">
      <c r="A164" s="55" t="s">
        <v>676</v>
      </c>
      <c r="B164" s="71" t="s">
        <v>304</v>
      </c>
      <c r="C164" s="82" t="s">
        <v>677</v>
      </c>
      <c r="D164" s="77">
        <v>3664500</v>
      </c>
      <c r="E164" s="78"/>
      <c r="F164" s="78"/>
      <c r="G164" s="77">
        <v>2315050</v>
      </c>
      <c r="H164" s="66"/>
      <c r="I164" s="117">
        <f t="shared" si="3"/>
        <v>63.17505798881157</v>
      </c>
    </row>
    <row r="165" spans="1:9" ht="48">
      <c r="A165" s="55" t="s">
        <v>674</v>
      </c>
      <c r="B165" s="71" t="s">
        <v>304</v>
      </c>
      <c r="C165" s="82" t="s">
        <v>675</v>
      </c>
      <c r="D165" s="77">
        <v>5219900</v>
      </c>
      <c r="E165" s="78"/>
      <c r="F165" s="78"/>
      <c r="G165" s="77">
        <v>2162641.86</v>
      </c>
      <c r="H165" s="66"/>
      <c r="I165" s="117">
        <f t="shared" si="3"/>
        <v>41.43071438150156</v>
      </c>
    </row>
    <row r="166" spans="1:9" ht="36">
      <c r="A166" s="55" t="s">
        <v>648</v>
      </c>
      <c r="B166" s="71" t="s">
        <v>304</v>
      </c>
      <c r="C166" s="82" t="s">
        <v>673</v>
      </c>
      <c r="D166" s="77">
        <v>1370400</v>
      </c>
      <c r="E166" s="78"/>
      <c r="F166" s="78"/>
      <c r="G166" s="77">
        <v>676032.62</v>
      </c>
      <c r="H166" s="66"/>
      <c r="I166" s="117">
        <f t="shared" si="3"/>
        <v>49.33104349095155</v>
      </c>
    </row>
    <row r="167" spans="1:9" ht="24">
      <c r="A167" s="55" t="s">
        <v>640</v>
      </c>
      <c r="B167" s="71" t="s">
        <v>304</v>
      </c>
      <c r="C167" s="82" t="s">
        <v>672</v>
      </c>
      <c r="D167" s="77">
        <v>2301100</v>
      </c>
      <c r="E167" s="78"/>
      <c r="F167" s="78"/>
      <c r="G167" s="77">
        <v>690105.52</v>
      </c>
      <c r="H167" s="66"/>
      <c r="I167" s="117">
        <f t="shared" si="3"/>
        <v>29.990244665594716</v>
      </c>
    </row>
    <row r="168" spans="1:9" ht="24">
      <c r="A168" s="55" t="s">
        <v>644</v>
      </c>
      <c r="B168" s="71" t="s">
        <v>304</v>
      </c>
      <c r="C168" s="82" t="s">
        <v>671</v>
      </c>
      <c r="D168" s="77">
        <v>480000</v>
      </c>
      <c r="E168" s="78"/>
      <c r="F168" s="78"/>
      <c r="G168" s="77">
        <v>224832</v>
      </c>
      <c r="H168" s="66"/>
      <c r="I168" s="117">
        <f t="shared" si="3"/>
        <v>46.839999999999996</v>
      </c>
    </row>
    <row r="169" spans="1:9" ht="12">
      <c r="A169" s="55" t="s">
        <v>642</v>
      </c>
      <c r="B169" s="71" t="s">
        <v>304</v>
      </c>
      <c r="C169" s="82" t="s">
        <v>670</v>
      </c>
      <c r="D169" s="77">
        <v>16100</v>
      </c>
      <c r="E169" s="78"/>
      <c r="F169" s="78"/>
      <c r="G169" s="77">
        <v>8679.55</v>
      </c>
      <c r="H169" s="66"/>
      <c r="I169" s="117">
        <f t="shared" si="3"/>
        <v>53.910248447204964</v>
      </c>
    </row>
    <row r="170" spans="1:9" ht="12">
      <c r="A170" s="54" t="s">
        <v>92</v>
      </c>
      <c r="B170" s="71" t="s">
        <v>304</v>
      </c>
      <c r="C170" s="76" t="s">
        <v>194</v>
      </c>
      <c r="D170" s="77">
        <v>36876000</v>
      </c>
      <c r="E170" s="78"/>
      <c r="F170" s="78"/>
      <c r="G170" s="77">
        <v>14941631.23</v>
      </c>
      <c r="H170" s="66"/>
      <c r="I170" s="117">
        <f t="shared" si="3"/>
        <v>40.51857910293958</v>
      </c>
    </row>
    <row r="171" spans="1:9" ht="23.25">
      <c r="A171" s="54" t="s">
        <v>93</v>
      </c>
      <c r="B171" s="71" t="s">
        <v>304</v>
      </c>
      <c r="C171" s="76" t="s">
        <v>78</v>
      </c>
      <c r="D171" s="77">
        <v>36876000</v>
      </c>
      <c r="E171" s="78"/>
      <c r="F171" s="78"/>
      <c r="G171" s="77">
        <v>14941631.23</v>
      </c>
      <c r="H171" s="66"/>
      <c r="I171" s="117">
        <f aca="true" t="shared" si="4" ref="I171:I204">G171/D171*100</f>
        <v>40.51857910293958</v>
      </c>
    </row>
    <row r="172" spans="1:9" ht="24">
      <c r="A172" s="55" t="s">
        <v>640</v>
      </c>
      <c r="B172" s="71" t="s">
        <v>304</v>
      </c>
      <c r="C172" s="82" t="s">
        <v>669</v>
      </c>
      <c r="D172" s="77">
        <v>36876000</v>
      </c>
      <c r="E172" s="78"/>
      <c r="F172" s="78"/>
      <c r="G172" s="77">
        <v>14941631.23</v>
      </c>
      <c r="H172" s="66"/>
      <c r="I172" s="117">
        <f t="shared" si="4"/>
        <v>40.51857910293958</v>
      </c>
    </row>
    <row r="173" spans="1:9" ht="12">
      <c r="A173" s="54" t="s">
        <v>496</v>
      </c>
      <c r="B173" s="71" t="s">
        <v>304</v>
      </c>
      <c r="C173" s="76" t="s">
        <v>399</v>
      </c>
      <c r="D173" s="77">
        <v>265306127</v>
      </c>
      <c r="E173" s="78"/>
      <c r="F173" s="78"/>
      <c r="G173" s="77">
        <v>106193856.24</v>
      </c>
      <c r="H173" s="66"/>
      <c r="I173" s="117">
        <f t="shared" si="4"/>
        <v>40.02691435769216</v>
      </c>
    </row>
    <row r="174" spans="1:9" ht="12">
      <c r="A174" s="54" t="s">
        <v>109</v>
      </c>
      <c r="B174" s="71" t="s">
        <v>304</v>
      </c>
      <c r="C174" s="76" t="s">
        <v>110</v>
      </c>
      <c r="D174" s="77">
        <v>12498750</v>
      </c>
      <c r="E174" s="78"/>
      <c r="F174" s="78"/>
      <c r="G174" s="77">
        <v>4780253.93</v>
      </c>
      <c r="H174" s="66"/>
      <c r="I174" s="117">
        <f t="shared" si="4"/>
        <v>38.245856025602556</v>
      </c>
    </row>
    <row r="175" spans="1:9" ht="24">
      <c r="A175" s="55" t="s">
        <v>640</v>
      </c>
      <c r="B175" s="71" t="s">
        <v>304</v>
      </c>
      <c r="C175" s="82" t="s">
        <v>668</v>
      </c>
      <c r="D175" s="77">
        <v>100000</v>
      </c>
      <c r="E175" s="78"/>
      <c r="F175" s="78"/>
      <c r="G175" s="77">
        <v>49646.66</v>
      </c>
      <c r="H175" s="66"/>
      <c r="I175" s="117">
        <f t="shared" si="4"/>
        <v>49.646660000000004</v>
      </c>
    </row>
    <row r="176" spans="1:9" ht="36">
      <c r="A176" s="55" t="s">
        <v>666</v>
      </c>
      <c r="B176" s="71" t="s">
        <v>304</v>
      </c>
      <c r="C176" s="82" t="s">
        <v>667</v>
      </c>
      <c r="D176" s="77">
        <v>12398750</v>
      </c>
      <c r="E176" s="78"/>
      <c r="F176" s="78"/>
      <c r="G176" s="77">
        <v>4730607.27</v>
      </c>
      <c r="H176" s="66"/>
      <c r="I176" s="117">
        <f t="shared" si="4"/>
        <v>38.15390478878919</v>
      </c>
    </row>
    <row r="177" spans="1:9" ht="12">
      <c r="A177" s="54" t="s">
        <v>163</v>
      </c>
      <c r="B177" s="71" t="s">
        <v>304</v>
      </c>
      <c r="C177" s="76" t="s">
        <v>164</v>
      </c>
      <c r="D177" s="77">
        <v>107515377</v>
      </c>
      <c r="E177" s="78"/>
      <c r="F177" s="78"/>
      <c r="G177" s="77">
        <v>36417978.55</v>
      </c>
      <c r="H177" s="66"/>
      <c r="I177" s="117">
        <f t="shared" si="4"/>
        <v>33.872344185706574</v>
      </c>
    </row>
    <row r="178" spans="1:9" ht="24">
      <c r="A178" s="55" t="s">
        <v>640</v>
      </c>
      <c r="B178" s="81" t="s">
        <v>304</v>
      </c>
      <c r="C178" s="82" t="s">
        <v>665</v>
      </c>
      <c r="D178" s="77">
        <v>573300</v>
      </c>
      <c r="E178" s="78"/>
      <c r="F178" s="78"/>
      <c r="G178" s="77">
        <v>285498.99</v>
      </c>
      <c r="H178" s="66"/>
      <c r="I178" s="117">
        <f t="shared" si="4"/>
        <v>49.79923076923077</v>
      </c>
    </row>
    <row r="179" spans="1:9" ht="36">
      <c r="A179" s="55" t="s">
        <v>658</v>
      </c>
      <c r="B179" s="81" t="s">
        <v>304</v>
      </c>
      <c r="C179" s="82" t="s">
        <v>664</v>
      </c>
      <c r="D179" s="77">
        <v>64845700</v>
      </c>
      <c r="E179" s="78"/>
      <c r="F179" s="78"/>
      <c r="G179" s="77">
        <v>36132479.56</v>
      </c>
      <c r="H179" s="66"/>
      <c r="I179" s="117">
        <f t="shared" si="4"/>
        <v>55.7207024675499</v>
      </c>
    </row>
    <row r="180" spans="1:9" ht="12">
      <c r="A180" s="55" t="s">
        <v>662</v>
      </c>
      <c r="B180" s="81" t="s">
        <v>304</v>
      </c>
      <c r="C180" s="82" t="s">
        <v>663</v>
      </c>
      <c r="D180" s="77">
        <v>35459957</v>
      </c>
      <c r="E180" s="78"/>
      <c r="F180" s="78"/>
      <c r="G180" s="77">
        <v>0</v>
      </c>
      <c r="H180" s="66"/>
      <c r="I180" s="117">
        <f t="shared" si="4"/>
        <v>0</v>
      </c>
    </row>
    <row r="181" spans="1:9" ht="48">
      <c r="A181" s="55" t="s">
        <v>656</v>
      </c>
      <c r="B181" s="81" t="s">
        <v>304</v>
      </c>
      <c r="C181" s="82" t="s">
        <v>661</v>
      </c>
      <c r="D181" s="77">
        <v>6636420</v>
      </c>
      <c r="E181" s="78"/>
      <c r="F181" s="78"/>
      <c r="G181" s="77">
        <v>0</v>
      </c>
      <c r="H181" s="66"/>
      <c r="I181" s="117">
        <f t="shared" si="4"/>
        <v>0</v>
      </c>
    </row>
    <row r="182" spans="1:9" ht="12">
      <c r="A182" s="54" t="s">
        <v>282</v>
      </c>
      <c r="B182" s="81" t="s">
        <v>304</v>
      </c>
      <c r="C182" s="76" t="s">
        <v>173</v>
      </c>
      <c r="D182" s="77">
        <v>145292000</v>
      </c>
      <c r="E182" s="78"/>
      <c r="F182" s="78"/>
      <c r="G182" s="77">
        <v>64995623.76</v>
      </c>
      <c r="H182" s="66"/>
      <c r="I182" s="117">
        <f t="shared" si="4"/>
        <v>44.73448211876772</v>
      </c>
    </row>
    <row r="183" spans="1:9" ht="24">
      <c r="A183" s="55" t="s">
        <v>640</v>
      </c>
      <c r="B183" s="71" t="s">
        <v>304</v>
      </c>
      <c r="C183" s="82" t="s">
        <v>660</v>
      </c>
      <c r="D183" s="77">
        <v>1587000</v>
      </c>
      <c r="E183" s="78"/>
      <c r="F183" s="78"/>
      <c r="G183" s="77">
        <v>217939.09</v>
      </c>
      <c r="H183" s="66"/>
      <c r="I183" s="117">
        <f t="shared" si="4"/>
        <v>13.732771896660365</v>
      </c>
    </row>
    <row r="184" spans="1:9" ht="36">
      <c r="A184" s="55" t="s">
        <v>658</v>
      </c>
      <c r="B184" s="71" t="s">
        <v>304</v>
      </c>
      <c r="C184" s="82" t="s">
        <v>659</v>
      </c>
      <c r="D184" s="77">
        <v>79338000</v>
      </c>
      <c r="E184" s="78"/>
      <c r="F184" s="78"/>
      <c r="G184" s="77">
        <v>21556403.27</v>
      </c>
      <c r="H184" s="66"/>
      <c r="I184" s="117">
        <f t="shared" si="4"/>
        <v>27.17033863974388</v>
      </c>
    </row>
    <row r="185" spans="1:9" ht="48">
      <c r="A185" s="55" t="s">
        <v>656</v>
      </c>
      <c r="B185" s="71" t="s">
        <v>304</v>
      </c>
      <c r="C185" s="82" t="s">
        <v>657</v>
      </c>
      <c r="D185" s="77">
        <v>64367000</v>
      </c>
      <c r="E185" s="78"/>
      <c r="F185" s="78"/>
      <c r="G185" s="77">
        <v>43221281.4</v>
      </c>
      <c r="H185" s="66"/>
      <c r="I185" s="117">
        <f t="shared" si="4"/>
        <v>67.14819923252598</v>
      </c>
    </row>
    <row r="186" spans="1:9" ht="12">
      <c r="A186" s="54" t="s">
        <v>374</v>
      </c>
      <c r="B186" s="71" t="s">
        <v>304</v>
      </c>
      <c r="C186" s="76" t="s">
        <v>190</v>
      </c>
      <c r="D186" s="77">
        <v>84470560</v>
      </c>
      <c r="E186" s="78"/>
      <c r="F186" s="78"/>
      <c r="G186" s="77">
        <v>7386444.92</v>
      </c>
      <c r="H186" s="66"/>
      <c r="I186" s="117">
        <f t="shared" si="4"/>
        <v>8.744401505092425</v>
      </c>
    </row>
    <row r="187" spans="1:9" ht="12">
      <c r="A187" s="54" t="s">
        <v>261</v>
      </c>
      <c r="B187" s="71" t="s">
        <v>304</v>
      </c>
      <c r="C187" s="76" t="s">
        <v>131</v>
      </c>
      <c r="D187" s="77">
        <v>68294790</v>
      </c>
      <c r="E187" s="78"/>
      <c r="F187" s="78"/>
      <c r="G187" s="77">
        <v>3930860.06</v>
      </c>
      <c r="H187" s="66"/>
      <c r="I187" s="117">
        <f t="shared" si="4"/>
        <v>5.755724646052796</v>
      </c>
    </row>
    <row r="188" spans="1:9" ht="12">
      <c r="A188" s="55" t="s">
        <v>654</v>
      </c>
      <c r="B188" s="71" t="s">
        <v>304</v>
      </c>
      <c r="C188" s="82" t="s">
        <v>655</v>
      </c>
      <c r="D188" s="77">
        <v>5457000</v>
      </c>
      <c r="E188" s="78"/>
      <c r="F188" s="78"/>
      <c r="G188" s="77">
        <v>2124719.19</v>
      </c>
      <c r="H188" s="66"/>
      <c r="I188" s="117">
        <f t="shared" si="4"/>
        <v>38.93566410115448</v>
      </c>
    </row>
    <row r="189" spans="1:9" ht="36">
      <c r="A189" s="55" t="s">
        <v>652</v>
      </c>
      <c r="B189" s="71" t="s">
        <v>304</v>
      </c>
      <c r="C189" s="82" t="s">
        <v>653</v>
      </c>
      <c r="D189" s="77">
        <v>516000</v>
      </c>
      <c r="E189" s="78"/>
      <c r="F189" s="78"/>
      <c r="G189" s="77">
        <v>214853</v>
      </c>
      <c r="H189" s="66"/>
      <c r="I189" s="117">
        <f t="shared" si="4"/>
        <v>41.63817829457364</v>
      </c>
    </row>
    <row r="190" spans="1:9" ht="48">
      <c r="A190" s="55" t="s">
        <v>650</v>
      </c>
      <c r="B190" s="71" t="s">
        <v>304</v>
      </c>
      <c r="C190" s="82" t="s">
        <v>651</v>
      </c>
      <c r="D190" s="77">
        <v>1648000</v>
      </c>
      <c r="E190" s="78"/>
      <c r="F190" s="78"/>
      <c r="G190" s="77">
        <v>651295.86</v>
      </c>
      <c r="H190" s="66"/>
      <c r="I190" s="117">
        <f t="shared" si="4"/>
        <v>39.52037985436893</v>
      </c>
    </row>
    <row r="191" spans="1:9" ht="36">
      <c r="A191" s="55" t="s">
        <v>648</v>
      </c>
      <c r="B191" s="71" t="s">
        <v>304</v>
      </c>
      <c r="C191" s="82" t="s">
        <v>649</v>
      </c>
      <c r="D191" s="77">
        <v>58000</v>
      </c>
      <c r="E191" s="78"/>
      <c r="F191" s="78"/>
      <c r="G191" s="77">
        <v>16809.38</v>
      </c>
      <c r="H191" s="66"/>
      <c r="I191" s="117">
        <f t="shared" si="4"/>
        <v>28.981689655172417</v>
      </c>
    </row>
    <row r="192" spans="1:9" ht="24">
      <c r="A192" s="55" t="s">
        <v>640</v>
      </c>
      <c r="B192" s="71" t="s">
        <v>304</v>
      </c>
      <c r="C192" s="82" t="s">
        <v>647</v>
      </c>
      <c r="D192" s="77">
        <v>2335000</v>
      </c>
      <c r="E192" s="78"/>
      <c r="F192" s="78"/>
      <c r="G192" s="77">
        <v>915799.08</v>
      </c>
      <c r="H192" s="66"/>
      <c r="I192" s="117">
        <f t="shared" si="4"/>
        <v>39.220517344753745</v>
      </c>
    </row>
    <row r="193" spans="1:9" ht="36">
      <c r="A193" s="55" t="s">
        <v>639</v>
      </c>
      <c r="B193" s="71" t="s">
        <v>304</v>
      </c>
      <c r="C193" s="82" t="s">
        <v>646</v>
      </c>
      <c r="D193" s="77">
        <v>58257790</v>
      </c>
      <c r="E193" s="78"/>
      <c r="F193" s="78"/>
      <c r="G193" s="77">
        <v>0</v>
      </c>
      <c r="H193" s="66"/>
      <c r="I193" s="117">
        <f t="shared" si="4"/>
        <v>0</v>
      </c>
    </row>
    <row r="194" spans="1:9" ht="24">
      <c r="A194" s="55" t="s">
        <v>644</v>
      </c>
      <c r="B194" s="71" t="s">
        <v>304</v>
      </c>
      <c r="C194" s="82" t="s">
        <v>645</v>
      </c>
      <c r="D194" s="77">
        <v>5000</v>
      </c>
      <c r="E194" s="78"/>
      <c r="F194" s="78"/>
      <c r="G194" s="77">
        <v>514</v>
      </c>
      <c r="H194" s="66"/>
      <c r="I194" s="117">
        <f t="shared" si="4"/>
        <v>10.280000000000001</v>
      </c>
    </row>
    <row r="195" spans="1:9" ht="12">
      <c r="A195" s="55" t="s">
        <v>642</v>
      </c>
      <c r="B195" s="71" t="s">
        <v>304</v>
      </c>
      <c r="C195" s="82" t="s">
        <v>643</v>
      </c>
      <c r="D195" s="77">
        <v>18000</v>
      </c>
      <c r="E195" s="78"/>
      <c r="F195" s="78"/>
      <c r="G195" s="77">
        <v>6869.55</v>
      </c>
      <c r="H195" s="66"/>
      <c r="I195" s="117">
        <f t="shared" si="4"/>
        <v>38.16416666666667</v>
      </c>
    </row>
    <row r="196" spans="1:9" ht="12">
      <c r="A196" s="54" t="s">
        <v>158</v>
      </c>
      <c r="B196" s="71" t="s">
        <v>304</v>
      </c>
      <c r="C196" s="76" t="s">
        <v>166</v>
      </c>
      <c r="D196" s="77">
        <v>16175770</v>
      </c>
      <c r="E196" s="78"/>
      <c r="F196" s="78"/>
      <c r="G196" s="77">
        <v>3455584.86</v>
      </c>
      <c r="H196" s="66"/>
      <c r="I196" s="117">
        <f t="shared" si="4"/>
        <v>21.362722516455165</v>
      </c>
    </row>
    <row r="197" spans="1:9" ht="24">
      <c r="A197" s="55" t="s">
        <v>640</v>
      </c>
      <c r="B197" s="81" t="s">
        <v>304</v>
      </c>
      <c r="C197" s="82" t="s">
        <v>641</v>
      </c>
      <c r="D197" s="77">
        <v>13280000</v>
      </c>
      <c r="E197" s="78"/>
      <c r="F197" s="78"/>
      <c r="G197" s="77">
        <v>2073048.86</v>
      </c>
      <c r="H197" s="66"/>
      <c r="I197" s="117">
        <f t="shared" si="4"/>
        <v>15.610307680722894</v>
      </c>
    </row>
    <row r="198" spans="1:9" ht="36">
      <c r="A198" s="55" t="s">
        <v>637</v>
      </c>
      <c r="B198" s="81" t="s">
        <v>304</v>
      </c>
      <c r="C198" s="82" t="s">
        <v>638</v>
      </c>
      <c r="D198" s="77">
        <v>2655770</v>
      </c>
      <c r="E198" s="78"/>
      <c r="F198" s="78"/>
      <c r="G198" s="77">
        <v>1171600</v>
      </c>
      <c r="H198" s="66"/>
      <c r="I198" s="117">
        <f t="shared" si="4"/>
        <v>44.11526600571586</v>
      </c>
    </row>
    <row r="199" spans="1:9" ht="24">
      <c r="A199" s="55" t="s">
        <v>635</v>
      </c>
      <c r="B199" s="81" t="s">
        <v>304</v>
      </c>
      <c r="C199" s="82" t="s">
        <v>636</v>
      </c>
      <c r="D199" s="77">
        <v>240000</v>
      </c>
      <c r="E199" s="78"/>
      <c r="F199" s="78"/>
      <c r="G199" s="77">
        <v>210936</v>
      </c>
      <c r="H199" s="66"/>
      <c r="I199" s="117">
        <f t="shared" si="4"/>
        <v>87.89</v>
      </c>
    </row>
    <row r="200" spans="1:9" ht="23.25">
      <c r="A200" s="54" t="s">
        <v>103</v>
      </c>
      <c r="B200" s="71" t="s">
        <v>304</v>
      </c>
      <c r="C200" s="76" t="s">
        <v>17</v>
      </c>
      <c r="D200" s="77">
        <v>59380000</v>
      </c>
      <c r="E200" s="78"/>
      <c r="F200" s="78"/>
      <c r="G200" s="77">
        <v>22474066.87</v>
      </c>
      <c r="H200" s="66"/>
      <c r="I200" s="117">
        <f t="shared" si="4"/>
        <v>37.84787280229033</v>
      </c>
    </row>
    <row r="201" spans="1:9" ht="12">
      <c r="A201" s="54" t="s">
        <v>499</v>
      </c>
      <c r="B201" s="71" t="s">
        <v>304</v>
      </c>
      <c r="C201" s="76" t="s">
        <v>277</v>
      </c>
      <c r="D201" s="77">
        <v>30000000</v>
      </c>
      <c r="E201" s="78"/>
      <c r="F201" s="78"/>
      <c r="G201" s="77">
        <v>5494066.87</v>
      </c>
      <c r="H201" s="66"/>
      <c r="I201" s="117">
        <f t="shared" si="4"/>
        <v>18.313556233333333</v>
      </c>
    </row>
    <row r="202" spans="1:9" ht="48">
      <c r="A202" s="55" t="s">
        <v>630</v>
      </c>
      <c r="B202" s="71" t="s">
        <v>304</v>
      </c>
      <c r="C202" s="82" t="s">
        <v>634</v>
      </c>
      <c r="D202" s="77">
        <v>30000000</v>
      </c>
      <c r="E202" s="78"/>
      <c r="F202" s="78"/>
      <c r="G202" s="77">
        <v>5494066.87</v>
      </c>
      <c r="H202" s="66"/>
      <c r="I202" s="117">
        <f t="shared" si="4"/>
        <v>18.313556233333333</v>
      </c>
    </row>
    <row r="203" spans="1:9" ht="12">
      <c r="A203" s="54" t="s">
        <v>372</v>
      </c>
      <c r="B203" s="71" t="s">
        <v>304</v>
      </c>
      <c r="C203" s="76" t="s">
        <v>259</v>
      </c>
      <c r="D203" s="77">
        <v>29380000</v>
      </c>
      <c r="E203" s="78"/>
      <c r="F203" s="78"/>
      <c r="G203" s="77">
        <v>16980000</v>
      </c>
      <c r="H203" s="66"/>
      <c r="I203" s="117">
        <f t="shared" si="4"/>
        <v>57.79441797140912</v>
      </c>
    </row>
    <row r="204" spans="1:9" ht="48">
      <c r="A204" s="55" t="s">
        <v>630</v>
      </c>
      <c r="B204" s="71" t="s">
        <v>304</v>
      </c>
      <c r="C204" s="82" t="s">
        <v>631</v>
      </c>
      <c r="D204" s="77">
        <v>29380000</v>
      </c>
      <c r="E204" s="78"/>
      <c r="F204" s="78"/>
      <c r="G204" s="77">
        <v>16980000</v>
      </c>
      <c r="H204" s="66"/>
      <c r="I204" s="117">
        <f t="shared" si="4"/>
        <v>57.79441797140912</v>
      </c>
    </row>
    <row r="205" spans="1:9" ht="24.75" customHeight="1">
      <c r="A205" s="56" t="s">
        <v>393</v>
      </c>
      <c r="B205" s="85">
        <v>450</v>
      </c>
      <c r="C205" s="72" t="s">
        <v>394</v>
      </c>
      <c r="D205" s="77">
        <v>-480806529</v>
      </c>
      <c r="E205" s="78"/>
      <c r="F205" s="78"/>
      <c r="G205" s="77">
        <v>235396183.69</v>
      </c>
      <c r="H205" s="66"/>
      <c r="I205" s="117">
        <f>G205/D205*100</f>
        <v>-48.95860798304592</v>
      </c>
    </row>
  </sheetData>
  <sheetProtection/>
  <mergeCells count="6">
    <mergeCell ref="I4:I5"/>
    <mergeCell ref="A4:A5"/>
    <mergeCell ref="C4:C5"/>
    <mergeCell ref="B4:B5"/>
    <mergeCell ref="D4:D5"/>
    <mergeCell ref="G4:G5"/>
  </mergeCells>
  <printOptions/>
  <pageMargins left="1.3779527559055118" right="0.3937007874015748" top="0.3937007874015748" bottom="0.3937007874015748" header="0.1968503937007874" footer="0.1968503937007874"/>
  <pageSetup fitToHeight="19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PageLayoutView="0" workbookViewId="0" topLeftCell="A22">
      <selection activeCell="D1" sqref="D1"/>
    </sheetView>
  </sheetViews>
  <sheetFormatPr defaultColWidth="9.125" defaultRowHeight="12.75"/>
  <cols>
    <col min="1" max="1" width="30.50390625" style="100" customWidth="1"/>
    <col min="2" max="2" width="5.00390625" style="101" customWidth="1"/>
    <col min="3" max="3" width="21.125" style="100" customWidth="1"/>
    <col min="4" max="4" width="16.50390625" style="58" customWidth="1"/>
    <col min="5" max="5" width="17.625" style="58" customWidth="1"/>
    <col min="6" max="6" width="0" style="58" hidden="1" customWidth="1"/>
    <col min="7" max="16384" width="9.125" style="58" customWidth="1"/>
  </cols>
  <sheetData>
    <row r="1" spans="1:3" ht="15">
      <c r="A1" s="59" t="s">
        <v>407</v>
      </c>
      <c r="B1" s="59"/>
      <c r="C1" s="88" t="s">
        <v>371</v>
      </c>
    </row>
    <row r="2" spans="1:6" s="89" customFormat="1" ht="15.75" customHeight="1">
      <c r="A2" s="60"/>
      <c r="B2" s="60"/>
      <c r="C2" s="60"/>
      <c r="D2" s="61"/>
      <c r="E2" s="58" t="s">
        <v>810</v>
      </c>
      <c r="F2" s="58"/>
    </row>
    <row r="3" spans="1:7" s="89" customFormat="1" ht="78.75" customHeight="1">
      <c r="A3" s="47" t="s">
        <v>298</v>
      </c>
      <c r="B3" s="2" t="s">
        <v>69</v>
      </c>
      <c r="C3" s="86" t="s">
        <v>31</v>
      </c>
      <c r="D3" s="44" t="s">
        <v>811</v>
      </c>
      <c r="E3" s="44" t="s">
        <v>820</v>
      </c>
      <c r="F3" s="44" t="s">
        <v>813</v>
      </c>
      <c r="G3" s="44" t="s">
        <v>814</v>
      </c>
    </row>
    <row r="4" spans="1:7" s="89" customFormat="1" ht="12.75">
      <c r="A4" s="2">
        <v>1</v>
      </c>
      <c r="B4" s="87">
        <v>2</v>
      </c>
      <c r="C4" s="87">
        <v>3</v>
      </c>
      <c r="D4" s="45">
        <v>4</v>
      </c>
      <c r="E4" s="46">
        <v>5</v>
      </c>
      <c r="F4" s="50"/>
      <c r="G4" s="102">
        <v>6</v>
      </c>
    </row>
    <row r="5" spans="1:7" s="89" customFormat="1" ht="23.25">
      <c r="A5" s="90" t="s">
        <v>300</v>
      </c>
      <c r="B5" s="91">
        <v>500</v>
      </c>
      <c r="C5" s="92" t="s">
        <v>336</v>
      </c>
      <c r="D5" s="77">
        <v>480806529</v>
      </c>
      <c r="E5" s="77">
        <v>-235396183.69</v>
      </c>
      <c r="F5" s="66"/>
      <c r="G5" s="117" t="s">
        <v>821</v>
      </c>
    </row>
    <row r="6" spans="1:7" ht="15" customHeight="1">
      <c r="A6" s="93" t="s">
        <v>319</v>
      </c>
      <c r="B6" s="91">
        <v>700</v>
      </c>
      <c r="C6" s="92" t="s">
        <v>188</v>
      </c>
      <c r="D6" s="77">
        <v>480806529</v>
      </c>
      <c r="E6" s="77">
        <v>-235396183.69</v>
      </c>
      <c r="F6" s="66"/>
      <c r="G6" s="117" t="s">
        <v>821</v>
      </c>
    </row>
    <row r="7" spans="1:7" ht="21">
      <c r="A7" s="93" t="s">
        <v>265</v>
      </c>
      <c r="B7" s="91">
        <v>700</v>
      </c>
      <c r="C7" s="92" t="s">
        <v>257</v>
      </c>
      <c r="D7" s="77">
        <v>480806529</v>
      </c>
      <c r="E7" s="77">
        <v>-235396183.69</v>
      </c>
      <c r="F7" s="66"/>
      <c r="G7" s="117" t="s">
        <v>821</v>
      </c>
    </row>
    <row r="8" spans="1:8" ht="12.75">
      <c r="A8" s="93" t="s">
        <v>297</v>
      </c>
      <c r="B8" s="91">
        <v>710</v>
      </c>
      <c r="C8" s="92" t="s">
        <v>258</v>
      </c>
      <c r="D8" s="77">
        <v>-12963141508</v>
      </c>
      <c r="E8" s="77">
        <v>-5452354578.58</v>
      </c>
      <c r="F8" s="66"/>
      <c r="G8" s="117">
        <f aca="true" t="shared" si="0" ref="G8:G15">E8/D8*100</f>
        <v>42.060441716347576</v>
      </c>
      <c r="H8" s="118"/>
    </row>
    <row r="9" spans="1:8" ht="21">
      <c r="A9" s="93" t="s">
        <v>81</v>
      </c>
      <c r="B9" s="91">
        <v>710</v>
      </c>
      <c r="C9" s="92" t="s">
        <v>391</v>
      </c>
      <c r="D9" s="77">
        <v>-12963141508</v>
      </c>
      <c r="E9" s="77">
        <v>-5452354578.58</v>
      </c>
      <c r="F9" s="66"/>
      <c r="G9" s="117">
        <f t="shared" si="0"/>
        <v>42.060441716347576</v>
      </c>
      <c r="H9" s="118"/>
    </row>
    <row r="10" spans="1:8" ht="21">
      <c r="A10" s="94" t="s">
        <v>252</v>
      </c>
      <c r="B10" s="46">
        <v>710</v>
      </c>
      <c r="C10" s="87" t="s">
        <v>106</v>
      </c>
      <c r="D10" s="77">
        <v>-12963141508</v>
      </c>
      <c r="E10" s="77">
        <v>-5452354578.58</v>
      </c>
      <c r="F10" s="66"/>
      <c r="G10" s="117">
        <f t="shared" si="0"/>
        <v>42.060441716347576</v>
      </c>
      <c r="H10" s="118"/>
    </row>
    <row r="11" spans="1:8" ht="21">
      <c r="A11" s="95" t="s">
        <v>253</v>
      </c>
      <c r="B11" s="46">
        <v>710</v>
      </c>
      <c r="C11" s="87" t="s">
        <v>107</v>
      </c>
      <c r="D11" s="77">
        <v>-12963141508</v>
      </c>
      <c r="E11" s="77">
        <v>-5452354578.58</v>
      </c>
      <c r="F11" s="66"/>
      <c r="G11" s="117">
        <f t="shared" si="0"/>
        <v>42.060441716347576</v>
      </c>
      <c r="H11" s="118"/>
    </row>
    <row r="12" spans="1:8" ht="12.75">
      <c r="A12" s="93" t="s">
        <v>295</v>
      </c>
      <c r="B12" s="91">
        <v>720</v>
      </c>
      <c r="C12" s="92" t="s">
        <v>108</v>
      </c>
      <c r="D12" s="77">
        <v>13443948037</v>
      </c>
      <c r="E12" s="77">
        <v>5216958394.89</v>
      </c>
      <c r="F12" s="66"/>
      <c r="G12" s="117">
        <f t="shared" si="0"/>
        <v>38.80525557322935</v>
      </c>
      <c r="H12" s="118"/>
    </row>
    <row r="13" spans="1:8" ht="21">
      <c r="A13" s="93" t="s">
        <v>230</v>
      </c>
      <c r="B13" s="91">
        <v>720</v>
      </c>
      <c r="C13" s="92" t="s">
        <v>287</v>
      </c>
      <c r="D13" s="77">
        <v>13443948037</v>
      </c>
      <c r="E13" s="77">
        <v>5216958394.89</v>
      </c>
      <c r="F13" s="66"/>
      <c r="G13" s="117">
        <f t="shared" si="0"/>
        <v>38.80525557322935</v>
      </c>
      <c r="H13" s="118"/>
    </row>
    <row r="14" spans="1:8" ht="21">
      <c r="A14" s="93" t="s">
        <v>8</v>
      </c>
      <c r="B14" s="91">
        <v>720</v>
      </c>
      <c r="C14" s="92" t="s">
        <v>311</v>
      </c>
      <c r="D14" s="77">
        <v>13443948037</v>
      </c>
      <c r="E14" s="77">
        <v>5216958394.89</v>
      </c>
      <c r="F14" s="66"/>
      <c r="G14" s="117">
        <f t="shared" si="0"/>
        <v>38.80525557322935</v>
      </c>
      <c r="H14" s="118"/>
    </row>
    <row r="15" spans="1:8" ht="21">
      <c r="A15" s="95" t="s">
        <v>120</v>
      </c>
      <c r="B15" s="46">
        <v>720</v>
      </c>
      <c r="C15" s="87" t="s">
        <v>312</v>
      </c>
      <c r="D15" s="77">
        <v>13443948037</v>
      </c>
      <c r="E15" s="77">
        <v>5216958394.89</v>
      </c>
      <c r="F15" s="66"/>
      <c r="G15" s="117">
        <f t="shared" si="0"/>
        <v>38.80525557322935</v>
      </c>
      <c r="H15" s="118"/>
    </row>
    <row r="16" spans="1:5" ht="12.75">
      <c r="A16" s="96"/>
      <c r="B16" s="97"/>
      <c r="C16" s="98"/>
      <c r="D16" s="99"/>
      <c r="E16" s="99"/>
    </row>
    <row r="17" spans="1:8" s="89" customFormat="1" ht="62.25" customHeight="1">
      <c r="A17" s="129" t="s">
        <v>822</v>
      </c>
      <c r="B17" s="130"/>
      <c r="C17" s="103"/>
      <c r="D17" s="104"/>
      <c r="E17" s="105" t="s">
        <v>628</v>
      </c>
      <c r="F17" s="58"/>
      <c r="H17" s="58"/>
    </row>
  </sheetData>
  <sheetProtection/>
  <mergeCells count="1">
    <mergeCell ref="A17:B17"/>
  </mergeCells>
  <printOptions/>
  <pageMargins left="0.3937007874015748" right="0.3937007874015748" top="0.5905511811023623" bottom="0.5905511811023623" header="0.1968503937007874" footer="0.1968503937007874"/>
  <pageSetup fitToHeight="1" fitToWidth="1"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37.625" style="0" customWidth="1"/>
    <col min="3" max="3" width="5.00390625" style="0" customWidth="1"/>
    <col min="4" max="6" width="12.375" style="0" customWidth="1"/>
    <col min="7" max="8" width="13.50390625" style="0" hidden="1" customWidth="1"/>
    <col min="9" max="11" width="12.375" style="0" customWidth="1"/>
    <col min="12" max="12" width="9.00390625" style="0" customWidth="1"/>
    <col min="13" max="13" width="13.625" style="0" customWidth="1"/>
  </cols>
  <sheetData>
    <row r="1" spans="1:13" ht="13.5">
      <c r="A1" s="1"/>
      <c r="B1" s="1"/>
      <c r="C1" s="1"/>
      <c r="D1" s="4" t="s">
        <v>132</v>
      </c>
      <c r="E1" s="1"/>
      <c r="F1" s="1"/>
      <c r="G1" s="1"/>
      <c r="H1" s="1"/>
      <c r="I1" s="1"/>
      <c r="J1" s="1"/>
      <c r="K1" s="1"/>
      <c r="L1" s="1"/>
      <c r="M1" s="36" t="s">
        <v>133</v>
      </c>
    </row>
    <row r="2" spans="1:13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131" t="s">
        <v>134</v>
      </c>
      <c r="B3" s="133" t="s">
        <v>32</v>
      </c>
      <c r="C3" s="133" t="s">
        <v>69</v>
      </c>
      <c r="D3" s="135" t="s">
        <v>135</v>
      </c>
      <c r="E3" s="141"/>
      <c r="F3" s="141"/>
      <c r="G3" s="141"/>
      <c r="H3" s="141"/>
      <c r="I3" s="141"/>
      <c r="J3" s="141"/>
      <c r="K3" s="141"/>
      <c r="L3" s="142"/>
      <c r="M3" s="138" t="s">
        <v>136</v>
      </c>
    </row>
    <row r="4" spans="1:13" ht="79.5" customHeight="1">
      <c r="A4" s="143"/>
      <c r="B4" s="134"/>
      <c r="C4" s="134"/>
      <c r="D4" s="5" t="s">
        <v>283</v>
      </c>
      <c r="E4" s="3" t="s">
        <v>613</v>
      </c>
      <c r="F4" s="3" t="s">
        <v>284</v>
      </c>
      <c r="G4" s="3" t="s">
        <v>614</v>
      </c>
      <c r="H4" s="3" t="s">
        <v>615</v>
      </c>
      <c r="I4" s="3" t="s">
        <v>389</v>
      </c>
      <c r="J4" s="3" t="s">
        <v>36</v>
      </c>
      <c r="K4" s="3" t="s">
        <v>37</v>
      </c>
      <c r="L4" s="5" t="s">
        <v>263</v>
      </c>
      <c r="M4" s="140"/>
    </row>
    <row r="5" spans="1:13" ht="13.5" customHeight="1" thickBot="1">
      <c r="A5" s="143"/>
      <c r="B5" s="6">
        <v>1</v>
      </c>
      <c r="C5" s="7">
        <v>2</v>
      </c>
      <c r="D5" s="6" t="s">
        <v>33</v>
      </c>
      <c r="E5" s="7">
        <v>4</v>
      </c>
      <c r="F5" s="7">
        <v>5</v>
      </c>
      <c r="G5" s="7" t="s">
        <v>607</v>
      </c>
      <c r="H5" s="7" t="s">
        <v>608</v>
      </c>
      <c r="I5" s="7" t="s">
        <v>303</v>
      </c>
      <c r="J5" s="7" t="s">
        <v>609</v>
      </c>
      <c r="K5" s="7" t="s">
        <v>610</v>
      </c>
      <c r="L5" s="7" t="s">
        <v>611</v>
      </c>
      <c r="M5" s="8" t="s">
        <v>612</v>
      </c>
    </row>
    <row r="6" spans="1:13" ht="15" customHeight="1">
      <c r="A6" s="143"/>
      <c r="B6" s="9" t="s">
        <v>137</v>
      </c>
      <c r="C6" s="10" t="s">
        <v>138</v>
      </c>
      <c r="D6" s="21"/>
      <c r="E6" s="22"/>
      <c r="F6" s="22"/>
      <c r="G6" s="22"/>
      <c r="H6" s="22"/>
      <c r="I6" s="43">
        <v>1063633328.13</v>
      </c>
      <c r="J6" s="43">
        <v>10956963.18</v>
      </c>
      <c r="K6" s="43">
        <v>21756159.69</v>
      </c>
      <c r="L6" s="22"/>
      <c r="M6" s="41">
        <v>1096346451</v>
      </c>
    </row>
    <row r="7" spans="1:13" ht="12.75">
      <c r="A7" s="12"/>
      <c r="B7" s="13"/>
      <c r="C7" s="14"/>
      <c r="D7" s="15"/>
      <c r="E7" s="15"/>
      <c r="F7" s="15"/>
      <c r="G7" s="15"/>
      <c r="H7" s="15"/>
      <c r="I7" s="15"/>
      <c r="J7" s="15"/>
      <c r="K7" s="15"/>
      <c r="L7" s="15"/>
      <c r="M7" s="16"/>
    </row>
    <row r="8" spans="1:13" ht="16.5" customHeight="1">
      <c r="A8" s="12"/>
      <c r="B8" s="13"/>
      <c r="C8" s="14"/>
      <c r="D8" s="15"/>
      <c r="E8" s="15"/>
      <c r="F8" s="15"/>
      <c r="G8" s="15"/>
      <c r="H8" s="15"/>
      <c r="I8" s="15"/>
      <c r="J8" s="15"/>
      <c r="K8" s="15"/>
      <c r="L8" s="15"/>
      <c r="M8" s="36" t="s">
        <v>240</v>
      </c>
    </row>
    <row r="9" spans="1:13" ht="13.5" customHeight="1">
      <c r="A9" s="131" t="s">
        <v>134</v>
      </c>
      <c r="B9" s="133" t="s">
        <v>32</v>
      </c>
      <c r="C9" s="133" t="s">
        <v>69</v>
      </c>
      <c r="D9" s="135" t="s">
        <v>135</v>
      </c>
      <c r="E9" s="136"/>
      <c r="F9" s="136"/>
      <c r="G9" s="136"/>
      <c r="H9" s="136"/>
      <c r="I9" s="136"/>
      <c r="J9" s="136"/>
      <c r="K9" s="136"/>
      <c r="L9" s="137"/>
      <c r="M9" s="138" t="s">
        <v>136</v>
      </c>
    </row>
    <row r="10" spans="1:13" ht="79.5" customHeight="1">
      <c r="A10" s="143"/>
      <c r="B10" s="134"/>
      <c r="C10" s="134"/>
      <c r="D10" s="5" t="s">
        <v>283</v>
      </c>
      <c r="E10" s="3" t="s">
        <v>613</v>
      </c>
      <c r="F10" s="3" t="s">
        <v>284</v>
      </c>
      <c r="G10" s="3" t="s">
        <v>614</v>
      </c>
      <c r="H10" s="3" t="s">
        <v>615</v>
      </c>
      <c r="I10" s="3" t="s">
        <v>389</v>
      </c>
      <c r="J10" s="3" t="s">
        <v>36</v>
      </c>
      <c r="K10" s="3" t="s">
        <v>37</v>
      </c>
      <c r="L10" s="5" t="s">
        <v>263</v>
      </c>
      <c r="M10" s="139"/>
    </row>
    <row r="11" spans="1:13" ht="13.5" customHeight="1">
      <c r="A11" s="143"/>
      <c r="B11" s="6">
        <v>1</v>
      </c>
      <c r="C11" s="6">
        <v>2</v>
      </c>
      <c r="D11" s="6" t="s">
        <v>33</v>
      </c>
      <c r="E11" s="6">
        <v>4</v>
      </c>
      <c r="F11" s="6">
        <v>5</v>
      </c>
      <c r="G11" s="6" t="s">
        <v>607</v>
      </c>
      <c r="H11" s="6" t="s">
        <v>608</v>
      </c>
      <c r="I11" s="6" t="s">
        <v>303</v>
      </c>
      <c r="J11" s="6" t="s">
        <v>609</v>
      </c>
      <c r="K11" s="6" t="s">
        <v>610</v>
      </c>
      <c r="L11" s="6" t="s">
        <v>611</v>
      </c>
      <c r="M11" s="6" t="s">
        <v>612</v>
      </c>
    </row>
    <row r="12" spans="1:13" ht="13.5">
      <c r="A12" s="143"/>
      <c r="B12" s="17" t="s">
        <v>347</v>
      </c>
      <c r="C12" s="26" t="s">
        <v>349</v>
      </c>
      <c r="D12" s="25"/>
      <c r="E12" s="25"/>
      <c r="F12" s="25"/>
      <c r="G12" s="25"/>
      <c r="H12" s="25"/>
      <c r="I12" s="25"/>
      <c r="J12" s="39">
        <v>10956963.18</v>
      </c>
      <c r="K12" s="39">
        <v>21756159.69</v>
      </c>
      <c r="L12" s="25"/>
      <c r="M12" s="42">
        <v>32713122.87</v>
      </c>
    </row>
    <row r="13" spans="1:13" ht="12.75">
      <c r="A13" s="143"/>
      <c r="B13" s="11" t="s">
        <v>213</v>
      </c>
      <c r="C13" s="35" t="s">
        <v>350</v>
      </c>
      <c r="D13" s="20"/>
      <c r="E13" s="20"/>
      <c r="F13" s="20"/>
      <c r="G13" s="20"/>
      <c r="H13" s="20"/>
      <c r="I13" s="20"/>
      <c r="J13" s="20"/>
      <c r="K13" s="37">
        <v>6889000</v>
      </c>
      <c r="L13" s="20"/>
      <c r="M13" s="38">
        <v>6889000</v>
      </c>
    </row>
    <row r="14" spans="1:13" ht="36">
      <c r="A14" s="143"/>
      <c r="B14" s="11" t="s">
        <v>239</v>
      </c>
      <c r="C14" s="35" t="s">
        <v>351</v>
      </c>
      <c r="D14" s="20"/>
      <c r="E14" s="20"/>
      <c r="F14" s="20"/>
      <c r="G14" s="20"/>
      <c r="H14" s="20"/>
      <c r="I14" s="20"/>
      <c r="J14" s="37">
        <v>10956963.18</v>
      </c>
      <c r="K14" s="37">
        <v>14867159.69</v>
      </c>
      <c r="L14" s="20"/>
      <c r="M14" s="38">
        <v>25824122.87</v>
      </c>
    </row>
    <row r="15" spans="1:13" ht="12.75">
      <c r="A15" s="31"/>
      <c r="B15" s="13"/>
      <c r="C15" s="27"/>
      <c r="D15" s="28"/>
      <c r="E15" s="28"/>
      <c r="F15" s="28"/>
      <c r="G15" s="28"/>
      <c r="H15" s="28"/>
      <c r="I15" s="28"/>
      <c r="J15" s="28"/>
      <c r="K15" s="28"/>
      <c r="L15" s="28"/>
      <c r="M15" s="29"/>
    </row>
    <row r="16" spans="1:13" ht="16.5" customHeight="1">
      <c r="A16" s="31"/>
      <c r="B16" s="13"/>
      <c r="C16" s="27"/>
      <c r="D16" s="19"/>
      <c r="E16" s="19"/>
      <c r="F16" s="19"/>
      <c r="G16" s="19"/>
      <c r="H16" s="19"/>
      <c r="I16" s="19"/>
      <c r="J16" s="19"/>
      <c r="K16" s="19"/>
      <c r="L16" s="19"/>
      <c r="M16" s="36" t="s">
        <v>348</v>
      </c>
    </row>
    <row r="17" spans="1:13" ht="13.5" customHeight="1">
      <c r="A17" s="131" t="s">
        <v>134</v>
      </c>
      <c r="B17" s="133" t="s">
        <v>32</v>
      </c>
      <c r="C17" s="133" t="s">
        <v>69</v>
      </c>
      <c r="D17" s="135" t="s">
        <v>135</v>
      </c>
      <c r="E17" s="136"/>
      <c r="F17" s="136"/>
      <c r="G17" s="136"/>
      <c r="H17" s="136"/>
      <c r="I17" s="136"/>
      <c r="J17" s="136"/>
      <c r="K17" s="136"/>
      <c r="L17" s="137"/>
      <c r="M17" s="138" t="s">
        <v>136</v>
      </c>
    </row>
    <row r="18" spans="1:13" ht="79.5" customHeight="1">
      <c r="A18" s="132"/>
      <c r="B18" s="134"/>
      <c r="C18" s="134"/>
      <c r="D18" s="5" t="s">
        <v>283</v>
      </c>
      <c r="E18" s="3" t="s">
        <v>613</v>
      </c>
      <c r="F18" s="3" t="s">
        <v>284</v>
      </c>
      <c r="G18" s="3" t="s">
        <v>614</v>
      </c>
      <c r="H18" s="3" t="s">
        <v>615</v>
      </c>
      <c r="I18" s="3" t="s">
        <v>389</v>
      </c>
      <c r="J18" s="3" t="s">
        <v>36</v>
      </c>
      <c r="K18" s="3" t="s">
        <v>37</v>
      </c>
      <c r="L18" s="5" t="s">
        <v>263</v>
      </c>
      <c r="M18" s="139"/>
    </row>
    <row r="19" spans="1:13" ht="13.5" customHeight="1" thickBot="1">
      <c r="A19" s="132"/>
      <c r="B19" s="6">
        <v>1</v>
      </c>
      <c r="C19" s="6">
        <v>2</v>
      </c>
      <c r="D19" s="6" t="s">
        <v>33</v>
      </c>
      <c r="E19" s="6">
        <v>4</v>
      </c>
      <c r="F19" s="6">
        <v>5</v>
      </c>
      <c r="G19" s="6" t="s">
        <v>607</v>
      </c>
      <c r="H19" s="6" t="s">
        <v>608</v>
      </c>
      <c r="I19" s="6" t="s">
        <v>303</v>
      </c>
      <c r="J19" s="6" t="s">
        <v>609</v>
      </c>
      <c r="K19" s="6" t="s">
        <v>610</v>
      </c>
      <c r="L19" s="6" t="s">
        <v>611</v>
      </c>
      <c r="M19" s="6" t="s">
        <v>612</v>
      </c>
    </row>
    <row r="20" spans="1:13" ht="16.5" customHeight="1">
      <c r="A20" s="132"/>
      <c r="B20" s="18" t="s">
        <v>617</v>
      </c>
      <c r="C20" s="32" t="s">
        <v>618</v>
      </c>
      <c r="D20" s="30"/>
      <c r="E20" s="30"/>
      <c r="F20" s="30"/>
      <c r="G20" s="30"/>
      <c r="H20" s="30"/>
      <c r="I20" s="40">
        <v>838797713</v>
      </c>
      <c r="J20" s="30"/>
      <c r="K20" s="30"/>
      <c r="L20" s="30"/>
      <c r="M20" s="41">
        <v>838797713</v>
      </c>
    </row>
    <row r="21" spans="1:13" ht="12.75">
      <c r="A21" s="132"/>
      <c r="B21" s="11" t="s">
        <v>213</v>
      </c>
      <c r="C21" s="33" t="s">
        <v>619</v>
      </c>
      <c r="D21" s="23"/>
      <c r="E21" s="23"/>
      <c r="F21" s="23"/>
      <c r="G21" s="23"/>
      <c r="H21" s="23"/>
      <c r="I21" s="37">
        <v>838797713</v>
      </c>
      <c r="J21" s="23"/>
      <c r="K21" s="23"/>
      <c r="L21" s="23"/>
      <c r="M21" s="38">
        <v>838797713</v>
      </c>
    </row>
    <row r="22" spans="1:13" ht="15" customHeight="1">
      <c r="A22" s="132"/>
      <c r="B22" s="18" t="s">
        <v>616</v>
      </c>
      <c r="C22" s="34" t="s">
        <v>620</v>
      </c>
      <c r="D22" s="24"/>
      <c r="E22" s="24"/>
      <c r="F22" s="24"/>
      <c r="G22" s="24"/>
      <c r="H22" s="24"/>
      <c r="I22" s="39">
        <v>224835615.13</v>
      </c>
      <c r="J22" s="24"/>
      <c r="K22" s="24"/>
      <c r="L22" s="24"/>
      <c r="M22" s="38">
        <v>224835615.13</v>
      </c>
    </row>
    <row r="23" spans="1:13" ht="13.5" customHeight="1">
      <c r="A23" s="132"/>
      <c r="B23" s="11" t="s">
        <v>213</v>
      </c>
      <c r="C23" s="33" t="s">
        <v>621</v>
      </c>
      <c r="D23" s="23"/>
      <c r="E23" s="23"/>
      <c r="F23" s="23"/>
      <c r="G23" s="23"/>
      <c r="H23" s="23"/>
      <c r="I23" s="37">
        <v>214938288.87</v>
      </c>
      <c r="J23" s="23"/>
      <c r="K23" s="23"/>
      <c r="L23" s="23"/>
      <c r="M23" s="38">
        <v>214938288.87</v>
      </c>
    </row>
    <row r="24" spans="1:13" ht="35.25" customHeight="1">
      <c r="A24" s="132"/>
      <c r="B24" s="11" t="s">
        <v>239</v>
      </c>
      <c r="C24" s="33" t="s">
        <v>622</v>
      </c>
      <c r="D24" s="23"/>
      <c r="E24" s="23"/>
      <c r="F24" s="23"/>
      <c r="G24" s="23"/>
      <c r="H24" s="23"/>
      <c r="I24" s="37">
        <v>9897326.26</v>
      </c>
      <c r="J24" s="23"/>
      <c r="K24" s="23"/>
      <c r="L24" s="23"/>
      <c r="M24" s="38">
        <v>9897326.26</v>
      </c>
    </row>
    <row r="25" spans="1:13" ht="12.75">
      <c r="A25" s="31"/>
      <c r="B25" s="13"/>
      <c r="C25" s="27"/>
      <c r="D25" s="28"/>
      <c r="E25" s="28"/>
      <c r="F25" s="28"/>
      <c r="G25" s="28"/>
      <c r="H25" s="28"/>
      <c r="I25" s="28"/>
      <c r="J25" s="28"/>
      <c r="K25" s="28"/>
      <c r="L25" s="28"/>
      <c r="M25" s="29"/>
    </row>
    <row r="26" spans="1:13" ht="16.5" customHeight="1">
      <c r="A26" s="31"/>
      <c r="B26" s="13"/>
      <c r="C26" s="27"/>
      <c r="D26" s="19"/>
      <c r="E26" s="19"/>
      <c r="F26" s="19"/>
      <c r="G26" s="19"/>
      <c r="H26" s="19"/>
      <c r="I26" s="19"/>
      <c r="J26" s="19"/>
      <c r="K26" s="19"/>
      <c r="L26" s="19"/>
      <c r="M26" s="36" t="s">
        <v>623</v>
      </c>
    </row>
    <row r="27" spans="1:13" ht="13.5" customHeight="1">
      <c r="A27" s="131" t="s">
        <v>134</v>
      </c>
      <c r="B27" s="133" t="s">
        <v>32</v>
      </c>
      <c r="C27" s="133" t="s">
        <v>69</v>
      </c>
      <c r="D27" s="135" t="s">
        <v>135</v>
      </c>
      <c r="E27" s="136"/>
      <c r="F27" s="136"/>
      <c r="G27" s="136"/>
      <c r="H27" s="136"/>
      <c r="I27" s="136"/>
      <c r="J27" s="136"/>
      <c r="K27" s="136"/>
      <c r="L27" s="137"/>
      <c r="M27" s="138" t="s">
        <v>136</v>
      </c>
    </row>
    <row r="28" spans="1:13" ht="79.5" customHeight="1">
      <c r="A28" s="132"/>
      <c r="B28" s="134"/>
      <c r="C28" s="134"/>
      <c r="D28" s="5" t="s">
        <v>283</v>
      </c>
      <c r="E28" s="3" t="s">
        <v>613</v>
      </c>
      <c r="F28" s="3" t="s">
        <v>284</v>
      </c>
      <c r="G28" s="3" t="s">
        <v>614</v>
      </c>
      <c r="H28" s="3" t="s">
        <v>615</v>
      </c>
      <c r="I28" s="3" t="s">
        <v>389</v>
      </c>
      <c r="J28" s="3" t="s">
        <v>36</v>
      </c>
      <c r="K28" s="3" t="s">
        <v>37</v>
      </c>
      <c r="L28" s="5" t="s">
        <v>263</v>
      </c>
      <c r="M28" s="139"/>
    </row>
    <row r="29" spans="1:13" ht="13.5" customHeight="1">
      <c r="A29" s="132"/>
      <c r="B29" s="6">
        <v>1</v>
      </c>
      <c r="C29" s="6">
        <v>2</v>
      </c>
      <c r="D29" s="6" t="s">
        <v>33</v>
      </c>
      <c r="E29" s="6">
        <v>4</v>
      </c>
      <c r="F29" s="6">
        <v>5</v>
      </c>
      <c r="G29" s="6" t="s">
        <v>607</v>
      </c>
      <c r="H29" s="6" t="s">
        <v>608</v>
      </c>
      <c r="I29" s="6" t="s">
        <v>303</v>
      </c>
      <c r="J29" s="6" t="s">
        <v>609</v>
      </c>
      <c r="K29" s="6" t="s">
        <v>610</v>
      </c>
      <c r="L29" s="6" t="s">
        <v>611</v>
      </c>
      <c r="M29" s="6" t="s">
        <v>612</v>
      </c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</sheetData>
  <sheetProtection/>
  <mergeCells count="20">
    <mergeCell ref="B27:B28"/>
    <mergeCell ref="C27:C28"/>
    <mergeCell ref="D17:L17"/>
    <mergeCell ref="A17:A24"/>
    <mergeCell ref="M3:M4"/>
    <mergeCell ref="D3:L3"/>
    <mergeCell ref="C3:C4"/>
    <mergeCell ref="B3:B4"/>
    <mergeCell ref="A3:A6"/>
    <mergeCell ref="A9:A14"/>
    <mergeCell ref="A27:A29"/>
    <mergeCell ref="C17:C18"/>
    <mergeCell ref="D27:L27"/>
    <mergeCell ref="M27:M28"/>
    <mergeCell ref="M17:M18"/>
    <mergeCell ref="M9:M10"/>
    <mergeCell ref="D9:L9"/>
    <mergeCell ref="B17:B18"/>
    <mergeCell ref="B9:B10"/>
    <mergeCell ref="C9:C10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7" r:id="rId1"/>
  <rowBreaks count="2" manualBreakCount="2">
    <brk id="14" max="255" man="1"/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Зиминова Анна Юрьевна</cp:lastModifiedBy>
  <cp:lastPrinted>2016-07-20T07:49:50Z</cp:lastPrinted>
  <dcterms:created xsi:type="dcterms:W3CDTF">2007-02-09T15:02:23Z</dcterms:created>
  <dcterms:modified xsi:type="dcterms:W3CDTF">2016-07-27T12:42:12Z</dcterms:modified>
  <cp:category/>
  <cp:version/>
  <cp:contentType/>
  <cp:contentStatus/>
</cp:coreProperties>
</file>