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 tabRatio="494"/>
  </bookViews>
  <sheets>
    <sheet name="Приложение 2" sheetId="8" r:id="rId1"/>
  </sheets>
  <definedNames>
    <definedName name="_xlnm.Print_Area" localSheetId="0">'Приложение 2'!$A$4:$P$28</definedName>
  </definedNames>
  <calcPr calcId="145621"/>
</workbook>
</file>

<file path=xl/calcChain.xml><?xml version="1.0" encoding="utf-8"?>
<calcChain xmlns="http://schemas.openxmlformats.org/spreadsheetml/2006/main">
  <c r="J17" i="8" l="1"/>
  <c r="H18" i="8"/>
  <c r="J15" i="8"/>
  <c r="K15" i="8" s="1"/>
  <c r="L15" i="8" s="1"/>
  <c r="M15" i="8" s="1"/>
  <c r="N15" i="8" s="1"/>
  <c r="O15" i="8" s="1"/>
  <c r="P15" i="8" s="1"/>
  <c r="E17" i="8" l="1"/>
  <c r="E18" i="8" s="1"/>
  <c r="G17" i="8"/>
  <c r="H16" i="8"/>
  <c r="P16" i="8" s="1"/>
  <c r="G18" i="8" l="1"/>
  <c r="P17" i="8"/>
  <c r="J16" i="8"/>
  <c r="D16" i="8" l="1"/>
  <c r="D18" i="8" s="1"/>
</calcChain>
</file>

<file path=xl/sharedStrings.xml><?xml version="1.0" encoding="utf-8"?>
<sst xmlns="http://schemas.openxmlformats.org/spreadsheetml/2006/main" count="30" uniqueCount="30">
  <si>
    <t>к муниципальной программе</t>
  </si>
  <si>
    <t>№ п/п</t>
  </si>
  <si>
    <t>Бюджет Одинцовского муниципального района Московской области</t>
  </si>
  <si>
    <t>Приложение №3</t>
  </si>
  <si>
    <t>Адрес объекта (наименование объекта)</t>
  </si>
  <si>
    <t>Годы строительства / реконструкции/ капитального ремонта</t>
  </si>
  <si>
    <t>Проектная мощность (кв.м., п.м., мест, койко-мест и т.д.)</t>
  </si>
  <si>
    <t>Предельная стоимость объекта, тыс.руб.</t>
  </si>
  <si>
    <t>Источники финансирования</t>
  </si>
  <si>
    <t>Финансирование, тыс.рублей</t>
  </si>
  <si>
    <t>Остаток сметной стоимости до ввода в эксплуатацию, тыс.руб.</t>
  </si>
  <si>
    <t>Всего</t>
  </si>
  <si>
    <t>Строительство очистных сооружений мощностью 30 тыс.куб.м/сутки в с.Лайково</t>
  </si>
  <si>
    <t>30 тыс.куб.м/сутки</t>
  </si>
  <si>
    <t>Средства бюджета Московской области, бюджета Одинцовского муниципального района, бюджета городского поселения Одинцово</t>
  </si>
  <si>
    <t>Г.Б. Кувшинникова</t>
  </si>
  <si>
    <t xml:space="preserve">АДРЕСНЫЙ ПЕРЕЧЕНЬ ОБЪЕКТОВ, ФИНАНСИРОВАНИЕ КОТОРЫХ ПРЕДУСМОТРЕНО  МУНИЦИПАЛЬНОЙ ПРОГРАММОЙ ОДИНЦОВСКОГО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                                   "Содержание и развитие жилищно-коммунального хозяйства Одинцовского муниципального района Московской области " </t>
  </si>
  <si>
    <t>Начальник Управления жилищно-коммунального хозяйства</t>
  </si>
  <si>
    <t>Муниципальный заказчик: Администрация Одинцовского муниципального района</t>
  </si>
  <si>
    <t>Ответственный за выполнение мероприятия: Комитет по строительству и развитию дорожно-транспортной инфраструктуры</t>
  </si>
  <si>
    <t>Председатель Комитета по строительству и развитию дорожно-транспортной инфраструктуры</t>
  </si>
  <si>
    <t>Ю.Н. Сусалёв</t>
  </si>
  <si>
    <t>2014-2017</t>
  </si>
  <si>
    <t>Профинансировано на 01.01.17, тыс.руб.</t>
  </si>
  <si>
    <t>Строительство станции обезжелезивания на территории ВЗУ №1 г. Одинцово Московской области</t>
  </si>
  <si>
    <t>2017-2018</t>
  </si>
  <si>
    <t>Бюджет городского поселения Одинцово Одинцовского муниципального района Московской области</t>
  </si>
  <si>
    <t>Средства бюджета городского поселения Одинцово</t>
  </si>
  <si>
    <t>6,24 тыс.куб.м/сутки</t>
  </si>
  <si>
    <t xml:space="preserve">Приложение № 5 к постановлению
 Администрации Одинцовского
муниципального района  от 08.09.2017  № 4976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</si>
</sst>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/>
    <xf numFmtId="164" fontId="2" fillId="0" borderId="0" xfId="0" applyNumberFormat="1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/>
    <xf numFmtId="0" fontId="9" fillId="0" borderId="0" xfId="0" applyFont="1" applyFill="1"/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11" fillId="0" borderId="0" xfId="0" applyNumberFormat="1" applyFont="1" applyBorder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/>
    <xf numFmtId="4" fontId="0" fillId="0" borderId="0" xfId="0" applyNumberFormat="1"/>
    <xf numFmtId="0" fontId="13" fillId="0" borderId="0" xfId="0" applyFont="1" applyFill="1"/>
    <xf numFmtId="0" fontId="1" fillId="0" borderId="0" xfId="0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2" fillId="0" borderId="0" xfId="0" applyNumberFormat="1" applyFont="1"/>
    <xf numFmtId="0" fontId="4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9"/>
  <sheetViews>
    <sheetView tabSelected="1" zoomScale="90" zoomScaleNormal="90" workbookViewId="0">
      <selection activeCell="L4" sqref="L4:P4"/>
    </sheetView>
  </sheetViews>
  <sheetFormatPr defaultRowHeight="15" x14ac:dyDescent="0.25"/>
  <cols>
    <col min="2" max="2" width="32.7109375" customWidth="1"/>
    <col min="3" max="3" width="17" customWidth="1"/>
    <col min="4" max="5" width="21.28515625" customWidth="1"/>
    <col min="6" max="7" width="18" style="24" customWidth="1"/>
    <col min="8" max="8" width="23.140625" style="24" customWidth="1"/>
    <col min="9" max="9" width="27.140625" style="15" customWidth="1"/>
    <col min="10" max="10" width="15.140625" customWidth="1"/>
    <col min="11" max="11" width="14" customWidth="1"/>
    <col min="12" max="12" width="14.28515625" style="24" customWidth="1"/>
    <col min="13" max="13" width="15.140625" style="24" customWidth="1"/>
    <col min="14" max="14" width="11.28515625" style="24" customWidth="1"/>
    <col min="15" max="15" width="11" customWidth="1"/>
    <col min="16" max="16" width="24.42578125" customWidth="1"/>
    <col min="262" max="262" width="25.28515625" customWidth="1"/>
    <col min="263" max="264" width="44.7109375" customWidth="1"/>
    <col min="265" max="265" width="34.5703125" customWidth="1"/>
    <col min="266" max="266" width="36.7109375" customWidth="1"/>
    <col min="267" max="267" width="31.85546875" customWidth="1"/>
    <col min="518" max="518" width="25.28515625" customWidth="1"/>
    <col min="519" max="520" width="44.7109375" customWidth="1"/>
    <col min="521" max="521" width="34.5703125" customWidth="1"/>
    <col min="522" max="522" width="36.7109375" customWidth="1"/>
    <col min="523" max="523" width="31.85546875" customWidth="1"/>
    <col min="774" max="774" width="25.28515625" customWidth="1"/>
    <col min="775" max="776" width="44.7109375" customWidth="1"/>
    <col min="777" max="777" width="34.5703125" customWidth="1"/>
    <col min="778" max="778" width="36.7109375" customWidth="1"/>
    <col min="779" max="779" width="31.85546875" customWidth="1"/>
    <col min="1030" max="1030" width="25.28515625" customWidth="1"/>
    <col min="1031" max="1032" width="44.7109375" customWidth="1"/>
    <col min="1033" max="1033" width="34.5703125" customWidth="1"/>
    <col min="1034" max="1034" width="36.7109375" customWidth="1"/>
    <col min="1035" max="1035" width="31.85546875" customWidth="1"/>
    <col min="1286" max="1286" width="25.28515625" customWidth="1"/>
    <col min="1287" max="1288" width="44.7109375" customWidth="1"/>
    <col min="1289" max="1289" width="34.5703125" customWidth="1"/>
    <col min="1290" max="1290" width="36.7109375" customWidth="1"/>
    <col min="1291" max="1291" width="31.85546875" customWidth="1"/>
    <col min="1542" max="1542" width="25.28515625" customWidth="1"/>
    <col min="1543" max="1544" width="44.7109375" customWidth="1"/>
    <col min="1545" max="1545" width="34.5703125" customWidth="1"/>
    <col min="1546" max="1546" width="36.7109375" customWidth="1"/>
    <col min="1547" max="1547" width="31.85546875" customWidth="1"/>
    <col min="1798" max="1798" width="25.28515625" customWidth="1"/>
    <col min="1799" max="1800" width="44.7109375" customWidth="1"/>
    <col min="1801" max="1801" width="34.5703125" customWidth="1"/>
    <col min="1802" max="1802" width="36.7109375" customWidth="1"/>
    <col min="1803" max="1803" width="31.85546875" customWidth="1"/>
    <col min="2054" max="2054" width="25.28515625" customWidth="1"/>
    <col min="2055" max="2056" width="44.7109375" customWidth="1"/>
    <col min="2057" max="2057" width="34.5703125" customWidth="1"/>
    <col min="2058" max="2058" width="36.7109375" customWidth="1"/>
    <col min="2059" max="2059" width="31.85546875" customWidth="1"/>
    <col min="2310" max="2310" width="25.28515625" customWidth="1"/>
    <col min="2311" max="2312" width="44.7109375" customWidth="1"/>
    <col min="2313" max="2313" width="34.5703125" customWidth="1"/>
    <col min="2314" max="2314" width="36.7109375" customWidth="1"/>
    <col min="2315" max="2315" width="31.85546875" customWidth="1"/>
    <col min="2566" max="2566" width="25.28515625" customWidth="1"/>
    <col min="2567" max="2568" width="44.7109375" customWidth="1"/>
    <col min="2569" max="2569" width="34.5703125" customWidth="1"/>
    <col min="2570" max="2570" width="36.7109375" customWidth="1"/>
    <col min="2571" max="2571" width="31.85546875" customWidth="1"/>
    <col min="2822" max="2822" width="25.28515625" customWidth="1"/>
    <col min="2823" max="2824" width="44.7109375" customWidth="1"/>
    <col min="2825" max="2825" width="34.5703125" customWidth="1"/>
    <col min="2826" max="2826" width="36.7109375" customWidth="1"/>
    <col min="2827" max="2827" width="31.85546875" customWidth="1"/>
    <col min="3078" max="3078" width="25.28515625" customWidth="1"/>
    <col min="3079" max="3080" width="44.7109375" customWidth="1"/>
    <col min="3081" max="3081" width="34.5703125" customWidth="1"/>
    <col min="3082" max="3082" width="36.7109375" customWidth="1"/>
    <col min="3083" max="3083" width="31.85546875" customWidth="1"/>
    <col min="3334" max="3334" width="25.28515625" customWidth="1"/>
    <col min="3335" max="3336" width="44.7109375" customWidth="1"/>
    <col min="3337" max="3337" width="34.5703125" customWidth="1"/>
    <col min="3338" max="3338" width="36.7109375" customWidth="1"/>
    <col min="3339" max="3339" width="31.85546875" customWidth="1"/>
    <col min="3590" max="3590" width="25.28515625" customWidth="1"/>
    <col min="3591" max="3592" width="44.7109375" customWidth="1"/>
    <col min="3593" max="3593" width="34.5703125" customWidth="1"/>
    <col min="3594" max="3594" width="36.7109375" customWidth="1"/>
    <col min="3595" max="3595" width="31.85546875" customWidth="1"/>
    <col min="3846" max="3846" width="25.28515625" customWidth="1"/>
    <col min="3847" max="3848" width="44.7109375" customWidth="1"/>
    <col min="3849" max="3849" width="34.5703125" customWidth="1"/>
    <col min="3850" max="3850" width="36.7109375" customWidth="1"/>
    <col min="3851" max="3851" width="31.85546875" customWidth="1"/>
    <col min="4102" max="4102" width="25.28515625" customWidth="1"/>
    <col min="4103" max="4104" width="44.7109375" customWidth="1"/>
    <col min="4105" max="4105" width="34.5703125" customWidth="1"/>
    <col min="4106" max="4106" width="36.7109375" customWidth="1"/>
    <col min="4107" max="4107" width="31.85546875" customWidth="1"/>
    <col min="4358" max="4358" width="25.28515625" customWidth="1"/>
    <col min="4359" max="4360" width="44.7109375" customWidth="1"/>
    <col min="4361" max="4361" width="34.5703125" customWidth="1"/>
    <col min="4362" max="4362" width="36.7109375" customWidth="1"/>
    <col min="4363" max="4363" width="31.85546875" customWidth="1"/>
    <col min="4614" max="4614" width="25.28515625" customWidth="1"/>
    <col min="4615" max="4616" width="44.7109375" customWidth="1"/>
    <col min="4617" max="4617" width="34.5703125" customWidth="1"/>
    <col min="4618" max="4618" width="36.7109375" customWidth="1"/>
    <col min="4619" max="4619" width="31.85546875" customWidth="1"/>
    <col min="4870" max="4870" width="25.28515625" customWidth="1"/>
    <col min="4871" max="4872" width="44.7109375" customWidth="1"/>
    <col min="4873" max="4873" width="34.5703125" customWidth="1"/>
    <col min="4874" max="4874" width="36.7109375" customWidth="1"/>
    <col min="4875" max="4875" width="31.85546875" customWidth="1"/>
    <col min="5126" max="5126" width="25.28515625" customWidth="1"/>
    <col min="5127" max="5128" width="44.7109375" customWidth="1"/>
    <col min="5129" max="5129" width="34.5703125" customWidth="1"/>
    <col min="5130" max="5130" width="36.7109375" customWidth="1"/>
    <col min="5131" max="5131" width="31.85546875" customWidth="1"/>
    <col min="5382" max="5382" width="25.28515625" customWidth="1"/>
    <col min="5383" max="5384" width="44.7109375" customWidth="1"/>
    <col min="5385" max="5385" width="34.5703125" customWidth="1"/>
    <col min="5386" max="5386" width="36.7109375" customWidth="1"/>
    <col min="5387" max="5387" width="31.85546875" customWidth="1"/>
    <col min="5638" max="5638" width="25.28515625" customWidth="1"/>
    <col min="5639" max="5640" width="44.7109375" customWidth="1"/>
    <col min="5641" max="5641" width="34.5703125" customWidth="1"/>
    <col min="5642" max="5642" width="36.7109375" customWidth="1"/>
    <col min="5643" max="5643" width="31.85546875" customWidth="1"/>
    <col min="5894" max="5894" width="25.28515625" customWidth="1"/>
    <col min="5895" max="5896" width="44.7109375" customWidth="1"/>
    <col min="5897" max="5897" width="34.5703125" customWidth="1"/>
    <col min="5898" max="5898" width="36.7109375" customWidth="1"/>
    <col min="5899" max="5899" width="31.85546875" customWidth="1"/>
    <col min="6150" max="6150" width="25.28515625" customWidth="1"/>
    <col min="6151" max="6152" width="44.7109375" customWidth="1"/>
    <col min="6153" max="6153" width="34.5703125" customWidth="1"/>
    <col min="6154" max="6154" width="36.7109375" customWidth="1"/>
    <col min="6155" max="6155" width="31.85546875" customWidth="1"/>
    <col min="6406" max="6406" width="25.28515625" customWidth="1"/>
    <col min="6407" max="6408" width="44.7109375" customWidth="1"/>
    <col min="6409" max="6409" width="34.5703125" customWidth="1"/>
    <col min="6410" max="6410" width="36.7109375" customWidth="1"/>
    <col min="6411" max="6411" width="31.85546875" customWidth="1"/>
    <col min="6662" max="6662" width="25.28515625" customWidth="1"/>
    <col min="6663" max="6664" width="44.7109375" customWidth="1"/>
    <col min="6665" max="6665" width="34.5703125" customWidth="1"/>
    <col min="6666" max="6666" width="36.7109375" customWidth="1"/>
    <col min="6667" max="6667" width="31.85546875" customWidth="1"/>
    <col min="6918" max="6918" width="25.28515625" customWidth="1"/>
    <col min="6919" max="6920" width="44.7109375" customWidth="1"/>
    <col min="6921" max="6921" width="34.5703125" customWidth="1"/>
    <col min="6922" max="6922" width="36.7109375" customWidth="1"/>
    <col min="6923" max="6923" width="31.85546875" customWidth="1"/>
    <col min="7174" max="7174" width="25.28515625" customWidth="1"/>
    <col min="7175" max="7176" width="44.7109375" customWidth="1"/>
    <col min="7177" max="7177" width="34.5703125" customWidth="1"/>
    <col min="7178" max="7178" width="36.7109375" customWidth="1"/>
    <col min="7179" max="7179" width="31.85546875" customWidth="1"/>
    <col min="7430" max="7430" width="25.28515625" customWidth="1"/>
    <col min="7431" max="7432" width="44.7109375" customWidth="1"/>
    <col min="7433" max="7433" width="34.5703125" customWidth="1"/>
    <col min="7434" max="7434" width="36.7109375" customWidth="1"/>
    <col min="7435" max="7435" width="31.85546875" customWidth="1"/>
    <col min="7686" max="7686" width="25.28515625" customWidth="1"/>
    <col min="7687" max="7688" width="44.7109375" customWidth="1"/>
    <col min="7689" max="7689" width="34.5703125" customWidth="1"/>
    <col min="7690" max="7690" width="36.7109375" customWidth="1"/>
    <col min="7691" max="7691" width="31.85546875" customWidth="1"/>
    <col min="7942" max="7942" width="25.28515625" customWidth="1"/>
    <col min="7943" max="7944" width="44.7109375" customWidth="1"/>
    <col min="7945" max="7945" width="34.5703125" customWidth="1"/>
    <col min="7946" max="7946" width="36.7109375" customWidth="1"/>
    <col min="7947" max="7947" width="31.85546875" customWidth="1"/>
    <col min="8198" max="8198" width="25.28515625" customWidth="1"/>
    <col min="8199" max="8200" width="44.7109375" customWidth="1"/>
    <col min="8201" max="8201" width="34.5703125" customWidth="1"/>
    <col min="8202" max="8202" width="36.7109375" customWidth="1"/>
    <col min="8203" max="8203" width="31.85546875" customWidth="1"/>
    <col min="8454" max="8454" width="25.28515625" customWidth="1"/>
    <col min="8455" max="8456" width="44.7109375" customWidth="1"/>
    <col min="8457" max="8457" width="34.5703125" customWidth="1"/>
    <col min="8458" max="8458" width="36.7109375" customWidth="1"/>
    <col min="8459" max="8459" width="31.85546875" customWidth="1"/>
    <col min="8710" max="8710" width="25.28515625" customWidth="1"/>
    <col min="8711" max="8712" width="44.7109375" customWidth="1"/>
    <col min="8713" max="8713" width="34.5703125" customWidth="1"/>
    <col min="8714" max="8714" width="36.7109375" customWidth="1"/>
    <col min="8715" max="8715" width="31.85546875" customWidth="1"/>
    <col min="8966" max="8966" width="25.28515625" customWidth="1"/>
    <col min="8967" max="8968" width="44.7109375" customWidth="1"/>
    <col min="8969" max="8969" width="34.5703125" customWidth="1"/>
    <col min="8970" max="8970" width="36.7109375" customWidth="1"/>
    <col min="8971" max="8971" width="31.85546875" customWidth="1"/>
    <col min="9222" max="9222" width="25.28515625" customWidth="1"/>
    <col min="9223" max="9224" width="44.7109375" customWidth="1"/>
    <col min="9225" max="9225" width="34.5703125" customWidth="1"/>
    <col min="9226" max="9226" width="36.7109375" customWidth="1"/>
    <col min="9227" max="9227" width="31.85546875" customWidth="1"/>
    <col min="9478" max="9478" width="25.28515625" customWidth="1"/>
    <col min="9479" max="9480" width="44.7109375" customWidth="1"/>
    <col min="9481" max="9481" width="34.5703125" customWidth="1"/>
    <col min="9482" max="9482" width="36.7109375" customWidth="1"/>
    <col min="9483" max="9483" width="31.85546875" customWidth="1"/>
    <col min="9734" max="9734" width="25.28515625" customWidth="1"/>
    <col min="9735" max="9736" width="44.7109375" customWidth="1"/>
    <col min="9737" max="9737" width="34.5703125" customWidth="1"/>
    <col min="9738" max="9738" width="36.7109375" customWidth="1"/>
    <col min="9739" max="9739" width="31.85546875" customWidth="1"/>
    <col min="9990" max="9990" width="25.28515625" customWidth="1"/>
    <col min="9991" max="9992" width="44.7109375" customWidth="1"/>
    <col min="9993" max="9993" width="34.5703125" customWidth="1"/>
    <col min="9994" max="9994" width="36.7109375" customWidth="1"/>
    <col min="9995" max="9995" width="31.85546875" customWidth="1"/>
    <col min="10246" max="10246" width="25.28515625" customWidth="1"/>
    <col min="10247" max="10248" width="44.7109375" customWidth="1"/>
    <col min="10249" max="10249" width="34.5703125" customWidth="1"/>
    <col min="10250" max="10250" width="36.7109375" customWidth="1"/>
    <col min="10251" max="10251" width="31.85546875" customWidth="1"/>
    <col min="10502" max="10502" width="25.28515625" customWidth="1"/>
    <col min="10503" max="10504" width="44.7109375" customWidth="1"/>
    <col min="10505" max="10505" width="34.5703125" customWidth="1"/>
    <col min="10506" max="10506" width="36.7109375" customWidth="1"/>
    <col min="10507" max="10507" width="31.85546875" customWidth="1"/>
    <col min="10758" max="10758" width="25.28515625" customWidth="1"/>
    <col min="10759" max="10760" width="44.7109375" customWidth="1"/>
    <col min="10761" max="10761" width="34.5703125" customWidth="1"/>
    <col min="10762" max="10762" width="36.7109375" customWidth="1"/>
    <col min="10763" max="10763" width="31.85546875" customWidth="1"/>
    <col min="11014" max="11014" width="25.28515625" customWidth="1"/>
    <col min="11015" max="11016" width="44.7109375" customWidth="1"/>
    <col min="11017" max="11017" width="34.5703125" customWidth="1"/>
    <col min="11018" max="11018" width="36.7109375" customWidth="1"/>
    <col min="11019" max="11019" width="31.85546875" customWidth="1"/>
    <col min="11270" max="11270" width="25.28515625" customWidth="1"/>
    <col min="11271" max="11272" width="44.7109375" customWidth="1"/>
    <col min="11273" max="11273" width="34.5703125" customWidth="1"/>
    <col min="11274" max="11274" width="36.7109375" customWidth="1"/>
    <col min="11275" max="11275" width="31.85546875" customWidth="1"/>
    <col min="11526" max="11526" width="25.28515625" customWidth="1"/>
    <col min="11527" max="11528" width="44.7109375" customWidth="1"/>
    <col min="11529" max="11529" width="34.5703125" customWidth="1"/>
    <col min="11530" max="11530" width="36.7109375" customWidth="1"/>
    <col min="11531" max="11531" width="31.85546875" customWidth="1"/>
    <col min="11782" max="11782" width="25.28515625" customWidth="1"/>
    <col min="11783" max="11784" width="44.7109375" customWidth="1"/>
    <col min="11785" max="11785" width="34.5703125" customWidth="1"/>
    <col min="11786" max="11786" width="36.7109375" customWidth="1"/>
    <col min="11787" max="11787" width="31.85546875" customWidth="1"/>
    <col min="12038" max="12038" width="25.28515625" customWidth="1"/>
    <col min="12039" max="12040" width="44.7109375" customWidth="1"/>
    <col min="12041" max="12041" width="34.5703125" customWidth="1"/>
    <col min="12042" max="12042" width="36.7109375" customWidth="1"/>
    <col min="12043" max="12043" width="31.85546875" customWidth="1"/>
    <col min="12294" max="12294" width="25.28515625" customWidth="1"/>
    <col min="12295" max="12296" width="44.7109375" customWidth="1"/>
    <col min="12297" max="12297" width="34.5703125" customWidth="1"/>
    <col min="12298" max="12298" width="36.7109375" customWidth="1"/>
    <col min="12299" max="12299" width="31.85546875" customWidth="1"/>
    <col min="12550" max="12550" width="25.28515625" customWidth="1"/>
    <col min="12551" max="12552" width="44.7109375" customWidth="1"/>
    <col min="12553" max="12553" width="34.5703125" customWidth="1"/>
    <col min="12554" max="12554" width="36.7109375" customWidth="1"/>
    <col min="12555" max="12555" width="31.85546875" customWidth="1"/>
    <col min="12806" max="12806" width="25.28515625" customWidth="1"/>
    <col min="12807" max="12808" width="44.7109375" customWidth="1"/>
    <col min="12809" max="12809" width="34.5703125" customWidth="1"/>
    <col min="12810" max="12810" width="36.7109375" customWidth="1"/>
    <col min="12811" max="12811" width="31.85546875" customWidth="1"/>
    <col min="13062" max="13062" width="25.28515625" customWidth="1"/>
    <col min="13063" max="13064" width="44.7109375" customWidth="1"/>
    <col min="13065" max="13065" width="34.5703125" customWidth="1"/>
    <col min="13066" max="13066" width="36.7109375" customWidth="1"/>
    <col min="13067" max="13067" width="31.85546875" customWidth="1"/>
    <col min="13318" max="13318" width="25.28515625" customWidth="1"/>
    <col min="13319" max="13320" width="44.7109375" customWidth="1"/>
    <col min="13321" max="13321" width="34.5703125" customWidth="1"/>
    <col min="13322" max="13322" width="36.7109375" customWidth="1"/>
    <col min="13323" max="13323" width="31.85546875" customWidth="1"/>
    <col min="13574" max="13574" width="25.28515625" customWidth="1"/>
    <col min="13575" max="13576" width="44.7109375" customWidth="1"/>
    <col min="13577" max="13577" width="34.5703125" customWidth="1"/>
    <col min="13578" max="13578" width="36.7109375" customWidth="1"/>
    <col min="13579" max="13579" width="31.85546875" customWidth="1"/>
    <col min="13830" max="13830" width="25.28515625" customWidth="1"/>
    <col min="13831" max="13832" width="44.7109375" customWidth="1"/>
    <col min="13833" max="13833" width="34.5703125" customWidth="1"/>
    <col min="13834" max="13834" width="36.7109375" customWidth="1"/>
    <col min="13835" max="13835" width="31.85546875" customWidth="1"/>
    <col min="14086" max="14086" width="25.28515625" customWidth="1"/>
    <col min="14087" max="14088" width="44.7109375" customWidth="1"/>
    <col min="14089" max="14089" width="34.5703125" customWidth="1"/>
    <col min="14090" max="14090" width="36.7109375" customWidth="1"/>
    <col min="14091" max="14091" width="31.85546875" customWidth="1"/>
    <col min="14342" max="14342" width="25.28515625" customWidth="1"/>
    <col min="14343" max="14344" width="44.7109375" customWidth="1"/>
    <col min="14345" max="14345" width="34.5703125" customWidth="1"/>
    <col min="14346" max="14346" width="36.7109375" customWidth="1"/>
    <col min="14347" max="14347" width="31.85546875" customWidth="1"/>
    <col min="14598" max="14598" width="25.28515625" customWidth="1"/>
    <col min="14599" max="14600" width="44.7109375" customWidth="1"/>
    <col min="14601" max="14601" width="34.5703125" customWidth="1"/>
    <col min="14602" max="14602" width="36.7109375" customWidth="1"/>
    <col min="14603" max="14603" width="31.85546875" customWidth="1"/>
    <col min="14854" max="14854" width="25.28515625" customWidth="1"/>
    <col min="14855" max="14856" width="44.7109375" customWidth="1"/>
    <col min="14857" max="14857" width="34.5703125" customWidth="1"/>
    <col min="14858" max="14858" width="36.7109375" customWidth="1"/>
    <col min="14859" max="14859" width="31.85546875" customWidth="1"/>
    <col min="15110" max="15110" width="25.28515625" customWidth="1"/>
    <col min="15111" max="15112" width="44.7109375" customWidth="1"/>
    <col min="15113" max="15113" width="34.5703125" customWidth="1"/>
    <col min="15114" max="15114" width="36.7109375" customWidth="1"/>
    <col min="15115" max="15115" width="31.85546875" customWidth="1"/>
    <col min="15366" max="15366" width="25.28515625" customWidth="1"/>
    <col min="15367" max="15368" width="44.7109375" customWidth="1"/>
    <col min="15369" max="15369" width="34.5703125" customWidth="1"/>
    <col min="15370" max="15370" width="36.7109375" customWidth="1"/>
    <col min="15371" max="15371" width="31.85546875" customWidth="1"/>
    <col min="15622" max="15622" width="25.28515625" customWidth="1"/>
    <col min="15623" max="15624" width="44.7109375" customWidth="1"/>
    <col min="15625" max="15625" width="34.5703125" customWidth="1"/>
    <col min="15626" max="15626" width="36.7109375" customWidth="1"/>
    <col min="15627" max="15627" width="31.85546875" customWidth="1"/>
    <col min="15878" max="15878" width="25.28515625" customWidth="1"/>
    <col min="15879" max="15880" width="44.7109375" customWidth="1"/>
    <col min="15881" max="15881" width="34.5703125" customWidth="1"/>
    <col min="15882" max="15882" width="36.7109375" customWidth="1"/>
    <col min="15883" max="15883" width="31.85546875" customWidth="1"/>
    <col min="16134" max="16134" width="25.28515625" customWidth="1"/>
    <col min="16135" max="16136" width="44.7109375" customWidth="1"/>
    <col min="16137" max="16137" width="34.5703125" customWidth="1"/>
    <col min="16138" max="16138" width="36.7109375" customWidth="1"/>
    <col min="16139" max="16139" width="31.85546875" customWidth="1"/>
  </cols>
  <sheetData>
    <row r="2" spans="1:16" ht="9" customHeight="1" x14ac:dyDescent="0.3"/>
    <row r="3" spans="1:16" ht="16.899999999999999" customHeight="1" x14ac:dyDescent="0.3">
      <c r="L3" s="63"/>
      <c r="M3" s="63"/>
      <c r="N3" s="63"/>
      <c r="O3" s="63"/>
      <c r="P3" s="63"/>
    </row>
    <row r="4" spans="1:16" ht="62.45" customHeight="1" x14ac:dyDescent="0.25">
      <c r="B4" s="1"/>
      <c r="C4" s="1"/>
      <c r="D4" s="1"/>
      <c r="E4" s="1"/>
      <c r="F4" s="17"/>
      <c r="G4" s="17"/>
      <c r="H4" s="17"/>
      <c r="I4" s="25"/>
      <c r="J4" s="16"/>
      <c r="K4" s="6"/>
      <c r="L4" s="65" t="s">
        <v>29</v>
      </c>
      <c r="M4" s="65"/>
      <c r="N4" s="65"/>
      <c r="O4" s="65"/>
      <c r="P4" s="65"/>
    </row>
    <row r="5" spans="1:16" x14ac:dyDescent="0.25">
      <c r="B5" s="1"/>
      <c r="C5" s="1"/>
      <c r="D5" s="1"/>
      <c r="E5" s="1"/>
      <c r="F5" s="17"/>
      <c r="G5" s="17"/>
      <c r="H5" s="17"/>
      <c r="I5" s="25"/>
      <c r="J5" s="62"/>
      <c r="K5" s="6"/>
      <c r="L5" s="66" t="s">
        <v>3</v>
      </c>
      <c r="M5" s="66"/>
      <c r="N5" s="66"/>
      <c r="O5" s="66"/>
      <c r="P5" s="66"/>
    </row>
    <row r="6" spans="1:16" x14ac:dyDescent="0.25">
      <c r="B6" s="1"/>
      <c r="C6" s="1"/>
      <c r="D6" s="1"/>
      <c r="E6" s="1"/>
      <c r="F6" s="17"/>
      <c r="G6" s="17"/>
      <c r="H6" s="17"/>
      <c r="I6" s="25"/>
      <c r="J6" s="16"/>
      <c r="K6" s="6"/>
      <c r="L6" s="36"/>
      <c r="M6" s="36"/>
      <c r="N6" s="36"/>
      <c r="O6" s="16"/>
      <c r="P6" s="16" t="s">
        <v>0</v>
      </c>
    </row>
    <row r="7" spans="1:16" ht="14.45" x14ac:dyDescent="0.3">
      <c r="B7" s="1"/>
      <c r="C7" s="1"/>
      <c r="D7" s="1"/>
      <c r="E7" s="1"/>
      <c r="F7" s="17"/>
      <c r="G7" s="17"/>
      <c r="H7" s="17"/>
      <c r="I7" s="25"/>
      <c r="J7" s="16"/>
      <c r="K7" s="6"/>
      <c r="L7" s="36"/>
      <c r="M7" s="36"/>
      <c r="N7" s="36"/>
      <c r="O7" s="16"/>
      <c r="P7" s="16"/>
    </row>
    <row r="8" spans="1:16" ht="58.5" customHeight="1" x14ac:dyDescent="0.25">
      <c r="A8" s="70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45" x14ac:dyDescent="0.3">
      <c r="B9" s="1"/>
      <c r="C9" s="1"/>
      <c r="D9" s="1"/>
      <c r="E9" s="1"/>
      <c r="F9" s="17"/>
      <c r="G9" s="17"/>
      <c r="H9" s="17"/>
      <c r="I9" s="25"/>
      <c r="J9" s="16"/>
      <c r="K9" s="6"/>
      <c r="L9" s="36"/>
      <c r="M9" s="36"/>
      <c r="N9" s="36"/>
      <c r="O9" s="16"/>
      <c r="P9" s="16"/>
    </row>
    <row r="10" spans="1:16" x14ac:dyDescent="0.25">
      <c r="A10" s="56" t="s">
        <v>18</v>
      </c>
      <c r="B10" s="56"/>
      <c r="C10" s="56"/>
      <c r="D10" s="1"/>
      <c r="E10" s="1"/>
      <c r="F10" s="17"/>
      <c r="G10" s="17"/>
      <c r="H10" s="17"/>
      <c r="I10" s="25"/>
      <c r="J10" s="43"/>
      <c r="K10" s="6"/>
      <c r="L10" s="36"/>
      <c r="M10" s="36"/>
      <c r="N10" s="36"/>
      <c r="O10" s="43"/>
      <c r="P10" s="43"/>
    </row>
    <row r="11" spans="1:16" x14ac:dyDescent="0.25">
      <c r="A11" s="56" t="s">
        <v>19</v>
      </c>
      <c r="B11" s="56"/>
      <c r="C11" s="56"/>
      <c r="D11" s="1"/>
      <c r="E11" s="1"/>
      <c r="F11" s="17"/>
      <c r="G11" s="17"/>
      <c r="H11" s="17"/>
      <c r="I11" s="25"/>
      <c r="J11" s="43"/>
      <c r="K11" s="6"/>
      <c r="L11" s="36"/>
      <c r="M11" s="36"/>
      <c r="N11" s="36"/>
      <c r="O11" s="43"/>
      <c r="P11" s="43"/>
    </row>
    <row r="12" spans="1:16" ht="14.45" x14ac:dyDescent="0.3">
      <c r="B12" s="2"/>
      <c r="C12" s="2"/>
      <c r="D12" s="2"/>
      <c r="E12" s="2"/>
      <c r="F12" s="18"/>
      <c r="G12" s="18"/>
      <c r="H12" s="18"/>
      <c r="I12" s="26"/>
      <c r="J12" s="5"/>
      <c r="K12" s="5"/>
    </row>
    <row r="13" spans="1:16" ht="51" customHeight="1" x14ac:dyDescent="0.25">
      <c r="A13" s="67" t="s">
        <v>1</v>
      </c>
      <c r="B13" s="67" t="s">
        <v>4</v>
      </c>
      <c r="C13" s="67" t="s">
        <v>5</v>
      </c>
      <c r="D13" s="78" t="s">
        <v>2</v>
      </c>
      <c r="E13" s="78" t="s">
        <v>26</v>
      </c>
      <c r="F13" s="78" t="s">
        <v>6</v>
      </c>
      <c r="G13" s="78" t="s">
        <v>7</v>
      </c>
      <c r="H13" s="71" t="s">
        <v>23</v>
      </c>
      <c r="I13" s="71" t="s">
        <v>8</v>
      </c>
      <c r="J13" s="73" t="s">
        <v>9</v>
      </c>
      <c r="K13" s="74"/>
      <c r="L13" s="74"/>
      <c r="M13" s="74"/>
      <c r="N13" s="74"/>
      <c r="O13" s="75"/>
      <c r="P13" s="76" t="s">
        <v>10</v>
      </c>
    </row>
    <row r="14" spans="1:16" ht="37.5" customHeight="1" x14ac:dyDescent="0.25">
      <c r="A14" s="68"/>
      <c r="B14" s="68"/>
      <c r="C14" s="68"/>
      <c r="D14" s="79"/>
      <c r="E14" s="79"/>
      <c r="F14" s="79"/>
      <c r="G14" s="79"/>
      <c r="H14" s="72"/>
      <c r="I14" s="72"/>
      <c r="J14" s="44" t="s">
        <v>11</v>
      </c>
      <c r="K14" s="57">
        <v>2017</v>
      </c>
      <c r="L14" s="58">
        <v>2018</v>
      </c>
      <c r="M14" s="57">
        <v>2019</v>
      </c>
      <c r="N14" s="57">
        <v>2020</v>
      </c>
      <c r="O14" s="57">
        <v>2021</v>
      </c>
      <c r="P14" s="77"/>
    </row>
    <row r="15" spans="1:16" ht="15.75" customHeight="1" x14ac:dyDescent="0.3">
      <c r="A15" s="4">
        <v>1</v>
      </c>
      <c r="B15" s="4">
        <v>2</v>
      </c>
      <c r="C15" s="4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f>1+I15</f>
        <v>10</v>
      </c>
      <c r="K15" s="19">
        <f t="shared" ref="K15:P15" si="0">1+J15</f>
        <v>11</v>
      </c>
      <c r="L15" s="19">
        <f t="shared" si="0"/>
        <v>12</v>
      </c>
      <c r="M15" s="19">
        <f t="shared" si="0"/>
        <v>13</v>
      </c>
      <c r="N15" s="19">
        <f t="shared" si="0"/>
        <v>14</v>
      </c>
      <c r="O15" s="19">
        <f t="shared" si="0"/>
        <v>15</v>
      </c>
      <c r="P15" s="19">
        <f t="shared" si="0"/>
        <v>16</v>
      </c>
    </row>
    <row r="16" spans="1:16" ht="90" customHeight="1" x14ac:dyDescent="0.25">
      <c r="A16" s="45">
        <v>1</v>
      </c>
      <c r="B16" s="46" t="s">
        <v>12</v>
      </c>
      <c r="C16" s="47" t="s">
        <v>22</v>
      </c>
      <c r="D16" s="55">
        <f>J16</f>
        <v>289092.16862000001</v>
      </c>
      <c r="E16" s="55">
        <v>0</v>
      </c>
      <c r="F16" s="48" t="s">
        <v>13</v>
      </c>
      <c r="G16" s="55">
        <v>2008251.85</v>
      </c>
      <c r="H16" s="55">
        <f>1668492.51337</f>
        <v>1668492.5133700001</v>
      </c>
      <c r="I16" s="48" t="s">
        <v>14</v>
      </c>
      <c r="J16" s="55">
        <f>SUM(K16:M16)</f>
        <v>289092.16862000001</v>
      </c>
      <c r="K16" s="55">
        <v>289092.16862000001</v>
      </c>
      <c r="L16" s="54">
        <v>0</v>
      </c>
      <c r="M16" s="54">
        <v>0</v>
      </c>
      <c r="N16" s="54">
        <v>0</v>
      </c>
      <c r="O16" s="54">
        <v>0</v>
      </c>
      <c r="P16" s="59">
        <f>G16-H16</f>
        <v>339759.33663000003</v>
      </c>
    </row>
    <row r="17" spans="1:16" ht="90" customHeight="1" x14ac:dyDescent="0.25">
      <c r="A17" s="45">
        <v>2</v>
      </c>
      <c r="B17" s="46" t="s">
        <v>24</v>
      </c>
      <c r="C17" s="47" t="s">
        <v>25</v>
      </c>
      <c r="D17" s="55">
        <v>0</v>
      </c>
      <c r="E17" s="55">
        <f>J17</f>
        <v>43000</v>
      </c>
      <c r="F17" s="48" t="s">
        <v>28</v>
      </c>
      <c r="G17" s="55">
        <f>J17</f>
        <v>43000</v>
      </c>
      <c r="H17" s="55">
        <v>0</v>
      </c>
      <c r="I17" s="48" t="s">
        <v>27</v>
      </c>
      <c r="J17" s="55">
        <f>SUM(K17:M17)</f>
        <v>43000</v>
      </c>
      <c r="K17" s="59">
        <v>43000</v>
      </c>
      <c r="L17" s="54">
        <v>0</v>
      </c>
      <c r="M17" s="54">
        <v>0</v>
      </c>
      <c r="N17" s="54">
        <v>0</v>
      </c>
      <c r="O17" s="54">
        <v>0</v>
      </c>
      <c r="P17" s="59">
        <f>G17-H17</f>
        <v>43000</v>
      </c>
    </row>
    <row r="18" spans="1:16" ht="15.6" x14ac:dyDescent="0.3">
      <c r="A18" s="10"/>
      <c r="B18" s="11"/>
      <c r="C18" s="34"/>
      <c r="D18" s="64">
        <f>SUM(D16:D16)</f>
        <v>289092.16862000001</v>
      </c>
      <c r="E18" s="64">
        <f>SUM(E17)</f>
        <v>43000</v>
      </c>
      <c r="F18" s="64"/>
      <c r="G18" s="64">
        <f>SUM(G16:G17)</f>
        <v>2051251.85</v>
      </c>
      <c r="H18" s="64">
        <f>SUM(H17)</f>
        <v>0</v>
      </c>
      <c r="I18" s="27"/>
      <c r="J18" s="69"/>
      <c r="K18" s="69"/>
      <c r="L18" s="69"/>
      <c r="M18" s="69"/>
      <c r="N18" s="69"/>
      <c r="O18" s="69"/>
      <c r="P18" s="69"/>
    </row>
    <row r="19" spans="1:16" ht="15.6" x14ac:dyDescent="0.3">
      <c r="A19" s="9"/>
      <c r="B19" s="13"/>
      <c r="C19" s="13"/>
      <c r="D19" s="13"/>
      <c r="E19" s="13"/>
      <c r="F19" s="20"/>
      <c r="G19" s="20"/>
      <c r="H19" s="20"/>
      <c r="I19"/>
      <c r="P19" s="14"/>
    </row>
    <row r="20" spans="1:16" ht="15.6" x14ac:dyDescent="0.3">
      <c r="A20" s="9"/>
      <c r="B20" s="13"/>
      <c r="C20" s="13"/>
      <c r="D20" s="13"/>
      <c r="E20" s="13"/>
      <c r="F20" s="35"/>
      <c r="G20" s="35"/>
      <c r="H20" s="20"/>
      <c r="I20"/>
      <c r="P20" s="14"/>
    </row>
    <row r="21" spans="1:16" ht="15.6" x14ac:dyDescent="0.3">
      <c r="A21" s="37"/>
      <c r="B21" s="37"/>
      <c r="C21" s="37"/>
      <c r="D21" s="37"/>
      <c r="E21" s="37"/>
      <c r="F21" s="37"/>
      <c r="G21" s="37"/>
      <c r="H21" s="37"/>
      <c r="I21" s="51"/>
      <c r="J21" s="60"/>
      <c r="P21" s="14"/>
    </row>
    <row r="22" spans="1:16" ht="15.6" x14ac:dyDescent="0.3">
      <c r="A22" s="9"/>
      <c r="B22" s="13"/>
      <c r="C22" s="13"/>
      <c r="D22" s="13"/>
      <c r="E22" s="13"/>
      <c r="F22" s="20"/>
      <c r="G22" s="20"/>
      <c r="H22" s="20"/>
      <c r="I22" s="51"/>
      <c r="J22" s="60"/>
      <c r="P22" s="14"/>
    </row>
    <row r="23" spans="1:16" s="41" customFormat="1" ht="21" customHeight="1" x14ac:dyDescent="0.3">
      <c r="A23" s="38" t="s">
        <v>17</v>
      </c>
      <c r="B23" s="38"/>
      <c r="C23" s="39"/>
      <c r="D23" s="39"/>
      <c r="E23" s="39"/>
      <c r="F23" s="40"/>
      <c r="G23" s="40"/>
      <c r="H23" s="40"/>
      <c r="I23" s="61"/>
      <c r="L23" s="42"/>
      <c r="M23" s="42"/>
      <c r="N23" s="52" t="s">
        <v>21</v>
      </c>
      <c r="O23" s="50"/>
      <c r="P23" s="50"/>
    </row>
    <row r="24" spans="1:16" ht="18.75" customHeight="1" x14ac:dyDescent="0.3">
      <c r="B24" s="30"/>
      <c r="C24" s="29"/>
      <c r="D24" s="29"/>
      <c r="E24" s="29"/>
      <c r="F24" s="29"/>
      <c r="G24" s="29"/>
      <c r="H24" s="29"/>
      <c r="K24" s="32"/>
      <c r="N24" s="53"/>
    </row>
    <row r="25" spans="1:16" ht="18.75" x14ac:dyDescent="0.3">
      <c r="A25" s="49" t="s">
        <v>20</v>
      </c>
      <c r="B25" s="31"/>
      <c r="C25" s="32"/>
      <c r="D25" s="32"/>
      <c r="E25" s="32"/>
      <c r="F25" s="33"/>
      <c r="G25" s="33"/>
      <c r="H25" s="33"/>
      <c r="I25" s="31"/>
      <c r="N25" s="52" t="s">
        <v>15</v>
      </c>
    </row>
    <row r="26" spans="1:16" ht="15" customHeight="1" x14ac:dyDescent="0.35">
      <c r="A26" s="49"/>
      <c r="B26" s="7"/>
      <c r="C26" s="7"/>
      <c r="D26" s="7"/>
      <c r="E26" s="7"/>
      <c r="F26" s="21"/>
      <c r="G26" s="21"/>
      <c r="H26" s="21"/>
      <c r="I26"/>
    </row>
    <row r="27" spans="1:16" ht="15" customHeight="1" x14ac:dyDescent="0.3">
      <c r="B27" s="8"/>
      <c r="C27" s="8"/>
      <c r="D27" s="8"/>
      <c r="E27" s="8"/>
      <c r="F27" s="28"/>
      <c r="G27" s="28"/>
      <c r="H27" s="22"/>
      <c r="I27"/>
    </row>
    <row r="28" spans="1:16" ht="14.45" x14ac:dyDescent="0.3">
      <c r="B28" s="7"/>
      <c r="C28" s="7"/>
      <c r="D28" s="7"/>
      <c r="E28" s="7"/>
      <c r="F28" s="21"/>
      <c r="G28" s="21"/>
      <c r="H28" s="21"/>
      <c r="I28"/>
    </row>
    <row r="29" spans="1:16" ht="18" x14ac:dyDescent="0.35">
      <c r="B29" s="3"/>
      <c r="C29" s="12"/>
      <c r="D29" s="12"/>
      <c r="E29" s="12"/>
      <c r="F29" s="23"/>
      <c r="G29" s="23"/>
      <c r="H29" s="23"/>
      <c r="I29"/>
    </row>
    <row r="30" spans="1:16" ht="18" x14ac:dyDescent="0.35">
      <c r="B30" s="3"/>
      <c r="C30" s="3"/>
      <c r="D30" s="3"/>
      <c r="E30" s="3"/>
      <c r="F30" s="23"/>
      <c r="G30" s="23"/>
      <c r="H30" s="23"/>
      <c r="I30"/>
    </row>
    <row r="31" spans="1:16" ht="14.45" x14ac:dyDescent="0.3">
      <c r="I31"/>
    </row>
    <row r="32" spans="1:16" ht="14.45" x14ac:dyDescent="0.3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</sheetData>
  <mergeCells count="15">
    <mergeCell ref="L4:P4"/>
    <mergeCell ref="L5:P5"/>
    <mergeCell ref="A13:A14"/>
    <mergeCell ref="J18:P18"/>
    <mergeCell ref="A8:P8"/>
    <mergeCell ref="H13:H14"/>
    <mergeCell ref="I13:I14"/>
    <mergeCell ref="J13:O13"/>
    <mergeCell ref="P13:P14"/>
    <mergeCell ref="B13:B14"/>
    <mergeCell ref="C13:C14"/>
    <mergeCell ref="D13:D14"/>
    <mergeCell ref="F13:F14"/>
    <mergeCell ref="G13:G14"/>
    <mergeCell ref="E13:E14"/>
  </mergeCells>
  <pageMargins left="0.23622047244094491" right="0.23622047244094491" top="0.55118110236220474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2017-10-20T09:09:43Z</cp:lastPrinted>
  <dcterms:created xsi:type="dcterms:W3CDTF">2014-09-12T06:18:21Z</dcterms:created>
  <dcterms:modified xsi:type="dcterms:W3CDTF">2017-10-31T14:47:52Z</dcterms:modified>
</cp:coreProperties>
</file>