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355" windowWidth="19440" windowHeight="5715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Лист1!$4:$5</definedName>
    <definedName name="_xlnm.Print_Area" localSheetId="0">Лист1!$A$1:$N$58</definedName>
  </definedNames>
  <calcPr calcId="145621"/>
</workbook>
</file>

<file path=xl/calcChain.xml><?xml version="1.0" encoding="utf-8"?>
<calcChain xmlns="http://schemas.openxmlformats.org/spreadsheetml/2006/main">
  <c r="D55" i="1" l="1"/>
  <c r="E55" i="1"/>
  <c r="C55" i="1"/>
  <c r="I31" i="1" l="1"/>
  <c r="J31" i="1" l="1"/>
  <c r="K31" i="1"/>
  <c r="L31" i="1"/>
  <c r="M31" i="1"/>
  <c r="N31" i="1"/>
</calcChain>
</file>

<file path=xl/sharedStrings.xml><?xml version="1.0" encoding="utf-8"?>
<sst xmlns="http://schemas.openxmlformats.org/spreadsheetml/2006/main" count="133" uniqueCount="92">
  <si>
    <t>Задачи, направленные на достижение цели</t>
  </si>
  <si>
    <t>Планируемый объем финансирования на решение данной задачи (тыс. руб.)</t>
  </si>
  <si>
    <t>Бюджет Одинцовского муниципального района</t>
  </si>
  <si>
    <t>Планируемое значение показателя по годам реализации</t>
  </si>
  <si>
    <t>№ п/п</t>
  </si>
  <si>
    <t>1.</t>
  </si>
  <si>
    <t>Человек</t>
  </si>
  <si>
    <t>2.</t>
  </si>
  <si>
    <t>процент</t>
  </si>
  <si>
    <t>кв.м.</t>
  </si>
  <si>
    <t>семьи</t>
  </si>
  <si>
    <t>штук</t>
  </si>
  <si>
    <t>3.</t>
  </si>
  <si>
    <t>Единица измерения</t>
  </si>
  <si>
    <t>Бюджет Московской области</t>
  </si>
  <si>
    <t>Средства федерального бюджета</t>
  </si>
  <si>
    <t xml:space="preserve">Планируемые результаты реализации муниципальной программы
 Одинцовского муниципального района Московской области «Жилище»
</t>
  </si>
  <si>
    <t>Подпрограмма 2 «Обеспечение жильем детей сирот и детей, оставшихся без попечения родителей, а также лиц из их числа»</t>
  </si>
  <si>
    <t>Итого по муниципальной программе:</t>
  </si>
  <si>
    <t>Бюджеты городских и сельских поселений</t>
  </si>
  <si>
    <t xml:space="preserve">Подпрограмма 1 «Обеспечение жильем отдельных категорий граждан, установленных федеральным законодательством»  </t>
  </si>
  <si>
    <t>1.1. Количество граждан, переселенных из аварийного жилищного фонда</t>
  </si>
  <si>
    <t>1.2. Площадь расселенных жилых помещений</t>
  </si>
  <si>
    <t>1.3. Количество расселенных помещений</t>
  </si>
  <si>
    <t>Переселение граждан, проживающих в аварийном жилищном фонде г.п. Лесной городок Одинцовского муниципального района, в благоустроенные жилые помещения</t>
  </si>
  <si>
    <t>Показатели реализации мероприятий муниципальной программы (подпрграммы)</t>
  </si>
  <si>
    <t xml:space="preserve"> </t>
  </si>
  <si>
    <t>%</t>
  </si>
  <si>
    <t xml:space="preserve"> человек</t>
  </si>
  <si>
    <r>
      <rPr>
        <b/>
        <sz val="10"/>
        <color theme="1"/>
        <rFont val="Times New Roman"/>
        <family val="1"/>
        <charset val="204"/>
      </rPr>
      <t>Задача 2.</t>
    </r>
    <r>
      <rPr>
        <sz val="10"/>
        <color theme="1"/>
        <rFont val="Times New Roman"/>
        <family val="1"/>
        <charset val="204"/>
      </rPr>
      <t xml:space="preserve"> Обеспечение жилыми помещениями инвалидов и ветеранов боевых действий, членов семей погибших (умерших) инвалидов и ветеранов боевых действий, инвалидов и семей, имеющих детей-инвалидов, включенных в Сводный список</t>
    </r>
  </si>
  <si>
    <r>
      <rPr>
        <b/>
        <sz val="10"/>
        <color theme="1"/>
        <rFont val="Times New Roman"/>
        <family val="1"/>
        <charset val="204"/>
      </rPr>
      <t>Задача 1.</t>
    </r>
    <r>
      <rPr>
        <sz val="10"/>
        <color theme="1"/>
        <rFont val="Times New Roman"/>
        <family val="1"/>
        <charset val="204"/>
      </rPr>
      <t xml:space="preserve"> Обеспечение жилыми помещениями детей-сирот и детей, оставшихся без попечения родителей, а также лиц из их числа, включенных в Сводный список</t>
    </r>
  </si>
  <si>
    <r>
      <rPr>
        <b/>
        <sz val="10"/>
        <color theme="1"/>
        <rFont val="Times New Roman"/>
        <family val="1"/>
        <charset val="204"/>
      </rPr>
      <t>Задача 3.</t>
    </r>
    <r>
      <rPr>
        <sz val="10"/>
        <color theme="1"/>
        <rFont val="Times New Roman"/>
        <family val="1"/>
        <charset val="204"/>
      </rPr>
      <t xml:space="preserve"> Обеспечение жилыми помещениями граждан, уволенных с военной службы, и приравненных к ним лиц, включенных в Сводный список</t>
    </r>
  </si>
  <si>
    <t>1.1. Количество ветеранов и инвалидов Великой Отечественной войны, членов семей погибших (умерших) инвалидов и участников Великой Отечественной войны, получивших государственную поддержку по обеспечению жилыми помещениями за счет средств федерального бюджета</t>
  </si>
  <si>
    <t>3.1. Количество граждан, уволенных с военной службы, и приравненных к ним лиц, получивших государственную поддержку по обеспечению жилыми помещениями за счет средств федерального бюджета</t>
  </si>
  <si>
    <t>лет</t>
  </si>
  <si>
    <t>рублей</t>
  </si>
  <si>
    <t xml:space="preserve">Приложение №  2  к  муниципальной программе 
</t>
  </si>
  <si>
    <r>
      <rPr>
        <b/>
        <sz val="10"/>
        <rFont val="Times New Roman"/>
        <family val="1"/>
        <charset val="204"/>
      </rPr>
      <t>Задача 1</t>
    </r>
    <r>
      <rPr>
        <sz val="10"/>
        <rFont val="Times New Roman"/>
        <family val="1"/>
        <charset val="204"/>
      </rPr>
      <t>. Обеспечение жилыми помещениями ветеранов и инвалидов Великой Отечественной войны, членов семей погибших (умерших) инвалидов и участников Великой Отечественной войны, включенных в Сводный список</t>
    </r>
  </si>
  <si>
    <t>-</t>
  </si>
  <si>
    <t>2,0</t>
  </si>
  <si>
    <t>1,52</t>
  </si>
  <si>
    <t>2,07</t>
  </si>
  <si>
    <t>1,91</t>
  </si>
  <si>
    <t>1,75</t>
  </si>
  <si>
    <t>2,14</t>
  </si>
  <si>
    <r>
      <rPr>
        <b/>
        <sz val="10"/>
        <color theme="1"/>
        <rFont val="Times New Roman"/>
        <family val="1"/>
        <charset val="204"/>
      </rPr>
      <t>Задача 1</t>
    </r>
    <r>
      <rPr>
        <sz val="10"/>
        <color theme="1"/>
        <rFont val="Times New Roman"/>
        <family val="1"/>
        <charset val="204"/>
      </rPr>
      <t>. Повышение уровня обеспеченности населения Одинцовского муниципального района жильем</t>
    </r>
  </si>
  <si>
    <t>чел.</t>
  </si>
  <si>
    <t>2.3. Количество обманутых дольщиков</t>
  </si>
  <si>
    <t>2.1. Количество пострадавших граждан-соинвесторов, права которых обеспечены в отчетном году</t>
  </si>
  <si>
    <t>2.1. Количество инвалидов и ветеранов боевых действий, членов семей погибших (умерших) инвалидов и ветеранов боевых действий, инвалидов и семей, имеющих детей-инвалидов, получивших государственную поддержку по обеспечению жилыми помещениями за счет средств федерального бюджета</t>
  </si>
  <si>
    <t>2.2. Количество объектов, исключенных из перечня проблемных объектов в отчетном году</t>
  </si>
  <si>
    <t>1.4. Удельный вес расселенного аварийного жилого фонда в общем объеме аварийного фонда, включенного в программу "Переселение граждан из аварийного жилищного фонда"</t>
  </si>
  <si>
    <t>кв.м</t>
  </si>
  <si>
    <t>тыс. кв.м</t>
  </si>
  <si>
    <t>Начальник Управления
жилищных отношений</t>
  </si>
  <si>
    <t>А.Я. Медникова</t>
  </si>
  <si>
    <r>
      <t xml:space="preserve">Подпрограмма 4 </t>
    </r>
    <r>
      <rPr>
        <b/>
        <sz val="10"/>
        <color theme="1"/>
        <rFont val="Calibri"/>
        <family val="2"/>
        <charset val="204"/>
      </rPr>
      <t>«</t>
    </r>
    <r>
      <rPr>
        <b/>
        <sz val="10"/>
        <color theme="1"/>
        <rFont val="Times New Roman"/>
        <family val="1"/>
        <charset val="204"/>
      </rPr>
      <t>Обеспечение жильем молодых семей</t>
    </r>
    <r>
      <rPr>
        <b/>
        <sz val="10"/>
        <color theme="1"/>
        <rFont val="Calibri"/>
        <family val="2"/>
        <charset val="204"/>
      </rPr>
      <t>»</t>
    </r>
  </si>
  <si>
    <r>
      <rPr>
        <b/>
        <sz val="10"/>
        <color theme="1"/>
        <rFont val="Times New Roman"/>
        <family val="1"/>
        <charset val="204"/>
      </rPr>
      <t xml:space="preserve">Задача 1. </t>
    </r>
    <r>
      <rPr>
        <sz val="10"/>
        <color theme="1"/>
        <rFont val="Times New Roman"/>
        <family val="1"/>
        <charset val="204"/>
      </rPr>
      <t>Предоставление молодым семьям социальных выплат на приобретение жилого помещения или строительство индивидуального жилого дома</t>
    </r>
  </si>
  <si>
    <t>1.2. Доля молодых семей, улучшивших жилищные условия</t>
  </si>
  <si>
    <t xml:space="preserve">Базовое значение показателя (на начало реализации программы </t>
  </si>
  <si>
    <r>
      <rPr>
        <b/>
        <sz val="10"/>
        <color theme="1"/>
        <rFont val="Times New Roman"/>
        <family val="1"/>
        <charset val="204"/>
      </rPr>
      <t xml:space="preserve">Задача 2.  </t>
    </r>
    <r>
      <rPr>
        <sz val="10"/>
        <color theme="1"/>
        <rFont val="Times New Roman"/>
        <family val="1"/>
        <charset val="204"/>
      </rPr>
      <t>Защита прав граждан на жилье</t>
    </r>
  </si>
  <si>
    <t>1.5. Площадь помещений аварийных домов, признанных аварийными до 01.01.2015, способ расселения которых не определен</t>
  </si>
  <si>
    <t>1.6. Площадь расселенных помещений аварийных домов, в рамках реализации инвестиционных контрактов в отчетном периоде</t>
  </si>
  <si>
    <t>1.7. Площадь расселенных помещений аварийных домов, в рамках реализации договоров развития застроенных территорий в отчетном периоде</t>
  </si>
  <si>
    <t>1.1. Численность детей-сирот и детей, оставшихся без попечения родителей, лиц из числа детей-сирот и детей, оставшихся без попечения родителей, обеспеченных благоустроенными жилыми помещениями специализированного жилищного фонда по договорам найма специализированных жилых помещений в отчетном финансовом году</t>
  </si>
  <si>
    <t>1.2. Численность детей-сирот и детей, оставшихся без попечения родителей, лиц из числа детей-сирот и детей, оставшихся без попечения родителей, у которых право на обеспечение жилыми помещениями возникло и не реализовано, по состоянию на конец соответствующего года</t>
  </si>
  <si>
    <t>1.3. Доля детей-сирот и детей, оставшихся без попечения родителей, лиц из числа детей-сирот и детей, оставшихся без попечения родителей, состоящих на учете на получение жилого помещения, включая лиц в возрасте от 23 лет и старше, обеспеченных жилыми помещениями за отчетный год, в общей численности детей-сирот и детей, оставшихся без попечения родителей, лиц из числа детей-сирот и детей, оставшихся без попечения родителей, лиц из их числа, которые подлежат обеспечению жилыми помещениями в отчетном году</t>
  </si>
  <si>
    <t>1.1. Количество молодых семей, получивших свидетельство о праве на получение социальной выплаты на приобретение (строительство) жилого помещения</t>
  </si>
  <si>
    <t>тыс.кв.м</t>
  </si>
  <si>
    <t xml:space="preserve">2.4. Количество проблемных объектов, по которым нарушены права участников долевого строительства </t>
  </si>
  <si>
    <t>2.5. Количество объектов, находящихся на контроле Минстроя МО</t>
  </si>
  <si>
    <t>тыс. кв.м.</t>
  </si>
  <si>
    <t>1.6 Объем ввода индивидуального жилищного строительства, построенного населением за счет собственных и (или) кредитных средств</t>
  </si>
  <si>
    <t>1.7. Удельный вес введенной общей площади жилых домов по отношению к общей площади жилищного фонда</t>
  </si>
  <si>
    <t xml:space="preserve"> 1.8. Средняя стоимость одного квадратного метра общей площади жилья, относительно уровня 2012 года</t>
  </si>
  <si>
    <t>1.9. Средняя стоимость одного квадратного метра общей площади жилья</t>
  </si>
  <si>
    <t>1.10. Уровень обеспеченности населения жильем</t>
  </si>
  <si>
    <t>1.11. Количество лет, необходимых семье, состоящей из трех человек, для приобретения стандартной квартиры общей площадью 54 кв.м с учетом среднего годового совокупного дохода семьи</t>
  </si>
  <si>
    <t xml:space="preserve">1.12. Удельный вес числа семей, получивших жилые помещения и улучшивших жилищные условия, в числе семей, состоящих на учете в качестве нуждающихся в жилых помещениях
</t>
  </si>
  <si>
    <t>1.13. Общее количество семей, состоящих на учете в качестве нуждающихся в жилых помещениях</t>
  </si>
  <si>
    <t xml:space="preserve">1.14. Количество российских семей, получивших жилые помещения и улучшивших свои жилищные условия
</t>
  </si>
  <si>
    <t>Подпрограмма 3  «Комплексное освоение земельных участков в целях жилищного строительства и развитие застроенных территорий»</t>
  </si>
  <si>
    <t>1.1. Объем ввода в эксплуатацию жилья в рамках подпрограммы «Комплексное освоение земельных участков в целях жилищного строительства и развитие застроенных территорий»</t>
  </si>
  <si>
    <t>1.2. Годовой объем ввода жилья</t>
  </si>
  <si>
    <t>1.3.  Объем ввода жилья по стандартам эконом-класса</t>
  </si>
  <si>
    <t>1.4. Доля ввода в эксплуатацию жилья по стандартам эконом-класса в общем объеме вводимого жилья</t>
  </si>
  <si>
    <t xml:space="preserve">1.5. Доля ввода в эксплуатацию индивидуального жилищного строительства в общем объеме вводимого жилья  </t>
  </si>
  <si>
    <t>1.8. Количество граждан, переселенных из аварийного жилищного фонда, в рамках реализации адресной программы Московской области по переселению граждан из аварийного жилищного фонда</t>
  </si>
  <si>
    <t>1.9. Площадь расселенных помещений в рамках реализации адресной программы Московской области по переселению граждан из аварийного жилищного фонда</t>
  </si>
  <si>
    <t>1.10. Количество расселенных помещений в рамках реализации адресной программы Московской области по переселению граждан из аварийного жилищного фонда</t>
  </si>
  <si>
    <t>5000,000* - бюджет гп Лесной Городок</t>
  </si>
  <si>
    <t>Приложение № 2 
к Постановлению Администрации 
Одинцовского муниципального района
от 21.11.2017 № 6356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</si>
</sst>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0.00000"/>
    <numFmt numFmtId="166" formatCode="0.000"/>
    <numFmt numFmtId="167" formatCode="#,##0.000_р_."/>
  </numFmts>
  <fonts count="2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4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0"/>
      <color theme="1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13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9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8" fillId="0" borderId="0"/>
    <xf numFmtId="0" fontId="8" fillId="0" borderId="0">
      <protection locked="0"/>
    </xf>
    <xf numFmtId="0" fontId="8" fillId="0" borderId="0">
      <protection locked="0"/>
    </xf>
  </cellStyleXfs>
  <cellXfs count="117">
    <xf numFmtId="0" fontId="0" fillId="0" borderId="0" xfId="0"/>
    <xf numFmtId="0" fontId="3" fillId="0" borderId="0" xfId="0" applyFont="1"/>
    <xf numFmtId="0" fontId="3" fillId="0" borderId="1" xfId="0" applyFont="1" applyBorder="1" applyAlignment="1">
      <alignment vertical="top" wrapText="1"/>
    </xf>
    <xf numFmtId="0" fontId="0" fillId="0" borderId="0" xfId="0" applyBorder="1"/>
    <xf numFmtId="0" fontId="5" fillId="0" borderId="0" xfId="0" applyFont="1" applyBorder="1" applyAlignment="1">
      <alignment horizontal="left"/>
    </xf>
    <xf numFmtId="0" fontId="6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/>
    </xf>
    <xf numFmtId="0" fontId="3" fillId="0" borderId="4" xfId="0" applyFont="1" applyBorder="1" applyAlignment="1">
      <alignment vertical="top" wrapText="1"/>
    </xf>
    <xf numFmtId="164" fontId="3" fillId="0" borderId="5" xfId="0" applyNumberFormat="1" applyFont="1" applyBorder="1" applyAlignment="1">
      <alignment vertical="top" wrapText="1"/>
    </xf>
    <xf numFmtId="0" fontId="3" fillId="0" borderId="5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center" wrapText="1"/>
    </xf>
    <xf numFmtId="165" fontId="0" fillId="0" borderId="0" xfId="0" applyNumberFormat="1"/>
    <xf numFmtId="165" fontId="3" fillId="0" borderId="0" xfId="0" applyNumberFormat="1" applyFont="1"/>
    <xf numFmtId="165" fontId="0" fillId="0" borderId="5" xfId="0" applyNumberFormat="1" applyBorder="1" applyAlignment="1">
      <alignment vertical="top" wrapText="1"/>
    </xf>
    <xf numFmtId="165" fontId="5" fillId="0" borderId="0" xfId="0" applyNumberFormat="1" applyFont="1" applyBorder="1" applyAlignment="1">
      <alignment horizontal="left"/>
    </xf>
    <xf numFmtId="165" fontId="0" fillId="0" borderId="0" xfId="0" applyNumberFormat="1" applyBorder="1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16" fontId="3" fillId="2" borderId="1" xfId="0" applyNumberFormat="1" applyFont="1" applyFill="1" applyBorder="1" applyAlignment="1">
      <alignment vertical="top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9" fillId="0" borderId="0" xfId="0" applyFont="1" applyAlignment="1">
      <alignment vertical="center"/>
    </xf>
    <xf numFmtId="0" fontId="7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7" fillId="0" borderId="6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vertical="top" wrapText="1"/>
    </xf>
    <xf numFmtId="1" fontId="3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top" wrapText="1"/>
    </xf>
    <xf numFmtId="0" fontId="14" fillId="0" borderId="0" xfId="0" applyFont="1"/>
    <xf numFmtId="0" fontId="3" fillId="0" borderId="1" xfId="0" applyFont="1" applyBorder="1" applyAlignment="1">
      <alignment horizontal="left" vertical="top" wrapText="1"/>
    </xf>
    <xf numFmtId="165" fontId="20" fillId="0" borderId="1" xfId="0" applyNumberFormat="1" applyFont="1" applyBorder="1" applyAlignment="1">
      <alignment horizontal="center" vertical="top" wrapText="1"/>
    </xf>
    <xf numFmtId="0" fontId="20" fillId="0" borderId="1" xfId="0" applyFont="1" applyBorder="1" applyAlignment="1">
      <alignment horizontal="center" vertical="top" wrapText="1"/>
    </xf>
    <xf numFmtId="0" fontId="18" fillId="0" borderId="1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/>
    </xf>
    <xf numFmtId="0" fontId="0" fillId="0" borderId="5" xfId="0" applyBorder="1" applyAlignment="1">
      <alignment vertical="top" wrapText="1"/>
    </xf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166" fontId="7" fillId="0" borderId="1" xfId="0" applyNumberFormat="1" applyFont="1" applyBorder="1" applyAlignment="1">
      <alignment horizontal="center" vertical="center" wrapText="1"/>
    </xf>
    <xf numFmtId="166" fontId="3" fillId="0" borderId="1" xfId="0" applyNumberFormat="1" applyFont="1" applyBorder="1" applyAlignment="1">
      <alignment horizontal="center" vertical="center" wrapText="1"/>
    </xf>
    <xf numFmtId="166" fontId="10" fillId="0" borderId="1" xfId="0" applyNumberFormat="1" applyFont="1" applyBorder="1" applyAlignment="1">
      <alignment horizontal="center" vertical="center" wrapText="1"/>
    </xf>
    <xf numFmtId="166" fontId="6" fillId="0" borderId="1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vertical="top" wrapText="1"/>
    </xf>
    <xf numFmtId="0" fontId="7" fillId="0" borderId="1" xfId="0" applyFont="1" applyBorder="1" applyAlignment="1">
      <alignment horizontal="left" vertical="center" wrapText="1"/>
    </xf>
    <xf numFmtId="167" fontId="0" fillId="0" borderId="5" xfId="0" applyNumberFormat="1" applyBorder="1" applyAlignment="1">
      <alignment vertical="top" wrapText="1"/>
    </xf>
    <xf numFmtId="0" fontId="3" fillId="0" borderId="9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1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top"/>
    </xf>
    <xf numFmtId="3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right"/>
    </xf>
    <xf numFmtId="165" fontId="4" fillId="0" borderId="1" xfId="0" applyNumberFormat="1" applyFont="1" applyBorder="1" applyAlignment="1">
      <alignment horizontal="left" vertical="top" wrapText="1"/>
    </xf>
    <xf numFmtId="165" fontId="1" fillId="0" borderId="1" xfId="0" applyNumberFormat="1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left" vertical="top" wrapText="1"/>
    </xf>
    <xf numFmtId="166" fontId="3" fillId="0" borderId="3" xfId="0" applyNumberFormat="1" applyFont="1" applyBorder="1" applyAlignment="1">
      <alignment horizontal="center" vertical="center" wrapText="1"/>
    </xf>
    <xf numFmtId="166" fontId="3" fillId="0" borderId="5" xfId="0" applyNumberFormat="1" applyFont="1" applyBorder="1" applyAlignment="1">
      <alignment horizontal="center" vertical="center" wrapText="1"/>
    </xf>
    <xf numFmtId="166" fontId="3" fillId="0" borderId="4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left" wrapText="1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right"/>
    </xf>
    <xf numFmtId="0" fontId="3" fillId="0" borderId="3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center" vertical="top"/>
    </xf>
    <xf numFmtId="0" fontId="3" fillId="0" borderId="5" xfId="0" applyFont="1" applyBorder="1" applyAlignment="1">
      <alignment horizontal="center" vertical="top"/>
    </xf>
    <xf numFmtId="0" fontId="3" fillId="0" borderId="4" xfId="0" applyFont="1" applyBorder="1" applyAlignment="1">
      <alignment horizontal="center" vertical="top"/>
    </xf>
    <xf numFmtId="0" fontId="17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2" fillId="0" borderId="0" xfId="0" applyFont="1" applyAlignment="1">
      <alignment horizontal="right" vertical="top" wrapText="1"/>
    </xf>
    <xf numFmtId="0" fontId="7" fillId="0" borderId="6" xfId="0" applyFont="1" applyBorder="1" applyAlignment="1">
      <alignment horizontal="left" vertical="top" wrapText="1"/>
    </xf>
    <xf numFmtId="0" fontId="12" fillId="0" borderId="7" xfId="0" applyFont="1" applyBorder="1" applyAlignment="1">
      <alignment horizontal="left" vertical="top" wrapText="1"/>
    </xf>
    <xf numFmtId="0" fontId="12" fillId="0" borderId="8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0" fontId="18" fillId="0" borderId="1" xfId="0" applyFont="1" applyBorder="1" applyAlignment="1">
      <alignment horizontal="center" vertical="top" wrapText="1"/>
    </xf>
    <xf numFmtId="0" fontId="18" fillId="0" borderId="6" xfId="0" applyFont="1" applyBorder="1" applyAlignment="1">
      <alignment horizontal="center" vertical="top" wrapText="1"/>
    </xf>
    <xf numFmtId="0" fontId="18" fillId="0" borderId="7" xfId="0" applyFont="1" applyBorder="1" applyAlignment="1">
      <alignment horizontal="center" vertical="top" wrapText="1"/>
    </xf>
    <xf numFmtId="0" fontId="19" fillId="0" borderId="8" xfId="0" applyFont="1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165" fontId="3" fillId="0" borderId="6" xfId="0" applyNumberFormat="1" applyFont="1" applyBorder="1" applyAlignment="1">
      <alignment horizontal="left" vertical="top" wrapText="1"/>
    </xf>
    <xf numFmtId="165" fontId="3" fillId="0" borderId="7" xfId="0" applyNumberFormat="1" applyFont="1" applyBorder="1" applyAlignment="1">
      <alignment horizontal="left" vertical="top" wrapText="1"/>
    </xf>
    <xf numFmtId="165" fontId="3" fillId="0" borderId="8" xfId="0" applyNumberFormat="1" applyFont="1" applyBorder="1" applyAlignment="1">
      <alignment horizontal="left" vertical="top" wrapText="1"/>
    </xf>
    <xf numFmtId="0" fontId="16" fillId="0" borderId="1" xfId="0" applyFont="1" applyBorder="1" applyAlignment="1">
      <alignment horizontal="left" vertical="top" wrapText="1"/>
    </xf>
    <xf numFmtId="0" fontId="3" fillId="0" borderId="3" xfId="0" applyFont="1" applyBorder="1" applyAlignment="1">
      <alignment vertical="top" wrapText="1"/>
    </xf>
    <xf numFmtId="0" fontId="0" fillId="0" borderId="5" xfId="0" applyBorder="1" applyAlignment="1">
      <alignment vertical="top" wrapText="1"/>
    </xf>
    <xf numFmtId="167" fontId="13" fillId="0" borderId="3" xfId="0" applyNumberFormat="1" applyFont="1" applyBorder="1" applyAlignment="1">
      <alignment horizontal="center" vertical="top"/>
    </xf>
    <xf numFmtId="167" fontId="13" fillId="0" borderId="5" xfId="0" applyNumberFormat="1" applyFont="1" applyBorder="1" applyAlignment="1">
      <alignment horizontal="center" vertical="top"/>
    </xf>
    <xf numFmtId="167" fontId="13" fillId="0" borderId="4" xfId="0" applyNumberFormat="1" applyFont="1" applyBorder="1" applyAlignment="1">
      <alignment horizontal="center" vertical="top"/>
    </xf>
    <xf numFmtId="0" fontId="3" fillId="0" borderId="6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</cellXfs>
  <cellStyles count="4">
    <cellStyle name="Обычный" xfId="0" builtinId="0"/>
    <cellStyle name="Обычный 2" xfId="1"/>
    <cellStyle name="Обычный 2 2" xfId="2"/>
    <cellStyle name="Обычный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3"/>
  <sheetViews>
    <sheetView tabSelected="1" view="pageBreakPreview" zoomScaleNormal="100" zoomScaleSheetLayoutView="100" workbookViewId="0">
      <selection activeCell="I1" sqref="I1:N1"/>
    </sheetView>
  </sheetViews>
  <sheetFormatPr defaultRowHeight="15" x14ac:dyDescent="0.25"/>
  <cols>
    <col min="1" max="1" width="3.42578125" customWidth="1"/>
    <col min="2" max="2" width="17.85546875" customWidth="1"/>
    <col min="3" max="3" width="12.42578125" style="11" customWidth="1"/>
    <col min="4" max="4" width="13.5703125" customWidth="1"/>
    <col min="5" max="5" width="14.28515625" customWidth="1"/>
    <col min="6" max="6" width="12.42578125" customWidth="1"/>
    <col min="7" max="7" width="31.5703125" customWidth="1"/>
    <col min="8" max="8" width="9.7109375" customWidth="1"/>
    <col min="9" max="9" width="11.42578125" customWidth="1"/>
    <col min="10" max="10" width="9.28515625" customWidth="1"/>
    <col min="11" max="12" width="8.85546875" customWidth="1"/>
    <col min="13" max="13" width="9.28515625" customWidth="1"/>
    <col min="14" max="14" width="9.85546875" customWidth="1"/>
  </cols>
  <sheetData>
    <row r="1" spans="1:14" s="47" customFormat="1" ht="57" customHeight="1" x14ac:dyDescent="0.25">
      <c r="C1" s="11"/>
      <c r="I1" s="64" t="s">
        <v>91</v>
      </c>
      <c r="J1" s="65"/>
      <c r="K1" s="65"/>
      <c r="L1" s="65"/>
      <c r="M1" s="65"/>
      <c r="N1" s="65"/>
    </row>
    <row r="2" spans="1:14" ht="19.149999999999999" customHeight="1" x14ac:dyDescent="0.25">
      <c r="B2" s="1"/>
      <c r="C2" s="12"/>
      <c r="D2" s="1"/>
      <c r="E2" s="1"/>
      <c r="F2" s="1"/>
      <c r="G2" s="1"/>
      <c r="H2" s="1"/>
      <c r="I2" s="90" t="s">
        <v>36</v>
      </c>
      <c r="J2" s="90"/>
      <c r="K2" s="90"/>
      <c r="L2" s="90"/>
      <c r="M2" s="90"/>
      <c r="N2" s="90"/>
    </row>
    <row r="3" spans="1:14" ht="32.25" customHeight="1" x14ac:dyDescent="0.25">
      <c r="A3" s="83" t="s">
        <v>16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</row>
    <row r="4" spans="1:14" ht="29.45" customHeight="1" x14ac:dyDescent="0.25">
      <c r="A4" s="97" t="s">
        <v>4</v>
      </c>
      <c r="B4" s="98" t="s">
        <v>0</v>
      </c>
      <c r="C4" s="99" t="s">
        <v>1</v>
      </c>
      <c r="D4" s="100"/>
      <c r="E4" s="100"/>
      <c r="F4" s="101"/>
      <c r="G4" s="98" t="s">
        <v>25</v>
      </c>
      <c r="H4" s="98" t="s">
        <v>13</v>
      </c>
      <c r="I4" s="98" t="s">
        <v>59</v>
      </c>
      <c r="J4" s="98" t="s">
        <v>3</v>
      </c>
      <c r="K4" s="98"/>
      <c r="L4" s="98"/>
      <c r="M4" s="98"/>
      <c r="N4" s="98"/>
    </row>
    <row r="5" spans="1:14" ht="50.25" customHeight="1" x14ac:dyDescent="0.25">
      <c r="A5" s="97"/>
      <c r="B5" s="98"/>
      <c r="C5" s="42" t="s">
        <v>15</v>
      </c>
      <c r="D5" s="43" t="s">
        <v>14</v>
      </c>
      <c r="E5" s="43" t="s">
        <v>2</v>
      </c>
      <c r="F5" s="43" t="s">
        <v>19</v>
      </c>
      <c r="G5" s="98"/>
      <c r="H5" s="98"/>
      <c r="I5" s="98"/>
      <c r="J5" s="44">
        <v>2017</v>
      </c>
      <c r="K5" s="44">
        <v>2018</v>
      </c>
      <c r="L5" s="44">
        <v>2019</v>
      </c>
      <c r="M5" s="44">
        <v>2020</v>
      </c>
      <c r="N5" s="44">
        <v>2021</v>
      </c>
    </row>
    <row r="6" spans="1:14" x14ac:dyDescent="0.25">
      <c r="A6" s="94" t="s">
        <v>20</v>
      </c>
      <c r="B6" s="95"/>
      <c r="C6" s="95"/>
      <c r="D6" s="95"/>
      <c r="E6" s="95"/>
      <c r="F6" s="95"/>
      <c r="G6" s="95"/>
      <c r="H6" s="95"/>
      <c r="I6" s="96"/>
      <c r="J6" s="96"/>
      <c r="K6" s="96"/>
      <c r="L6" s="96"/>
      <c r="M6" s="96"/>
      <c r="N6" s="96"/>
    </row>
    <row r="7" spans="1:14" ht="31.5" customHeight="1" x14ac:dyDescent="0.25">
      <c r="A7" s="84" t="s">
        <v>5</v>
      </c>
      <c r="B7" s="91" t="s">
        <v>37</v>
      </c>
      <c r="C7" s="92"/>
      <c r="D7" s="92"/>
      <c r="E7" s="92"/>
      <c r="F7" s="92"/>
      <c r="G7" s="93"/>
      <c r="H7" s="26" t="s">
        <v>27</v>
      </c>
      <c r="I7" s="27">
        <v>100</v>
      </c>
      <c r="J7" s="27">
        <v>100</v>
      </c>
      <c r="K7" s="27">
        <v>100</v>
      </c>
      <c r="L7" s="27">
        <v>100</v>
      </c>
      <c r="M7" s="27">
        <v>100</v>
      </c>
      <c r="N7" s="27">
        <v>100</v>
      </c>
    </row>
    <row r="8" spans="1:14" ht="122.25" customHeight="1" x14ac:dyDescent="0.25">
      <c r="A8" s="86"/>
      <c r="B8" s="23"/>
      <c r="C8" s="50">
        <v>0</v>
      </c>
      <c r="D8" s="50">
        <v>0</v>
      </c>
      <c r="E8" s="50">
        <v>0</v>
      </c>
      <c r="F8" s="50">
        <v>0</v>
      </c>
      <c r="G8" s="24" t="s">
        <v>32</v>
      </c>
      <c r="H8" s="18" t="s">
        <v>6</v>
      </c>
      <c r="I8" s="28">
        <v>0</v>
      </c>
      <c r="J8" s="28">
        <v>0</v>
      </c>
      <c r="K8" s="28">
        <v>0</v>
      </c>
      <c r="L8" s="28">
        <v>0</v>
      </c>
      <c r="M8" s="28">
        <v>0</v>
      </c>
      <c r="N8" s="28">
        <v>0</v>
      </c>
    </row>
    <row r="9" spans="1:14" ht="40.5" customHeight="1" x14ac:dyDescent="0.25">
      <c r="A9" s="102" t="s">
        <v>7</v>
      </c>
      <c r="B9" s="68" t="s">
        <v>29</v>
      </c>
      <c r="C9" s="69"/>
      <c r="D9" s="69"/>
      <c r="E9" s="69"/>
      <c r="F9" s="69"/>
      <c r="G9" s="70"/>
      <c r="H9" s="20" t="s">
        <v>27</v>
      </c>
      <c r="I9" s="16">
        <v>100</v>
      </c>
      <c r="J9" s="16">
        <v>100</v>
      </c>
      <c r="K9" s="16">
        <v>100</v>
      </c>
      <c r="L9" s="16">
        <v>100</v>
      </c>
      <c r="M9" s="16">
        <v>100</v>
      </c>
      <c r="N9" s="16">
        <v>100</v>
      </c>
    </row>
    <row r="10" spans="1:14" ht="135.75" customHeight="1" x14ac:dyDescent="0.25">
      <c r="A10" s="103"/>
      <c r="B10" s="2"/>
      <c r="C10" s="51">
        <v>0</v>
      </c>
      <c r="D10" s="51">
        <v>0</v>
      </c>
      <c r="E10" s="51">
        <v>0</v>
      </c>
      <c r="F10" s="51">
        <v>0</v>
      </c>
      <c r="G10" s="2" t="s">
        <v>49</v>
      </c>
      <c r="H10" s="10" t="s">
        <v>6</v>
      </c>
      <c r="I10" s="16">
        <v>0</v>
      </c>
      <c r="J10" s="16">
        <v>0</v>
      </c>
      <c r="K10" s="16">
        <v>0</v>
      </c>
      <c r="L10" s="16">
        <v>0</v>
      </c>
      <c r="M10" s="16">
        <v>0</v>
      </c>
      <c r="N10" s="16">
        <v>0</v>
      </c>
    </row>
    <row r="11" spans="1:14" ht="27" customHeight="1" x14ac:dyDescent="0.25">
      <c r="A11" s="102" t="s">
        <v>12</v>
      </c>
      <c r="B11" s="68" t="s">
        <v>31</v>
      </c>
      <c r="C11" s="69"/>
      <c r="D11" s="69"/>
      <c r="E11" s="69"/>
      <c r="F11" s="69"/>
      <c r="G11" s="70"/>
      <c r="H11" s="20" t="s">
        <v>27</v>
      </c>
      <c r="I11" s="16">
        <v>100</v>
      </c>
      <c r="J11" s="16">
        <v>100</v>
      </c>
      <c r="K11" s="16">
        <v>100</v>
      </c>
      <c r="L11" s="16">
        <v>100</v>
      </c>
      <c r="M11" s="16">
        <v>100</v>
      </c>
      <c r="N11" s="16">
        <v>100</v>
      </c>
    </row>
    <row r="12" spans="1:14" ht="95.25" customHeight="1" x14ac:dyDescent="0.25">
      <c r="A12" s="103"/>
      <c r="B12" s="2"/>
      <c r="C12" s="51">
        <v>26982</v>
      </c>
      <c r="D12" s="51">
        <v>0</v>
      </c>
      <c r="E12" s="51">
        <v>0</v>
      </c>
      <c r="F12" s="51">
        <v>0</v>
      </c>
      <c r="G12" s="2" t="s">
        <v>33</v>
      </c>
      <c r="H12" s="10" t="s">
        <v>6</v>
      </c>
      <c r="I12" s="16">
        <v>10</v>
      </c>
      <c r="J12" s="16">
        <v>6</v>
      </c>
      <c r="K12" s="16">
        <v>1</v>
      </c>
      <c r="L12" s="16">
        <v>0</v>
      </c>
      <c r="M12" s="16">
        <v>0</v>
      </c>
      <c r="N12" s="16">
        <v>0</v>
      </c>
    </row>
    <row r="13" spans="1:14" x14ac:dyDescent="0.25">
      <c r="A13" s="94" t="s">
        <v>17</v>
      </c>
      <c r="B13" s="95"/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</row>
    <row r="14" spans="1:14" ht="27" customHeight="1" x14ac:dyDescent="0.25">
      <c r="A14" s="84" t="s">
        <v>5</v>
      </c>
      <c r="B14" s="68" t="s">
        <v>30</v>
      </c>
      <c r="C14" s="69"/>
      <c r="D14" s="69"/>
      <c r="E14" s="69"/>
      <c r="F14" s="69"/>
      <c r="G14" s="70"/>
      <c r="H14" s="20" t="s">
        <v>27</v>
      </c>
      <c r="I14" s="16">
        <v>100</v>
      </c>
      <c r="J14" s="16">
        <v>100</v>
      </c>
      <c r="K14" s="16">
        <v>100</v>
      </c>
      <c r="L14" s="16">
        <v>100</v>
      </c>
      <c r="M14" s="16">
        <v>100</v>
      </c>
      <c r="N14" s="16">
        <v>100</v>
      </c>
    </row>
    <row r="15" spans="1:14" ht="158.25" customHeight="1" x14ac:dyDescent="0.25">
      <c r="A15" s="85"/>
      <c r="B15" s="87" t="s">
        <v>26</v>
      </c>
      <c r="C15" s="71">
        <v>0</v>
      </c>
      <c r="D15" s="71">
        <v>231049</v>
      </c>
      <c r="E15" s="71">
        <v>0</v>
      </c>
      <c r="F15" s="71">
        <v>0</v>
      </c>
      <c r="G15" s="2" t="s">
        <v>64</v>
      </c>
      <c r="H15" s="10" t="s">
        <v>6</v>
      </c>
      <c r="I15" s="10">
        <v>18</v>
      </c>
      <c r="J15" s="10">
        <v>14</v>
      </c>
      <c r="K15" s="10">
        <v>13</v>
      </c>
      <c r="L15" s="10">
        <v>17</v>
      </c>
      <c r="M15" s="10">
        <v>17</v>
      </c>
      <c r="N15" s="10">
        <v>0</v>
      </c>
    </row>
    <row r="16" spans="1:14" ht="120.75" customHeight="1" x14ac:dyDescent="0.25">
      <c r="A16" s="85"/>
      <c r="B16" s="88"/>
      <c r="C16" s="72"/>
      <c r="D16" s="72"/>
      <c r="E16" s="72"/>
      <c r="F16" s="72"/>
      <c r="G16" s="24" t="s">
        <v>65</v>
      </c>
      <c r="H16" s="18" t="s">
        <v>6</v>
      </c>
      <c r="I16" s="18">
        <v>1</v>
      </c>
      <c r="J16" s="18">
        <v>1</v>
      </c>
      <c r="K16" s="18">
        <v>3</v>
      </c>
      <c r="L16" s="18">
        <v>2</v>
      </c>
      <c r="M16" s="18">
        <v>2</v>
      </c>
      <c r="N16" s="18">
        <v>0</v>
      </c>
    </row>
    <row r="17" spans="1:14" ht="228.75" customHeight="1" x14ac:dyDescent="0.25">
      <c r="A17" s="86"/>
      <c r="B17" s="89"/>
      <c r="C17" s="73"/>
      <c r="D17" s="73"/>
      <c r="E17" s="73"/>
      <c r="F17" s="73"/>
      <c r="G17" s="24" t="s">
        <v>66</v>
      </c>
      <c r="H17" s="18" t="s">
        <v>8</v>
      </c>
      <c r="I17" s="18">
        <v>100</v>
      </c>
      <c r="J17" s="18">
        <v>100</v>
      </c>
      <c r="K17" s="18">
        <v>100</v>
      </c>
      <c r="L17" s="18">
        <v>100</v>
      </c>
      <c r="M17" s="18">
        <v>100</v>
      </c>
      <c r="N17" s="18" t="s">
        <v>38</v>
      </c>
    </row>
    <row r="18" spans="1:14" ht="18" customHeight="1" x14ac:dyDescent="0.25">
      <c r="A18" s="66" t="s">
        <v>81</v>
      </c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</row>
    <row r="19" spans="1:14" ht="18" customHeight="1" x14ac:dyDescent="0.25">
      <c r="A19" s="87" t="s">
        <v>5</v>
      </c>
      <c r="B19" s="104" t="s">
        <v>45</v>
      </c>
      <c r="C19" s="105"/>
      <c r="D19" s="105"/>
      <c r="E19" s="105"/>
      <c r="F19" s="105"/>
      <c r="G19" s="106"/>
      <c r="H19" s="10" t="s">
        <v>8</v>
      </c>
      <c r="I19" s="36">
        <v>39.69</v>
      </c>
      <c r="J19" s="36">
        <v>41.17</v>
      </c>
      <c r="K19" s="36">
        <v>42.1</v>
      </c>
      <c r="L19" s="36">
        <v>43.31</v>
      </c>
      <c r="M19" s="36" t="s">
        <v>38</v>
      </c>
      <c r="N19" s="36" t="s">
        <v>38</v>
      </c>
    </row>
    <row r="20" spans="1:14" ht="81" customHeight="1" x14ac:dyDescent="0.25">
      <c r="A20" s="88"/>
      <c r="B20" s="108"/>
      <c r="C20" s="110">
        <v>0</v>
      </c>
      <c r="D20" s="110">
        <v>370000</v>
      </c>
      <c r="E20" s="110">
        <v>459550.01</v>
      </c>
      <c r="F20" s="110">
        <v>0</v>
      </c>
      <c r="G20" s="49" t="s">
        <v>82</v>
      </c>
      <c r="H20" s="48" t="s">
        <v>71</v>
      </c>
      <c r="I20" s="62" t="s">
        <v>38</v>
      </c>
      <c r="J20" s="63">
        <v>0</v>
      </c>
      <c r="K20" s="63">
        <v>147</v>
      </c>
      <c r="L20" s="62">
        <v>0</v>
      </c>
      <c r="M20" s="63">
        <v>0</v>
      </c>
      <c r="N20" s="63">
        <v>0</v>
      </c>
    </row>
    <row r="21" spans="1:14" ht="19.5" customHeight="1" x14ac:dyDescent="0.25">
      <c r="A21" s="9"/>
      <c r="B21" s="109"/>
      <c r="C21" s="111"/>
      <c r="D21" s="111"/>
      <c r="E21" s="111"/>
      <c r="F21" s="111"/>
      <c r="G21" s="21" t="s">
        <v>83</v>
      </c>
      <c r="H21" s="48" t="s">
        <v>53</v>
      </c>
      <c r="I21" s="31">
        <v>358.99999999999994</v>
      </c>
      <c r="J21" s="31">
        <v>552</v>
      </c>
      <c r="K21" s="31">
        <v>380</v>
      </c>
      <c r="L21" s="31">
        <v>476</v>
      </c>
      <c r="M21" s="31">
        <v>496</v>
      </c>
      <c r="N21" s="31">
        <v>345</v>
      </c>
    </row>
    <row r="22" spans="1:14" ht="31.5" customHeight="1" x14ac:dyDescent="0.25">
      <c r="A22" s="9"/>
      <c r="B22" s="109"/>
      <c r="C22" s="111"/>
      <c r="D22" s="111"/>
      <c r="E22" s="111"/>
      <c r="F22" s="111"/>
      <c r="G22" s="21" t="s">
        <v>84</v>
      </c>
      <c r="H22" s="48" t="s">
        <v>53</v>
      </c>
      <c r="I22" s="48">
        <v>7.2</v>
      </c>
      <c r="J22" s="48">
        <v>8.4</v>
      </c>
      <c r="K22" s="48">
        <v>7.9</v>
      </c>
      <c r="L22" s="48">
        <v>9.1</v>
      </c>
      <c r="M22" s="48">
        <v>8.6999999999999993</v>
      </c>
      <c r="N22" s="48">
        <v>7.4</v>
      </c>
    </row>
    <row r="23" spans="1:14" ht="44.25" customHeight="1" x14ac:dyDescent="0.25">
      <c r="A23" s="7"/>
      <c r="B23" s="109"/>
      <c r="C23" s="111"/>
      <c r="D23" s="111"/>
      <c r="E23" s="111"/>
      <c r="F23" s="111"/>
      <c r="G23" s="21" t="s">
        <v>85</v>
      </c>
      <c r="H23" s="48" t="s">
        <v>8</v>
      </c>
      <c r="I23" s="33" t="s">
        <v>39</v>
      </c>
      <c r="J23" s="33" t="s">
        <v>40</v>
      </c>
      <c r="K23" s="33" t="s">
        <v>41</v>
      </c>
      <c r="L23" s="33" t="s">
        <v>42</v>
      </c>
      <c r="M23" s="33" t="s">
        <v>43</v>
      </c>
      <c r="N23" s="33" t="s">
        <v>44</v>
      </c>
    </row>
    <row r="24" spans="1:14" s="47" customFormat="1" ht="54.75" customHeight="1" x14ac:dyDescent="0.25">
      <c r="A24" s="7"/>
      <c r="B24" s="54"/>
      <c r="C24" s="111"/>
      <c r="D24" s="111"/>
      <c r="E24" s="111"/>
      <c r="F24" s="111"/>
      <c r="G24" s="21" t="s">
        <v>86</v>
      </c>
      <c r="H24" s="48" t="s">
        <v>8</v>
      </c>
      <c r="I24" s="48">
        <v>36.200000000000003</v>
      </c>
      <c r="J24" s="48">
        <v>23.23</v>
      </c>
      <c r="K24" s="48">
        <v>20.49</v>
      </c>
      <c r="L24" s="48">
        <v>20.84</v>
      </c>
      <c r="M24" s="48">
        <v>22</v>
      </c>
      <c r="N24" s="48">
        <v>31.13</v>
      </c>
    </row>
    <row r="25" spans="1:14" s="47" customFormat="1" ht="73.5" customHeight="1" x14ac:dyDescent="0.25">
      <c r="A25" s="7"/>
      <c r="B25" s="46"/>
      <c r="C25" s="111"/>
      <c r="D25" s="111"/>
      <c r="E25" s="111"/>
      <c r="F25" s="111"/>
      <c r="G25" s="21" t="s">
        <v>72</v>
      </c>
      <c r="H25" s="48" t="s">
        <v>68</v>
      </c>
      <c r="I25" s="48" t="s">
        <v>38</v>
      </c>
      <c r="J25" s="48">
        <v>128.21</v>
      </c>
      <c r="K25" s="48">
        <v>77.849999999999994</v>
      </c>
      <c r="L25" s="48">
        <v>99.21</v>
      </c>
      <c r="M25" s="48">
        <v>109.1</v>
      </c>
      <c r="N25" s="48">
        <v>107.41</v>
      </c>
    </row>
    <row r="26" spans="1:14" ht="54.75" customHeight="1" x14ac:dyDescent="0.25">
      <c r="A26" s="7"/>
      <c r="B26" s="25"/>
      <c r="C26" s="111"/>
      <c r="D26" s="111"/>
      <c r="E26" s="111"/>
      <c r="F26" s="111"/>
      <c r="G26" s="21" t="s">
        <v>73</v>
      </c>
      <c r="H26" s="48" t="s">
        <v>8</v>
      </c>
      <c r="I26" s="48">
        <v>2.89</v>
      </c>
      <c r="J26" s="48">
        <v>4.43</v>
      </c>
      <c r="K26" s="48">
        <v>3.05</v>
      </c>
      <c r="L26" s="48">
        <v>3.82</v>
      </c>
      <c r="M26" s="48">
        <v>3.38</v>
      </c>
      <c r="N26" s="48">
        <v>2.2999999999999998</v>
      </c>
    </row>
    <row r="27" spans="1:14" ht="57.75" customHeight="1" x14ac:dyDescent="0.25">
      <c r="A27" s="7"/>
      <c r="B27" s="34"/>
      <c r="C27" s="111"/>
      <c r="D27" s="111"/>
      <c r="E27" s="111"/>
      <c r="F27" s="111"/>
      <c r="G27" s="21" t="s">
        <v>74</v>
      </c>
      <c r="H27" s="48" t="s">
        <v>8</v>
      </c>
      <c r="I27" s="48">
        <v>89.7</v>
      </c>
      <c r="J27" s="48">
        <v>88.4</v>
      </c>
      <c r="K27" s="48">
        <v>85.6</v>
      </c>
      <c r="L27" s="48">
        <v>83.7</v>
      </c>
      <c r="M27" s="48">
        <v>83.7</v>
      </c>
      <c r="N27" s="48">
        <v>83.7</v>
      </c>
    </row>
    <row r="28" spans="1:14" ht="50.25" customHeight="1" x14ac:dyDescent="0.25">
      <c r="A28" s="7"/>
      <c r="B28" s="34"/>
      <c r="C28" s="111"/>
      <c r="D28" s="111"/>
      <c r="E28" s="111"/>
      <c r="F28" s="111"/>
      <c r="G28" s="21" t="s">
        <v>75</v>
      </c>
      <c r="H28" s="48" t="s">
        <v>35</v>
      </c>
      <c r="I28" s="31">
        <v>115112</v>
      </c>
      <c r="J28" s="31">
        <v>116775</v>
      </c>
      <c r="K28" s="31">
        <v>119379</v>
      </c>
      <c r="L28" s="31">
        <v>122829</v>
      </c>
      <c r="M28" s="31">
        <v>129338</v>
      </c>
      <c r="N28" s="31">
        <v>136193</v>
      </c>
    </row>
    <row r="29" spans="1:14" ht="30.75" customHeight="1" x14ac:dyDescent="0.25">
      <c r="A29" s="7"/>
      <c r="B29" s="25"/>
      <c r="C29" s="111"/>
      <c r="D29" s="111"/>
      <c r="E29" s="111"/>
      <c r="F29" s="111"/>
      <c r="G29" s="55" t="s">
        <v>76</v>
      </c>
      <c r="H29" s="18" t="s">
        <v>9</v>
      </c>
      <c r="I29" s="29">
        <v>39.69</v>
      </c>
      <c r="J29" s="29">
        <v>41.17</v>
      </c>
      <c r="K29" s="29">
        <v>42.1</v>
      </c>
      <c r="L29" s="29">
        <v>43.31</v>
      </c>
      <c r="M29" s="29" t="s">
        <v>38</v>
      </c>
      <c r="N29" s="29" t="s">
        <v>38</v>
      </c>
    </row>
    <row r="30" spans="1:14" ht="99.75" customHeight="1" x14ac:dyDescent="0.25">
      <c r="A30" s="7"/>
      <c r="B30" s="25"/>
      <c r="C30" s="111"/>
      <c r="D30" s="111"/>
      <c r="E30" s="111"/>
      <c r="F30" s="111"/>
      <c r="G30" s="55" t="s">
        <v>77</v>
      </c>
      <c r="H30" s="18" t="s">
        <v>34</v>
      </c>
      <c r="I30" s="48">
        <v>3.9</v>
      </c>
      <c r="J30" s="48">
        <v>3.88</v>
      </c>
      <c r="K30" s="48">
        <v>3.85</v>
      </c>
      <c r="L30" s="48">
        <v>3.83</v>
      </c>
      <c r="M30" s="29">
        <v>3.81</v>
      </c>
      <c r="N30" s="29">
        <v>3.8</v>
      </c>
    </row>
    <row r="31" spans="1:14" ht="82.5" customHeight="1" x14ac:dyDescent="0.25">
      <c r="A31" s="7"/>
      <c r="B31" s="25"/>
      <c r="C31" s="56"/>
      <c r="D31" s="111"/>
      <c r="E31" s="111"/>
      <c r="F31" s="111"/>
      <c r="G31" s="24" t="s">
        <v>78</v>
      </c>
      <c r="H31" s="18" t="s">
        <v>8</v>
      </c>
      <c r="I31" s="29">
        <f>I33/I32*100</f>
        <v>2.4881516587677726</v>
      </c>
      <c r="J31" s="29">
        <f t="shared" ref="J31:N31" si="0">J33/J32*100</f>
        <v>2.5641025641025639</v>
      </c>
      <c r="K31" s="29">
        <f t="shared" si="0"/>
        <v>2.5675675675675675</v>
      </c>
      <c r="L31" s="29">
        <f t="shared" si="0"/>
        <v>2.6388888888888888</v>
      </c>
      <c r="M31" s="29">
        <f t="shared" si="0"/>
        <v>2.7142857142857144</v>
      </c>
      <c r="N31" s="29">
        <f t="shared" si="0"/>
        <v>2.7941176470588238</v>
      </c>
    </row>
    <row r="32" spans="1:14" ht="41.25" customHeight="1" x14ac:dyDescent="0.25">
      <c r="A32" s="7"/>
      <c r="B32" s="25"/>
      <c r="C32" s="56"/>
      <c r="D32" s="111"/>
      <c r="E32" s="111"/>
      <c r="F32" s="111"/>
      <c r="G32" s="55" t="s">
        <v>79</v>
      </c>
      <c r="H32" s="18" t="s">
        <v>10</v>
      </c>
      <c r="I32" s="30">
        <v>844</v>
      </c>
      <c r="J32" s="30">
        <v>780</v>
      </c>
      <c r="K32" s="30">
        <v>740</v>
      </c>
      <c r="L32" s="30">
        <v>720</v>
      </c>
      <c r="M32" s="30">
        <v>700</v>
      </c>
      <c r="N32" s="30">
        <v>680</v>
      </c>
    </row>
    <row r="33" spans="1:14" ht="54" customHeight="1" x14ac:dyDescent="0.25">
      <c r="A33" s="7"/>
      <c r="B33" s="25"/>
      <c r="C33" s="56"/>
      <c r="D33" s="112"/>
      <c r="E33" s="112"/>
      <c r="F33" s="112"/>
      <c r="G33" s="24" t="s">
        <v>80</v>
      </c>
      <c r="H33" s="18" t="s">
        <v>10</v>
      </c>
      <c r="I33" s="30">
        <v>21</v>
      </c>
      <c r="J33" s="30">
        <v>20</v>
      </c>
      <c r="K33" s="30">
        <v>19</v>
      </c>
      <c r="L33" s="30">
        <v>19</v>
      </c>
      <c r="M33" s="30">
        <v>19</v>
      </c>
      <c r="N33" s="30">
        <v>19</v>
      </c>
    </row>
    <row r="34" spans="1:14" ht="15" customHeight="1" x14ac:dyDescent="0.25">
      <c r="A34" s="2"/>
      <c r="B34" s="68" t="s">
        <v>60</v>
      </c>
      <c r="C34" s="69"/>
      <c r="D34" s="69"/>
      <c r="E34" s="69"/>
      <c r="F34" s="69"/>
      <c r="G34" s="70"/>
      <c r="H34" s="18" t="s">
        <v>46</v>
      </c>
      <c r="I34" s="10">
        <v>1978</v>
      </c>
      <c r="J34" s="10">
        <v>0</v>
      </c>
      <c r="K34" s="10">
        <v>1468</v>
      </c>
      <c r="L34" s="35">
        <v>0</v>
      </c>
      <c r="M34" s="30">
        <v>0</v>
      </c>
      <c r="N34" s="30">
        <v>0</v>
      </c>
    </row>
    <row r="35" spans="1:14" ht="41.45" customHeight="1" x14ac:dyDescent="0.25">
      <c r="A35" s="9"/>
      <c r="B35" s="9"/>
      <c r="C35" s="13"/>
      <c r="D35" s="8"/>
      <c r="E35" s="8"/>
      <c r="F35" s="8"/>
      <c r="G35" s="39" t="s">
        <v>48</v>
      </c>
      <c r="H35" s="32" t="s">
        <v>28</v>
      </c>
      <c r="I35" s="48">
        <v>1978</v>
      </c>
      <c r="J35" s="10">
        <v>0</v>
      </c>
      <c r="K35" s="48">
        <v>1468</v>
      </c>
      <c r="L35" s="10">
        <v>0</v>
      </c>
      <c r="M35" s="10">
        <v>0</v>
      </c>
      <c r="N35" s="10">
        <v>0</v>
      </c>
    </row>
    <row r="36" spans="1:14" ht="57" customHeight="1" x14ac:dyDescent="0.25">
      <c r="A36" s="9"/>
      <c r="B36" s="9"/>
      <c r="C36" s="13"/>
      <c r="D36" s="8"/>
      <c r="E36" s="8"/>
      <c r="F36" s="8"/>
      <c r="G36" s="39" t="s">
        <v>50</v>
      </c>
      <c r="H36" s="10" t="s">
        <v>11</v>
      </c>
      <c r="I36" s="48">
        <v>4</v>
      </c>
      <c r="J36" s="10">
        <v>0</v>
      </c>
      <c r="K36" s="10">
        <v>2</v>
      </c>
      <c r="L36" s="10">
        <v>0</v>
      </c>
      <c r="M36" s="10">
        <v>0</v>
      </c>
      <c r="N36" s="10">
        <v>0</v>
      </c>
    </row>
    <row r="37" spans="1:14" ht="32.25" customHeight="1" x14ac:dyDescent="0.25">
      <c r="A37" s="9"/>
      <c r="B37" s="9"/>
      <c r="C37" s="13"/>
      <c r="D37" s="8"/>
      <c r="E37" s="8"/>
      <c r="F37" s="8"/>
      <c r="G37" s="19" t="s">
        <v>47</v>
      </c>
      <c r="H37" s="32" t="s">
        <v>28</v>
      </c>
      <c r="I37" s="32">
        <v>0</v>
      </c>
      <c r="J37" s="48">
        <v>1468</v>
      </c>
      <c r="K37" s="32">
        <v>0</v>
      </c>
      <c r="L37" s="32">
        <v>0</v>
      </c>
      <c r="M37" s="32">
        <v>0</v>
      </c>
      <c r="N37" s="32">
        <v>0</v>
      </c>
    </row>
    <row r="38" spans="1:14" ht="53.25" customHeight="1" x14ac:dyDescent="0.25">
      <c r="A38" s="9"/>
      <c r="B38" s="9"/>
      <c r="C38" s="13"/>
      <c r="D38" s="8"/>
      <c r="E38" s="8"/>
      <c r="F38" s="8"/>
      <c r="G38" s="19" t="s">
        <v>69</v>
      </c>
      <c r="H38" s="32" t="s">
        <v>11</v>
      </c>
      <c r="I38" s="17">
        <v>0</v>
      </c>
      <c r="J38" s="17">
        <v>2</v>
      </c>
      <c r="K38" s="17">
        <v>0</v>
      </c>
      <c r="L38" s="17">
        <v>0</v>
      </c>
      <c r="M38" s="17">
        <v>0</v>
      </c>
      <c r="N38" s="17">
        <v>0</v>
      </c>
    </row>
    <row r="39" spans="1:14" ht="41.25" customHeight="1" x14ac:dyDescent="0.25">
      <c r="A39" s="9"/>
      <c r="B39" s="9"/>
      <c r="C39" s="13"/>
      <c r="D39" s="8"/>
      <c r="E39" s="8"/>
      <c r="F39" s="8"/>
      <c r="G39" s="19" t="s">
        <v>70</v>
      </c>
      <c r="H39" s="32" t="s">
        <v>11</v>
      </c>
      <c r="I39" s="17" t="s">
        <v>38</v>
      </c>
      <c r="J39" s="17">
        <v>0</v>
      </c>
      <c r="K39" s="17">
        <v>0</v>
      </c>
      <c r="L39" s="17">
        <v>0</v>
      </c>
      <c r="M39" s="17">
        <v>0</v>
      </c>
      <c r="N39" s="17">
        <v>0</v>
      </c>
    </row>
    <row r="40" spans="1:14" ht="14.25" customHeight="1" x14ac:dyDescent="0.25">
      <c r="A40" s="94" t="s">
        <v>56</v>
      </c>
      <c r="B40" s="107"/>
      <c r="C40" s="107"/>
      <c r="D40" s="107"/>
      <c r="E40" s="107"/>
      <c r="F40" s="107"/>
      <c r="G40" s="107"/>
      <c r="H40" s="107"/>
      <c r="I40" s="107"/>
      <c r="J40" s="107"/>
      <c r="K40" s="107"/>
      <c r="L40" s="107"/>
      <c r="M40" s="107"/>
      <c r="N40" s="107"/>
    </row>
    <row r="41" spans="1:14" ht="29.25" customHeight="1" x14ac:dyDescent="0.25">
      <c r="A41" s="87" t="s">
        <v>5</v>
      </c>
      <c r="B41" s="68" t="s">
        <v>57</v>
      </c>
      <c r="C41" s="69"/>
      <c r="D41" s="69"/>
      <c r="E41" s="69"/>
      <c r="F41" s="69"/>
      <c r="G41" s="70"/>
      <c r="H41" s="10" t="s">
        <v>8</v>
      </c>
      <c r="I41" s="10">
        <v>50</v>
      </c>
      <c r="J41" s="10">
        <v>50</v>
      </c>
      <c r="K41" s="10">
        <v>100</v>
      </c>
      <c r="L41" s="10">
        <v>100</v>
      </c>
      <c r="M41" s="10">
        <v>0</v>
      </c>
      <c r="N41" s="10">
        <v>0</v>
      </c>
    </row>
    <row r="42" spans="1:14" ht="66.75" customHeight="1" x14ac:dyDescent="0.25">
      <c r="A42" s="88"/>
      <c r="B42" s="87"/>
      <c r="C42" s="71">
        <v>888.27099999999996</v>
      </c>
      <c r="D42" s="71">
        <v>2473.2840000000001</v>
      </c>
      <c r="E42" s="71">
        <v>1365.807</v>
      </c>
      <c r="F42" s="71">
        <v>1376</v>
      </c>
      <c r="G42" s="41" t="s">
        <v>67</v>
      </c>
      <c r="H42" s="17" t="s">
        <v>11</v>
      </c>
      <c r="I42" s="10">
        <v>1</v>
      </c>
      <c r="J42" s="10">
        <v>2</v>
      </c>
      <c r="K42" s="10">
        <v>1</v>
      </c>
      <c r="L42" s="10">
        <v>1</v>
      </c>
      <c r="M42" s="10">
        <v>0</v>
      </c>
      <c r="N42" s="10">
        <v>0</v>
      </c>
    </row>
    <row r="43" spans="1:14" ht="30.75" customHeight="1" x14ac:dyDescent="0.25">
      <c r="A43" s="89"/>
      <c r="B43" s="89"/>
      <c r="C43" s="73"/>
      <c r="D43" s="73"/>
      <c r="E43" s="73"/>
      <c r="F43" s="73"/>
      <c r="G43" s="41" t="s">
        <v>58</v>
      </c>
      <c r="H43" s="17" t="s">
        <v>8</v>
      </c>
      <c r="I43" s="10">
        <v>50</v>
      </c>
      <c r="J43" s="10">
        <v>50</v>
      </c>
      <c r="K43" s="10">
        <v>100</v>
      </c>
      <c r="L43" s="10">
        <v>100</v>
      </c>
      <c r="M43" s="10">
        <v>0</v>
      </c>
      <c r="N43" s="10">
        <v>0</v>
      </c>
    </row>
    <row r="44" spans="1:14" ht="10.5" customHeight="1" x14ac:dyDescent="0.25">
      <c r="A44" s="113"/>
      <c r="B44" s="114"/>
      <c r="C44" s="114"/>
      <c r="D44" s="114"/>
      <c r="E44" s="114"/>
      <c r="F44" s="114"/>
      <c r="G44" s="114"/>
      <c r="H44" s="114"/>
      <c r="I44" s="114"/>
      <c r="J44" s="115"/>
      <c r="K44" s="115"/>
      <c r="L44" s="115"/>
      <c r="M44" s="115"/>
      <c r="N44" s="116"/>
    </row>
    <row r="45" spans="1:14" ht="39.75" customHeight="1" x14ac:dyDescent="0.25">
      <c r="A45" s="80" t="s">
        <v>5</v>
      </c>
      <c r="B45" s="77" t="s">
        <v>24</v>
      </c>
      <c r="C45" s="71">
        <v>0</v>
      </c>
      <c r="D45" s="71">
        <v>0</v>
      </c>
      <c r="E45" s="71">
        <v>0</v>
      </c>
      <c r="F45" s="71" t="s">
        <v>90</v>
      </c>
      <c r="G45" s="21" t="s">
        <v>21</v>
      </c>
      <c r="H45" s="17" t="s">
        <v>6</v>
      </c>
      <c r="I45" s="58">
        <v>33</v>
      </c>
      <c r="J45" s="60">
        <v>9</v>
      </c>
      <c r="K45" s="60">
        <v>0</v>
      </c>
      <c r="L45" s="60">
        <v>0</v>
      </c>
      <c r="M45" s="60">
        <v>0</v>
      </c>
      <c r="N45" s="60">
        <v>0</v>
      </c>
    </row>
    <row r="46" spans="1:14" ht="28.5" customHeight="1" x14ac:dyDescent="0.25">
      <c r="A46" s="81"/>
      <c r="B46" s="78"/>
      <c r="C46" s="72"/>
      <c r="D46" s="72"/>
      <c r="E46" s="72"/>
      <c r="F46" s="72"/>
      <c r="G46" s="21" t="s">
        <v>22</v>
      </c>
      <c r="H46" s="17" t="s">
        <v>9</v>
      </c>
      <c r="I46" s="20">
        <v>565.9</v>
      </c>
      <c r="J46" s="16">
        <v>183.5</v>
      </c>
      <c r="K46" s="16">
        <v>0</v>
      </c>
      <c r="L46" s="16">
        <v>0</v>
      </c>
      <c r="M46" s="16">
        <v>0</v>
      </c>
      <c r="N46" s="16">
        <v>0</v>
      </c>
    </row>
    <row r="47" spans="1:14" ht="29.25" customHeight="1" x14ac:dyDescent="0.25">
      <c r="A47" s="81"/>
      <c r="B47" s="78"/>
      <c r="C47" s="72"/>
      <c r="D47" s="72"/>
      <c r="E47" s="72"/>
      <c r="F47" s="72"/>
      <c r="G47" s="21" t="s">
        <v>23</v>
      </c>
      <c r="H47" s="17" t="s">
        <v>11</v>
      </c>
      <c r="I47" s="20">
        <v>17</v>
      </c>
      <c r="J47" s="60">
        <v>5</v>
      </c>
      <c r="K47" s="60">
        <v>0</v>
      </c>
      <c r="L47" s="60">
        <v>0</v>
      </c>
      <c r="M47" s="60">
        <v>0</v>
      </c>
      <c r="N47" s="60">
        <v>0</v>
      </c>
    </row>
    <row r="48" spans="1:14" ht="80.25" customHeight="1" x14ac:dyDescent="0.25">
      <c r="A48" s="82"/>
      <c r="B48" s="78"/>
      <c r="C48" s="72"/>
      <c r="D48" s="72"/>
      <c r="E48" s="72"/>
      <c r="F48" s="72"/>
      <c r="G48" s="21" t="s">
        <v>51</v>
      </c>
      <c r="H48" s="17" t="s">
        <v>8</v>
      </c>
      <c r="I48" s="20">
        <v>75.510000000000005</v>
      </c>
      <c r="J48" s="60">
        <v>100</v>
      </c>
      <c r="K48" s="60">
        <v>0</v>
      </c>
      <c r="L48" s="60">
        <v>0</v>
      </c>
      <c r="M48" s="60">
        <v>0</v>
      </c>
      <c r="N48" s="60">
        <v>0</v>
      </c>
    </row>
    <row r="49" spans="1:16" ht="51.75" customHeight="1" x14ac:dyDescent="0.25">
      <c r="A49" s="45"/>
      <c r="B49" s="78"/>
      <c r="C49" s="72"/>
      <c r="D49" s="72"/>
      <c r="E49" s="72"/>
      <c r="F49" s="72"/>
      <c r="G49" s="41" t="s">
        <v>61</v>
      </c>
      <c r="H49" s="38" t="s">
        <v>52</v>
      </c>
      <c r="I49" s="37">
        <v>0</v>
      </c>
      <c r="J49" s="59">
        <v>0</v>
      </c>
      <c r="K49" s="59">
        <v>0</v>
      </c>
      <c r="L49" s="59">
        <v>0</v>
      </c>
      <c r="M49" s="59">
        <v>0</v>
      </c>
      <c r="N49" s="59">
        <v>0</v>
      </c>
    </row>
    <row r="50" spans="1:16" ht="69" customHeight="1" x14ac:dyDescent="0.25">
      <c r="A50" s="45"/>
      <c r="B50" s="78"/>
      <c r="C50" s="72"/>
      <c r="D50" s="72"/>
      <c r="E50" s="72"/>
      <c r="F50" s="72"/>
      <c r="G50" s="2" t="s">
        <v>62</v>
      </c>
      <c r="H50" s="38" t="s">
        <v>52</v>
      </c>
      <c r="I50" s="37">
        <v>0</v>
      </c>
      <c r="J50" s="37">
        <v>0</v>
      </c>
      <c r="K50" s="37">
        <v>0</v>
      </c>
      <c r="L50" s="37">
        <v>0</v>
      </c>
      <c r="M50" s="37">
        <v>0</v>
      </c>
      <c r="N50" s="37">
        <v>0</v>
      </c>
    </row>
    <row r="51" spans="1:16" s="47" customFormat="1" ht="73.5" customHeight="1" x14ac:dyDescent="0.25">
      <c r="A51" s="61"/>
      <c r="B51" s="78"/>
      <c r="C51" s="72"/>
      <c r="D51" s="72"/>
      <c r="E51" s="72"/>
      <c r="F51" s="72"/>
      <c r="G51" s="2" t="s">
        <v>63</v>
      </c>
      <c r="H51" s="38" t="s">
        <v>52</v>
      </c>
      <c r="I51" s="37">
        <v>0</v>
      </c>
      <c r="J51" s="37">
        <v>0</v>
      </c>
      <c r="K51" s="37">
        <v>0</v>
      </c>
      <c r="L51" s="37">
        <v>0</v>
      </c>
      <c r="M51" s="37">
        <v>0</v>
      </c>
      <c r="N51" s="37">
        <v>0</v>
      </c>
    </row>
    <row r="52" spans="1:16" s="47" customFormat="1" ht="95.25" customHeight="1" x14ac:dyDescent="0.25">
      <c r="A52" s="61"/>
      <c r="B52" s="78"/>
      <c r="C52" s="72"/>
      <c r="D52" s="72"/>
      <c r="E52" s="72"/>
      <c r="F52" s="72"/>
      <c r="G52" s="21" t="s">
        <v>87</v>
      </c>
      <c r="H52" s="17" t="s">
        <v>6</v>
      </c>
      <c r="I52" s="37">
        <v>0</v>
      </c>
      <c r="J52" s="37">
        <v>0</v>
      </c>
      <c r="K52" s="37">
        <v>0</v>
      </c>
      <c r="L52" s="37">
        <v>0</v>
      </c>
      <c r="M52" s="37">
        <v>0</v>
      </c>
      <c r="N52" s="37">
        <v>0</v>
      </c>
    </row>
    <row r="53" spans="1:16" s="47" customFormat="1" ht="73.5" customHeight="1" x14ac:dyDescent="0.25">
      <c r="A53" s="61"/>
      <c r="B53" s="78"/>
      <c r="C53" s="72"/>
      <c r="D53" s="72"/>
      <c r="E53" s="72"/>
      <c r="F53" s="72"/>
      <c r="G53" s="21" t="s">
        <v>88</v>
      </c>
      <c r="H53" s="17" t="s">
        <v>9</v>
      </c>
      <c r="I53" s="37">
        <v>0</v>
      </c>
      <c r="J53" s="37">
        <v>0</v>
      </c>
      <c r="K53" s="37">
        <v>0</v>
      </c>
      <c r="L53" s="37">
        <v>0</v>
      </c>
      <c r="M53" s="37">
        <v>0</v>
      </c>
      <c r="N53" s="37">
        <v>0</v>
      </c>
    </row>
    <row r="54" spans="1:16" ht="70.5" customHeight="1" x14ac:dyDescent="0.25">
      <c r="A54" s="45"/>
      <c r="B54" s="79"/>
      <c r="C54" s="73"/>
      <c r="D54" s="73"/>
      <c r="E54" s="73"/>
      <c r="F54" s="73"/>
      <c r="G54" s="21" t="s">
        <v>89</v>
      </c>
      <c r="H54" s="17" t="s">
        <v>11</v>
      </c>
      <c r="I54" s="37">
        <v>0</v>
      </c>
      <c r="J54" s="37">
        <v>0</v>
      </c>
      <c r="K54" s="37">
        <v>0</v>
      </c>
      <c r="L54" s="37">
        <v>0</v>
      </c>
      <c r="M54" s="37">
        <v>0</v>
      </c>
      <c r="N54" s="37">
        <v>0</v>
      </c>
    </row>
    <row r="55" spans="1:16" ht="50.25" customHeight="1" x14ac:dyDescent="0.25">
      <c r="A55" s="6"/>
      <c r="B55" s="5" t="s">
        <v>18</v>
      </c>
      <c r="C55" s="52">
        <f>C45+C42+C20+C15+C12+C10+C8</f>
        <v>27870.271000000001</v>
      </c>
      <c r="D55" s="52">
        <f>D45+D42+D20+D15+D12+D10+D8</f>
        <v>603522.28399999999</v>
      </c>
      <c r="E55" s="52">
        <f>E45+E42+E20+E15+E12+E10+E8</f>
        <v>460915.81699999998</v>
      </c>
      <c r="F55" s="53">
        <v>6376</v>
      </c>
      <c r="H55" s="17"/>
      <c r="I55" s="10"/>
      <c r="J55" s="10"/>
      <c r="K55" s="10"/>
      <c r="L55" s="10"/>
      <c r="M55" s="10"/>
      <c r="N55" s="10"/>
    </row>
    <row r="56" spans="1:16" ht="15.75" customHeight="1" x14ac:dyDescent="0.25">
      <c r="A56" s="4"/>
      <c r="B56" s="22"/>
      <c r="C56"/>
      <c r="G56" s="57"/>
    </row>
    <row r="57" spans="1:16" ht="30.75" customHeight="1" x14ac:dyDescent="0.25">
      <c r="A57" s="4"/>
      <c r="B57" s="74" t="s">
        <v>54</v>
      </c>
      <c r="C57" s="75"/>
      <c r="D57" s="40"/>
      <c r="E57" s="40"/>
      <c r="F57" s="40"/>
      <c r="G57" s="76"/>
      <c r="H57" s="76"/>
      <c r="J57" s="76" t="s">
        <v>55</v>
      </c>
      <c r="K57" s="76"/>
      <c r="L57" s="76"/>
      <c r="P57" s="22"/>
    </row>
    <row r="58" spans="1:16" ht="18.75" x14ac:dyDescent="0.25">
      <c r="A58" s="4"/>
      <c r="B58" s="4"/>
      <c r="C58" s="14"/>
      <c r="D58" s="4"/>
      <c r="E58" s="4"/>
      <c r="G58" s="4"/>
      <c r="H58" s="4"/>
      <c r="I58" s="4"/>
      <c r="J58" s="4"/>
      <c r="K58" s="22"/>
      <c r="M58" s="4"/>
      <c r="N58" s="4"/>
    </row>
    <row r="59" spans="1:16" ht="18.75" x14ac:dyDescent="0.25">
      <c r="A59" s="3"/>
      <c r="B59" s="22"/>
      <c r="C59"/>
      <c r="K59" s="22"/>
      <c r="L59" s="3"/>
      <c r="M59" s="3"/>
      <c r="N59" s="3"/>
    </row>
    <row r="60" spans="1:16" ht="18.75" x14ac:dyDescent="0.25">
      <c r="A60" s="3"/>
      <c r="B60" s="22"/>
      <c r="C60"/>
      <c r="L60" s="3"/>
      <c r="M60" s="3"/>
      <c r="N60" s="3"/>
    </row>
    <row r="61" spans="1:16" x14ac:dyDescent="0.25">
      <c r="A61" s="3"/>
      <c r="B61" s="3"/>
      <c r="C61" s="15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</row>
    <row r="62" spans="1:16" x14ac:dyDescent="0.25">
      <c r="A62" s="3"/>
      <c r="B62" s="3"/>
      <c r="C62" s="15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</row>
    <row r="63" spans="1:16" x14ac:dyDescent="0.25">
      <c r="A63" s="3"/>
      <c r="B63" s="3"/>
      <c r="C63" s="15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</row>
    <row r="64" spans="1:16" x14ac:dyDescent="0.25">
      <c r="A64" s="3"/>
      <c r="B64" s="3"/>
      <c r="C64" s="15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</row>
    <row r="65" spans="1:14" x14ac:dyDescent="0.25">
      <c r="A65" s="3"/>
      <c r="B65" s="3"/>
      <c r="C65" s="15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</row>
    <row r="66" spans="1:14" x14ac:dyDescent="0.25">
      <c r="A66" s="3"/>
      <c r="B66" s="3"/>
      <c r="C66" s="15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</row>
    <row r="67" spans="1:14" x14ac:dyDescent="0.25">
      <c r="A67" s="3"/>
      <c r="B67" s="3"/>
      <c r="C67" s="15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</row>
    <row r="68" spans="1:14" x14ac:dyDescent="0.25">
      <c r="A68" s="3"/>
      <c r="B68" s="3"/>
      <c r="C68" s="15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</row>
    <row r="69" spans="1:14" x14ac:dyDescent="0.25">
      <c r="A69" s="3"/>
      <c r="B69" s="3"/>
      <c r="C69" s="15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</row>
    <row r="70" spans="1:14" x14ac:dyDescent="0.25">
      <c r="A70" s="3"/>
      <c r="B70" s="3"/>
      <c r="C70" s="15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</row>
    <row r="71" spans="1:14" x14ac:dyDescent="0.25">
      <c r="A71" s="3"/>
      <c r="B71" s="3"/>
      <c r="C71" s="15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</row>
    <row r="72" spans="1:14" x14ac:dyDescent="0.25">
      <c r="A72" s="3"/>
      <c r="B72" s="3"/>
      <c r="C72" s="15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</row>
    <row r="73" spans="1:14" x14ac:dyDescent="0.25">
      <c r="A73" s="3"/>
      <c r="B73" s="3"/>
      <c r="C73" s="15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</row>
    <row r="74" spans="1:14" x14ac:dyDescent="0.25">
      <c r="A74" s="3"/>
      <c r="B74" s="3"/>
      <c r="C74" s="15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</row>
    <row r="75" spans="1:14" x14ac:dyDescent="0.25">
      <c r="A75" s="3"/>
      <c r="B75" s="3"/>
      <c r="C75" s="15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</row>
    <row r="76" spans="1:14" x14ac:dyDescent="0.25">
      <c r="A76" s="3"/>
      <c r="B76" s="3"/>
      <c r="C76" s="15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</row>
    <row r="77" spans="1:14" x14ac:dyDescent="0.25">
      <c r="A77" s="3"/>
      <c r="B77" s="3"/>
      <c r="C77" s="15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</row>
    <row r="78" spans="1:14" x14ac:dyDescent="0.25">
      <c r="A78" s="3"/>
      <c r="B78" s="3"/>
      <c r="C78" s="15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</row>
    <row r="79" spans="1:14" x14ac:dyDescent="0.25">
      <c r="A79" s="3"/>
      <c r="B79" s="3"/>
      <c r="C79" s="15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</row>
    <row r="80" spans="1:14" x14ac:dyDescent="0.25">
      <c r="A80" s="3"/>
      <c r="B80" s="3"/>
      <c r="C80" s="15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</row>
    <row r="81" spans="1:14" x14ac:dyDescent="0.25">
      <c r="A81" s="3"/>
      <c r="B81" s="3"/>
      <c r="C81" s="15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</row>
    <row r="82" spans="1:14" x14ac:dyDescent="0.25">
      <c r="A82" s="3"/>
      <c r="B82" s="3"/>
      <c r="C82" s="15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</row>
    <row r="83" spans="1:14" x14ac:dyDescent="0.25">
      <c r="A83" s="3"/>
      <c r="B83" s="3"/>
      <c r="C83" s="15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</row>
  </sheetData>
  <mergeCells count="52">
    <mergeCell ref="A44:N44"/>
    <mergeCell ref="B41:G41"/>
    <mergeCell ref="B42:B43"/>
    <mergeCell ref="C42:C43"/>
    <mergeCell ref="A41:A43"/>
    <mergeCell ref="D42:D43"/>
    <mergeCell ref="B19:G19"/>
    <mergeCell ref="A19:A20"/>
    <mergeCell ref="A40:N40"/>
    <mergeCell ref="B20:B23"/>
    <mergeCell ref="B34:G34"/>
    <mergeCell ref="C20:C30"/>
    <mergeCell ref="D20:D33"/>
    <mergeCell ref="E20:E33"/>
    <mergeCell ref="F20:F33"/>
    <mergeCell ref="I2:N2"/>
    <mergeCell ref="B7:G7"/>
    <mergeCell ref="A6:N6"/>
    <mergeCell ref="A13:N13"/>
    <mergeCell ref="A4:A5"/>
    <mergeCell ref="B4:B5"/>
    <mergeCell ref="G4:G5"/>
    <mergeCell ref="H4:H5"/>
    <mergeCell ref="I4:I5"/>
    <mergeCell ref="J4:N4"/>
    <mergeCell ref="C4:F4"/>
    <mergeCell ref="A7:A8"/>
    <mergeCell ref="B9:G9"/>
    <mergeCell ref="A9:A10"/>
    <mergeCell ref="B11:G11"/>
    <mergeCell ref="A11:A12"/>
    <mergeCell ref="E15:E17"/>
    <mergeCell ref="A14:A17"/>
    <mergeCell ref="D15:D17"/>
    <mergeCell ref="C15:C17"/>
    <mergeCell ref="B15:B17"/>
    <mergeCell ref="I1:N1"/>
    <mergeCell ref="A18:N18"/>
    <mergeCell ref="B14:G14"/>
    <mergeCell ref="F15:F17"/>
    <mergeCell ref="B57:C57"/>
    <mergeCell ref="G57:H57"/>
    <mergeCell ref="J57:L57"/>
    <mergeCell ref="F42:F43"/>
    <mergeCell ref="E42:E43"/>
    <mergeCell ref="B45:B54"/>
    <mergeCell ref="C45:C54"/>
    <mergeCell ref="D45:D54"/>
    <mergeCell ref="E45:E54"/>
    <mergeCell ref="F45:F54"/>
    <mergeCell ref="A45:A48"/>
    <mergeCell ref="A3:N3"/>
  </mergeCells>
  <pageMargins left="0.70866141732283472" right="0.70866141732283472" top="0.74803149606299213" bottom="0.74803149606299213" header="0.31496062992125984" footer="0.31496062992125984"/>
  <pageSetup paperSize="9" scale="73" orientation="landscape" r:id="rId1"/>
  <headerFooter>
    <oddFooter>&amp;R&amp;P</oddFooter>
  </headerFooter>
  <rowBreaks count="3" manualBreakCount="3">
    <brk id="12" max="16383" man="1"/>
    <brk id="30" max="16383" man="1"/>
    <brk id="4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Бурлака Алиса Леонидовна</dc:creator>
  <cp:lastModifiedBy>Зиминова Анна Юрьевна</cp:lastModifiedBy>
  <cp:lastPrinted>2017-10-24T12:01:18Z</cp:lastPrinted>
  <dcterms:created xsi:type="dcterms:W3CDTF">2014-10-21T08:20:12Z</dcterms:created>
  <dcterms:modified xsi:type="dcterms:W3CDTF">2017-12-04T13:09:17Z</dcterms:modified>
</cp:coreProperties>
</file>