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Лист1" sheetId="1" r:id="rId1"/>
  </sheets>
  <definedNames>
    <definedName name="_xlnm.Print_Titles" localSheetId="0">'Лист1'!$15:$15</definedName>
  </definedNames>
  <calcPr fullCalcOnLoad="1"/>
</workbook>
</file>

<file path=xl/sharedStrings.xml><?xml version="1.0" encoding="utf-8"?>
<sst xmlns="http://schemas.openxmlformats.org/spreadsheetml/2006/main" count="64" uniqueCount="56">
  <si>
    <t>Одинцовского муниципального района</t>
  </si>
  <si>
    <t>Источники внутреннего финансирования дефицита бюджета</t>
  </si>
  <si>
    <t>№ п/п</t>
  </si>
  <si>
    <t>Дефицит (профицит) бюджета Одинцовского муниципального района</t>
  </si>
  <si>
    <t>Источники финансирования дефицита бюджета</t>
  </si>
  <si>
    <t>Кредиты, полученные от кредитных организаций в валюте Российской Федерации</t>
  </si>
  <si>
    <t>Получение кредитов от кредитных организаций бюджетами  муниципальных районов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</si>
  <si>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</si>
  <si>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4.</t>
  </si>
  <si>
    <t>011 06 00 00 00 00 0000 000</t>
  </si>
  <si>
    <t>4.1.</t>
  </si>
  <si>
    <t>011 06 01 01 00 10 0000 430</t>
  </si>
  <si>
    <t>4.2</t>
  </si>
  <si>
    <t>011 06 01 02 00 10 0000 430</t>
  </si>
  <si>
    <t>4.3</t>
  </si>
  <si>
    <t>000 06 03 00 00 03 0000 430</t>
  </si>
  <si>
    <t>Поступления от продажи иных земельных участков ( в том числе предназначенных для целей жилищного строительства), находящихся в государственной собственности до разграничения гос. Собственности на землю, зачисляемые в местные бюджеты</t>
  </si>
  <si>
    <t>Изменение остатков средств на счетах по учету средств местного бюджета</t>
  </si>
  <si>
    <t>Увеличение остатков денежных средств бюджета района</t>
  </si>
  <si>
    <t>Уменьшение остатков денежных средств бюджета района</t>
  </si>
  <si>
    <t>Одинцовского муниципального района,</t>
  </si>
  <si>
    <t>Код адми-нист-ратора дохо-дов</t>
  </si>
  <si>
    <t>003</t>
  </si>
  <si>
    <t xml:space="preserve"> 01 02 00 00 05 0000 000</t>
  </si>
  <si>
    <t xml:space="preserve"> 01 02 00 00 05 0000 710</t>
  </si>
  <si>
    <t xml:space="preserve"> 01 02 00 00 05 0000 810</t>
  </si>
  <si>
    <t xml:space="preserve"> 01 05 00 00 05 0000 000</t>
  </si>
  <si>
    <t xml:space="preserve"> 01 05 02 01 05 0000 510</t>
  </si>
  <si>
    <t xml:space="preserve"> 01 05 02 01 05 0000 610</t>
  </si>
  <si>
    <t>Код бюджетной классификации</t>
  </si>
  <si>
    <t>Наименование</t>
  </si>
  <si>
    <t>Всего источников финансирования дефицита  бюджета Одинцовского муниципального района</t>
  </si>
  <si>
    <t xml:space="preserve"> 01 02 00 00 05 0000 700</t>
  </si>
  <si>
    <t xml:space="preserve"> 01 02 00 00 05 0000 800</t>
  </si>
  <si>
    <t>Получение кредитов от кредитных организаций 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</si>
  <si>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</si>
  <si>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1.</t>
  </si>
  <si>
    <t xml:space="preserve"> 01 05 02 01 05 0000 500</t>
  </si>
  <si>
    <t xml:space="preserve"> 01 05 02 01 05 0000 600</t>
  </si>
  <si>
    <t>Уменьшение остатков средств бюджетов</t>
  </si>
  <si>
    <t>Увеличение остатков средств бюджетов</t>
  </si>
  <si>
    <t>Поступления от продажи земельных участков, находящихся в государственной собственности до разграничения государственной собственности н землю и расположенных в границах поселений (за исключением земельных участков, предназначенных для жилищного строительства</t>
  </si>
  <si>
    <t>Продажа (уменьшение стоимости) земельных участков, находящихся в государственной и муниципальной собственности</t>
  </si>
  <si>
    <t>Поступления от продажи земельных участков, предназначенных для целей жилищного строительства, находящихся в государственной собственности до разграничения государственной собственности на землю и расположенных в границах поселений</t>
  </si>
  <si>
    <t xml:space="preserve">управления                                                                                                                                                   Л.В. Тарасова                     </t>
  </si>
  <si>
    <t>Одинцовского муниципального района в 2018 году</t>
  </si>
  <si>
    <t>(Приложение №15</t>
  </si>
  <si>
    <t>Заместитель руководителя Администрации</t>
  </si>
  <si>
    <t>начальник финансово-казначейского</t>
  </si>
  <si>
    <t>к проекту решения Совета депутатов</t>
  </si>
  <si>
    <t>Приложение №13</t>
  </si>
  <si>
    <t xml:space="preserve">Сумма </t>
  </si>
  <si>
    <t>к решения Совета депутатов</t>
  </si>
  <si>
    <t xml:space="preserve">Одинцовского муниципального района </t>
  </si>
  <si>
    <t>от "27" ноября 2017 г. №3/34)</t>
  </si>
  <si>
    <t>от "08" 08 2018г. № 1/44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</si>
</sst>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00"/>
    <numFmt numFmtId="175" formatCode="#,##0.000_ ;[Red]\-#,##0.000_ "/>
    <numFmt numFmtId="176" formatCode="#,##0.0000"/>
    <numFmt numFmtId="177" formatCode="#,##0.00000"/>
    <numFmt numFmtId="178" formatCode="#,##0.000000"/>
    <numFmt numFmtId="179" formatCode="#,##0.0000000"/>
    <numFmt numFmtId="180" formatCode="_-* #,##0.000_р_._-;\-* #,##0.000_р_._-;_-* &quot;-&quot;??_р_._-;_-@_-"/>
    <numFmt numFmtId="181" formatCode="_-* #,##0.0000_р_._-;\-* #,##0.0000_р_._-;_-* &quot;-&quot;??_р_._-;_-@_-"/>
    <numFmt numFmtId="182" formatCode="_-* #,##0.00000_р_._-;\-* #,##0.00000_р_._-;_-* &quot;-&quot;??_р_._-;_-@_-"/>
  </numFmts>
  <fonts count="41">
    <font>
      <sz val="9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 indent="1"/>
    </xf>
    <xf numFmtId="0" fontId="4" fillId="0" borderId="0" xfId="0" applyFont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/>
    </xf>
    <xf numFmtId="182" fontId="4" fillId="0" borderId="10" xfId="59" applyNumberFormat="1" applyFont="1" applyBorder="1" applyAlignment="1">
      <alignment horizontal="center" vertical="center" wrapText="1"/>
    </xf>
    <xf numFmtId="182" fontId="1" fillId="0" borderId="10" xfId="59" applyNumberFormat="1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vertical="top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abSelected="1" zoomScaleSheetLayoutView="90" zoomScalePageLayoutView="0" workbookViewId="0" topLeftCell="A1">
      <selection activeCell="G12" sqref="G12"/>
    </sheetView>
  </sheetViews>
  <sheetFormatPr defaultColWidth="9.140625" defaultRowHeight="12"/>
  <cols>
    <col min="1" max="1" width="5.28125" style="2" customWidth="1"/>
    <col min="2" max="2" width="7.7109375" style="2" customWidth="1"/>
    <col min="3" max="3" width="27.00390625" style="2" customWidth="1"/>
    <col min="4" max="4" width="67.421875" style="2" customWidth="1"/>
    <col min="5" max="5" width="27.57421875" style="2" customWidth="1"/>
    <col min="6" max="16384" width="9.140625" style="2" customWidth="1"/>
  </cols>
  <sheetData>
    <row r="1" spans="3:5" ht="15.75">
      <c r="C1"/>
      <c r="D1" s="26" t="s">
        <v>50</v>
      </c>
      <c r="E1" s="26"/>
    </row>
    <row r="2" spans="3:5" ht="15.75">
      <c r="C2" s="25"/>
      <c r="D2" s="26" t="s">
        <v>49</v>
      </c>
      <c r="E2" s="26"/>
    </row>
    <row r="3" spans="3:5" ht="15.75">
      <c r="C3" s="1"/>
      <c r="D3" s="26" t="s">
        <v>0</v>
      </c>
      <c r="E3" s="26"/>
    </row>
    <row r="4" spans="3:5" ht="15.75">
      <c r="C4" s="1"/>
      <c r="D4" s="26" t="s">
        <v>55</v>
      </c>
      <c r="E4" s="26"/>
    </row>
    <row r="6" spans="3:5" ht="15.75">
      <c r="C6"/>
      <c r="D6" s="26" t="s">
        <v>46</v>
      </c>
      <c r="E6" s="26"/>
    </row>
    <row r="7" spans="3:5" ht="15.75">
      <c r="C7" s="1"/>
      <c r="D7" s="26" t="s">
        <v>52</v>
      </c>
      <c r="E7" s="26"/>
    </row>
    <row r="8" spans="3:5" ht="15.75">
      <c r="C8" s="1"/>
      <c r="D8" s="26" t="s">
        <v>53</v>
      </c>
      <c r="E8" s="26"/>
    </row>
    <row r="9" spans="3:6" ht="15.75">
      <c r="C9" s="25"/>
      <c r="D9" s="26" t="s">
        <v>54</v>
      </c>
      <c r="E9" s="26"/>
      <c r="F9" s="25"/>
    </row>
    <row r="10" spans="3:4" ht="15.75">
      <c r="C10" s="26"/>
      <c r="D10" s="26"/>
    </row>
    <row r="11" spans="1:4" ht="18.75">
      <c r="A11" s="28" t="s">
        <v>1</v>
      </c>
      <c r="B11" s="28"/>
      <c r="C11" s="28"/>
      <c r="D11" s="28"/>
    </row>
    <row r="12" spans="1:4" ht="18.75">
      <c r="A12" s="28" t="s">
        <v>45</v>
      </c>
      <c r="B12" s="28"/>
      <c r="C12" s="28"/>
      <c r="D12" s="28"/>
    </row>
    <row r="13" ht="15" customHeight="1"/>
    <row r="15" spans="1:5" s="4" customFormat="1" ht="105" customHeight="1">
      <c r="A15" s="3" t="s">
        <v>2</v>
      </c>
      <c r="B15" s="3" t="s">
        <v>21</v>
      </c>
      <c r="C15" s="3" t="s">
        <v>29</v>
      </c>
      <c r="D15" s="3" t="s">
        <v>30</v>
      </c>
      <c r="E15" s="3" t="s">
        <v>51</v>
      </c>
    </row>
    <row r="16" spans="1:6" s="4" customFormat="1" ht="37.5" customHeight="1">
      <c r="A16" s="5"/>
      <c r="B16" s="6"/>
      <c r="C16" s="30" t="s">
        <v>3</v>
      </c>
      <c r="D16" s="31"/>
      <c r="E16" s="23">
        <v>-242761.89243</v>
      </c>
      <c r="F16" s="19"/>
    </row>
    <row r="17" spans="1:5" s="4" customFormat="1" ht="35.25" customHeight="1">
      <c r="A17" s="5"/>
      <c r="B17" s="14"/>
      <c r="C17" s="32" t="s">
        <v>4</v>
      </c>
      <c r="D17" s="33"/>
      <c r="E17" s="23"/>
    </row>
    <row r="18" spans="1:5" ht="59.25" customHeight="1">
      <c r="A18" s="29" t="s">
        <v>36</v>
      </c>
      <c r="B18" s="14" t="s">
        <v>22</v>
      </c>
      <c r="C18" s="16" t="s">
        <v>23</v>
      </c>
      <c r="D18" s="17" t="s">
        <v>5</v>
      </c>
      <c r="E18" s="20">
        <f>SUM(E19-E21)</f>
        <v>50000</v>
      </c>
    </row>
    <row r="19" spans="1:5" ht="54" customHeight="1">
      <c r="A19" s="29"/>
      <c r="B19" s="14" t="s">
        <v>22</v>
      </c>
      <c r="C19" s="16" t="s">
        <v>32</v>
      </c>
      <c r="D19" s="17" t="s">
        <v>34</v>
      </c>
      <c r="E19" s="20">
        <f>SUM(E20)</f>
        <v>478000</v>
      </c>
    </row>
    <row r="20" spans="1:5" ht="51.75" customHeight="1">
      <c r="A20" s="29"/>
      <c r="B20" s="14" t="s">
        <v>22</v>
      </c>
      <c r="C20" s="16" t="s">
        <v>24</v>
      </c>
      <c r="D20" s="18" t="s">
        <v>6</v>
      </c>
      <c r="E20" s="20">
        <f>328000+150000</f>
        <v>478000</v>
      </c>
    </row>
    <row r="21" spans="1:5" ht="51.75" customHeight="1">
      <c r="A21" s="29"/>
      <c r="B21" s="14" t="s">
        <v>22</v>
      </c>
      <c r="C21" s="16" t="s">
        <v>33</v>
      </c>
      <c r="D21" s="17" t="s">
        <v>35</v>
      </c>
      <c r="E21" s="20">
        <f>SUM(E22)</f>
        <v>428000</v>
      </c>
    </row>
    <row r="22" spans="1:5" ht="63" customHeight="1">
      <c r="A22" s="29"/>
      <c r="B22" s="14" t="s">
        <v>22</v>
      </c>
      <c r="C22" s="16" t="s">
        <v>25</v>
      </c>
      <c r="D22" s="18" t="s">
        <v>7</v>
      </c>
      <c r="E22" s="20">
        <v>428000</v>
      </c>
    </row>
    <row r="23" spans="1:5" ht="48" customHeight="1" hidden="1">
      <c r="A23" s="8" t="s">
        <v>8</v>
      </c>
      <c r="B23" s="14" t="s">
        <v>22</v>
      </c>
      <c r="C23" s="16" t="s">
        <v>9</v>
      </c>
      <c r="D23" s="17" t="s">
        <v>42</v>
      </c>
      <c r="E23" s="24"/>
    </row>
    <row r="24" spans="1:5" ht="82.5" hidden="1">
      <c r="A24" s="8" t="s">
        <v>10</v>
      </c>
      <c r="B24" s="14" t="s">
        <v>22</v>
      </c>
      <c r="C24" s="16" t="s">
        <v>11</v>
      </c>
      <c r="D24" s="17" t="s">
        <v>43</v>
      </c>
      <c r="E24" s="24"/>
    </row>
    <row r="25" spans="1:5" ht="82.5" hidden="1">
      <c r="A25" s="9" t="s">
        <v>12</v>
      </c>
      <c r="B25" s="14" t="s">
        <v>22</v>
      </c>
      <c r="C25" s="16" t="s">
        <v>13</v>
      </c>
      <c r="D25" s="17" t="s">
        <v>41</v>
      </c>
      <c r="E25" s="24"/>
    </row>
    <row r="26" spans="1:5" ht="82.5" hidden="1">
      <c r="A26" s="9" t="s">
        <v>14</v>
      </c>
      <c r="B26" s="14" t="s">
        <v>22</v>
      </c>
      <c r="C26" s="16" t="s">
        <v>15</v>
      </c>
      <c r="D26" s="17" t="s">
        <v>16</v>
      </c>
      <c r="E26" s="24"/>
    </row>
    <row r="27" spans="1:5" ht="35.25" customHeight="1">
      <c r="A27" s="34">
        <v>1</v>
      </c>
      <c r="B27" s="14"/>
      <c r="C27" s="7" t="s">
        <v>26</v>
      </c>
      <c r="D27" s="17" t="s">
        <v>17</v>
      </c>
      <c r="E27" s="21">
        <f>E28+E31</f>
        <v>192761.89243</v>
      </c>
    </row>
    <row r="28" spans="1:5" ht="35.25" customHeight="1">
      <c r="A28" s="35"/>
      <c r="B28" s="14"/>
      <c r="C28" s="7" t="s">
        <v>37</v>
      </c>
      <c r="D28" s="17" t="s">
        <v>40</v>
      </c>
      <c r="E28" s="20">
        <f>SUM(E29)</f>
        <v>-13906652.02467</v>
      </c>
    </row>
    <row r="29" spans="1:5" ht="35.25" customHeight="1">
      <c r="A29" s="35"/>
      <c r="B29" s="14"/>
      <c r="C29" s="7" t="s">
        <v>27</v>
      </c>
      <c r="D29" s="17" t="s">
        <v>18</v>
      </c>
      <c r="E29" s="20">
        <f>-13428652.02467-328000-150000</f>
        <v>-13906652.02467</v>
      </c>
    </row>
    <row r="30" spans="1:5" ht="35.25" customHeight="1">
      <c r="A30" s="35"/>
      <c r="B30" s="14"/>
      <c r="C30" s="7" t="s">
        <v>38</v>
      </c>
      <c r="D30" s="17" t="s">
        <v>39</v>
      </c>
      <c r="E30" s="20">
        <f>13594876.9171+428000+26537+50000</f>
        <v>14099413.9171</v>
      </c>
    </row>
    <row r="31" spans="1:5" ht="35.25" customHeight="1">
      <c r="A31" s="35"/>
      <c r="B31" s="14"/>
      <c r="C31" s="7" t="s">
        <v>28</v>
      </c>
      <c r="D31" s="17" t="s">
        <v>19</v>
      </c>
      <c r="E31" s="20">
        <f>13594876.9171+428000+26537+50000</f>
        <v>14099413.9171</v>
      </c>
    </row>
    <row r="32" spans="1:5" ht="45" customHeight="1">
      <c r="A32" s="36"/>
      <c r="B32" s="14"/>
      <c r="C32" s="30" t="s">
        <v>31</v>
      </c>
      <c r="D32" s="31"/>
      <c r="E32" s="22">
        <f>E18+E27</f>
        <v>242761.89243</v>
      </c>
    </row>
    <row r="33" spans="1:4" ht="17.25" customHeight="1">
      <c r="A33" s="10"/>
      <c r="B33" s="10"/>
      <c r="C33" s="10"/>
      <c r="D33" s="11"/>
    </row>
    <row r="34" spans="1:4" ht="15" customHeight="1">
      <c r="A34" s="12" t="s">
        <v>47</v>
      </c>
      <c r="B34" s="12"/>
      <c r="C34" s="12"/>
      <c r="D34" s="12"/>
    </row>
    <row r="35" spans="1:4" ht="15" customHeight="1">
      <c r="A35" s="27" t="s">
        <v>20</v>
      </c>
      <c r="B35" s="27"/>
      <c r="C35" s="27"/>
      <c r="D35" s="27"/>
    </row>
    <row r="36" spans="1:6" ht="15" customHeight="1">
      <c r="A36" s="12" t="s">
        <v>48</v>
      </c>
      <c r="B36" s="12"/>
      <c r="C36" s="12"/>
      <c r="D36" s="12"/>
      <c r="F36" s="13"/>
    </row>
    <row r="37" spans="1:4" ht="15" customHeight="1">
      <c r="A37" s="12" t="s">
        <v>44</v>
      </c>
      <c r="B37" s="12"/>
      <c r="C37" s="12"/>
      <c r="D37" s="15"/>
    </row>
  </sheetData>
  <sheetProtection/>
  <mergeCells count="17">
    <mergeCell ref="D1:E1"/>
    <mergeCell ref="C10:D10"/>
    <mergeCell ref="C17:D17"/>
    <mergeCell ref="A27:A32"/>
    <mergeCell ref="A35:D35"/>
    <mergeCell ref="A11:D11"/>
    <mergeCell ref="A12:D12"/>
    <mergeCell ref="A18:A22"/>
    <mergeCell ref="C32:D32"/>
    <mergeCell ref="C16:D16"/>
    <mergeCell ref="D9:E9"/>
    <mergeCell ref="D2:E2"/>
    <mergeCell ref="D3:E3"/>
    <mergeCell ref="D4:E4"/>
    <mergeCell ref="D6:E6"/>
    <mergeCell ref="D7:E7"/>
    <mergeCell ref="D8:E8"/>
  </mergeCells>
  <printOptions/>
  <pageMargins left="0.7874015748031497" right="0.3937007874015748" top="0.1968503937007874" bottom="0.1968503937007874" header="0.11811023622047245" footer="0.11811023622047245"/>
  <pageSetup fitToHeight="1" fitToWidth="1" horizontalDpi="600" verticalDpi="600" orientation="portrait" paperSize="9" scale="7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GMS</dc:creator>
  <cp:keywords/>
  <dc:description/>
  <cp:lastModifiedBy>sovdep</cp:lastModifiedBy>
  <cp:lastPrinted>2018-08-08T05:25:26Z</cp:lastPrinted>
  <dcterms:created xsi:type="dcterms:W3CDTF">2010-08-05T10:39:05Z</dcterms:created>
  <dcterms:modified xsi:type="dcterms:W3CDTF">2018-08-10T08:49:22Z</dcterms:modified>
  <cp:category/>
  <cp:version/>
  <cp:contentType/>
  <cp:contentStatus/>
</cp:coreProperties>
</file>