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565" activeTab="0"/>
  </bookViews>
  <sheets>
    <sheet name="Лист1" sheetId="1" r:id="rId1"/>
  </sheets>
  <definedNames>
    <definedName name="_xlnm.Print_Area" localSheetId="0">'Лист1'!$A$1:$E$27</definedName>
  </definedNames>
  <calcPr fullCalcOnLoad="1"/>
</workbook>
</file>

<file path=xl/sharedStrings.xml><?xml version="1.0" encoding="utf-8"?>
<sst xmlns="http://schemas.openxmlformats.org/spreadsheetml/2006/main" count="36" uniqueCount="33">
  <si>
    <t>№ п/п</t>
  </si>
  <si>
    <t>2.</t>
  </si>
  <si>
    <t>Изменение остатков средств на счетах по учету средств местного бюджета</t>
  </si>
  <si>
    <t>(тыс. руб.)</t>
  </si>
  <si>
    <t>Бюджетная классификация</t>
  </si>
  <si>
    <t>Кредиты, полученные от кредитных организаций в валюте Российской Федерации</t>
  </si>
  <si>
    <t xml:space="preserve">Профицит  (дефицит) муниципального бюджета </t>
  </si>
  <si>
    <t>030 01 02 00 00 10 0000 000</t>
  </si>
  <si>
    <t>030 01 02 00 00 10 0000 710</t>
  </si>
  <si>
    <t>030 01 02 00 00 10 0000 810</t>
  </si>
  <si>
    <t>030 01 05 00 00 10 0000 000</t>
  </si>
  <si>
    <t>Источники внутреннего финансирования дефицита бюджета</t>
  </si>
  <si>
    <t>Увеличение остатков денежных средств бюджетов поселений</t>
  </si>
  <si>
    <t>Уменьшение остатков денежных средств бюджетов поселений</t>
  </si>
  <si>
    <t>030 01 05 02 01 10 0000 510</t>
  </si>
  <si>
    <t>030 01 05 02 01 10 0000 610</t>
  </si>
  <si>
    <t>Получение кредитов от кредитных организаций бюджетами  поселений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</si>
  <si>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</si>
  <si>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Всего источников внутреннего финансирования дефицита бюджета</t>
  </si>
  <si>
    <t>сельского поселения Успенское</t>
  </si>
  <si>
    <t xml:space="preserve">к решению Совета депутатов </t>
  </si>
  <si>
    <t>(Приложение №12</t>
  </si>
  <si>
    <t xml:space="preserve">                                                          </t>
  </si>
  <si>
    <t xml:space="preserve">                                                                                    </t>
  </si>
  <si>
    <t xml:space="preserve">Одинцовского муниципального района </t>
  </si>
  <si>
    <t>Московской области</t>
  </si>
  <si>
    <t>от "19" декабря 2018г. №5/53)</t>
  </si>
  <si>
    <t>сельского поселения Успенское Одинцовского муниципального района Московской области в плановом периоде 2020 и 2021 годов</t>
  </si>
  <si>
    <t>Приложение №11</t>
  </si>
  <si>
    <t>Одинцовского городского округа</t>
  </si>
  <si>
    <t>Заместитель Главы Администрации – 
начальник Финансово-казначейского управления 
Администрации Одинцовского городского округа</t>
  </si>
  <si>
    <t>Л.В. Тарасова</t>
  </si>
  <si>
    <t>от 28.08.2019 № 21/8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</si>
</sst>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#,##0.0000"/>
    <numFmt numFmtId="175" formatCode="_-* #,##0.00000\ _₽_-;\-* #,##0.00000\ _₽_-;_-* &quot;-&quot;?????\ _₽_-;_-@_-"/>
    <numFmt numFmtId="176" formatCode="_-* #,##0.00000_р_._-;\-* #,##0.00000_р_._-;_-* &quot;-&quot;?????_р_._-;_-@_-"/>
  </numFmts>
  <fonts count="42">
    <font>
      <sz val="9"/>
      <name val="Arial"/>
      <family val="0"/>
    </font>
    <font>
      <sz val="12"/>
      <name val="Calibri"/>
      <family val="2"/>
    </font>
    <font>
      <b/>
      <sz val="12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175" fontId="5" fillId="0" borderId="11" xfId="42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75" fontId="3" fillId="0" borderId="11" xfId="0" applyNumberFormat="1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top"/>
    </xf>
    <xf numFmtId="175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top"/>
    </xf>
    <xf numFmtId="175" fontId="3" fillId="0" borderId="11" xfId="0" applyNumberFormat="1" applyFont="1" applyFill="1" applyBorder="1" applyAlignment="1">
      <alignment vertical="center"/>
    </xf>
    <xf numFmtId="175" fontId="3" fillId="0" borderId="10" xfId="0" applyNumberFormat="1" applyFont="1" applyBorder="1" applyAlignment="1">
      <alignment horizontal="right" vertical="center"/>
    </xf>
    <xf numFmtId="175" fontId="5" fillId="0" borderId="11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wrapText="1"/>
    </xf>
    <xf numFmtId="0" fontId="7" fillId="0" borderId="0" xfId="0" applyFont="1" applyFill="1" applyAlignment="1">
      <alignment horizontal="right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75" fontId="5" fillId="0" borderId="10" xfId="0" applyNumberFormat="1" applyFont="1" applyBorder="1" applyAlignment="1">
      <alignment horizontal="center" wrapText="1"/>
    </xf>
    <xf numFmtId="175" fontId="5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7"/>
  <sheetViews>
    <sheetView tabSelected="1" zoomScaleSheetLayoutView="80" zoomScalePageLayoutView="0" workbookViewId="0" topLeftCell="A1">
      <selection activeCell="K14" sqref="K14"/>
    </sheetView>
  </sheetViews>
  <sheetFormatPr defaultColWidth="9.140625" defaultRowHeight="12"/>
  <cols>
    <col min="1" max="1" width="4.57421875" style="1" customWidth="1"/>
    <col min="2" max="2" width="29.7109375" style="1" customWidth="1"/>
    <col min="3" max="3" width="52.8515625" style="1" customWidth="1"/>
    <col min="4" max="4" width="19.8515625" style="1" customWidth="1"/>
    <col min="5" max="5" width="21.28125" style="4" customWidth="1"/>
    <col min="6" max="6" width="13.57421875" style="1" customWidth="1"/>
    <col min="7" max="16384" width="9.140625" style="1" customWidth="1"/>
  </cols>
  <sheetData>
    <row r="1" spans="1:5" ht="18.75">
      <c r="A1" s="33" t="s">
        <v>28</v>
      </c>
      <c r="B1" s="34"/>
      <c r="C1" s="34"/>
      <c r="D1" s="34"/>
      <c r="E1" s="34"/>
    </row>
    <row r="2" spans="1:5" ht="18.75">
      <c r="A2" s="33" t="s">
        <v>20</v>
      </c>
      <c r="B2" s="34"/>
      <c r="C2" s="34"/>
      <c r="D2" s="34"/>
      <c r="E2" s="34"/>
    </row>
    <row r="3" spans="1:5" ht="18.75">
      <c r="A3" s="24"/>
      <c r="B3" s="25"/>
      <c r="C3" s="38" t="s">
        <v>29</v>
      </c>
      <c r="D3" s="38"/>
      <c r="E3" s="38"/>
    </row>
    <row r="4" spans="1:5" ht="18.75">
      <c r="A4" s="24"/>
      <c r="B4" s="25"/>
      <c r="C4" s="38" t="s">
        <v>25</v>
      </c>
      <c r="D4" s="38"/>
      <c r="E4" s="38"/>
    </row>
    <row r="5" spans="1:5" ht="18.75">
      <c r="A5" s="33" t="s">
        <v>32</v>
      </c>
      <c r="B5" s="34"/>
      <c r="C5" s="34"/>
      <c r="D5" s="34"/>
      <c r="E5" s="34"/>
    </row>
    <row r="6" spans="1:5" ht="11.25" customHeight="1">
      <c r="A6" s="26"/>
      <c r="B6" s="26"/>
      <c r="C6" s="26"/>
      <c r="D6" s="26"/>
      <c r="E6" s="27"/>
    </row>
    <row r="7" spans="1:5" ht="18.75">
      <c r="A7" s="33" t="s">
        <v>21</v>
      </c>
      <c r="B7" s="34"/>
      <c r="C7" s="34"/>
      <c r="D7" s="34"/>
      <c r="E7" s="34"/>
    </row>
    <row r="8" spans="1:5" ht="18.75">
      <c r="A8" s="33" t="s">
        <v>20</v>
      </c>
      <c r="B8" s="34"/>
      <c r="C8" s="34"/>
      <c r="D8" s="34"/>
      <c r="E8" s="34"/>
    </row>
    <row r="9" spans="1:5" ht="18.75">
      <c r="A9" s="33" t="s">
        <v>19</v>
      </c>
      <c r="B9" s="34"/>
      <c r="C9" s="34"/>
      <c r="D9" s="34"/>
      <c r="E9" s="34"/>
    </row>
    <row r="10" spans="1:5" ht="18.75">
      <c r="A10" s="24"/>
      <c r="B10" s="25"/>
      <c r="C10" s="38" t="s">
        <v>24</v>
      </c>
      <c r="D10" s="38"/>
      <c r="E10" s="38"/>
    </row>
    <row r="11" spans="1:5" ht="18.75">
      <c r="A11" s="24"/>
      <c r="B11" s="25"/>
      <c r="C11" s="38" t="s">
        <v>25</v>
      </c>
      <c r="D11" s="38"/>
      <c r="E11" s="38"/>
    </row>
    <row r="12" spans="1:5" ht="18.75">
      <c r="A12" s="33" t="s">
        <v>26</v>
      </c>
      <c r="B12" s="34"/>
      <c r="C12" s="34"/>
      <c r="D12" s="34"/>
      <c r="E12" s="34"/>
    </row>
    <row r="13" spans="1:5" ht="37.5" customHeight="1">
      <c r="A13" s="37" t="s">
        <v>11</v>
      </c>
      <c r="B13" s="37"/>
      <c r="C13" s="37"/>
      <c r="D13" s="37"/>
      <c r="E13" s="37"/>
    </row>
    <row r="14" spans="1:5" ht="39.75" customHeight="1">
      <c r="A14" s="35" t="s">
        <v>27</v>
      </c>
      <c r="B14" s="35"/>
      <c r="C14" s="35"/>
      <c r="D14" s="35"/>
      <c r="E14" s="35"/>
    </row>
    <row r="15" spans="1:5" ht="15.75">
      <c r="A15" s="5"/>
      <c r="B15" s="5"/>
      <c r="C15" s="5"/>
      <c r="D15" s="5"/>
      <c r="E15" s="5"/>
    </row>
    <row r="16" spans="1:5" ht="15.75">
      <c r="A16" s="5"/>
      <c r="B16" s="5"/>
      <c r="C16" s="5"/>
      <c r="D16" s="5"/>
      <c r="E16" s="30" t="s">
        <v>3</v>
      </c>
    </row>
    <row r="17" spans="1:5" s="2" customFormat="1" ht="32.25" customHeight="1">
      <c r="A17" s="7" t="s">
        <v>0</v>
      </c>
      <c r="B17" s="7" t="s">
        <v>4</v>
      </c>
      <c r="C17" s="7" t="s">
        <v>11</v>
      </c>
      <c r="D17" s="8">
        <v>2020</v>
      </c>
      <c r="E17" s="7">
        <v>2021</v>
      </c>
    </row>
    <row r="18" spans="1:5" s="2" customFormat="1" ht="15.75">
      <c r="A18" s="9"/>
      <c r="B18" s="9"/>
      <c r="C18" s="10" t="s">
        <v>6</v>
      </c>
      <c r="D18" s="11">
        <v>5588.849</v>
      </c>
      <c r="E18" s="28">
        <f>SUM(E25*-1)</f>
        <v>248963.197</v>
      </c>
    </row>
    <row r="19" spans="1:5" ht="31.5">
      <c r="A19" s="36" t="s">
        <v>1</v>
      </c>
      <c r="B19" s="12" t="s">
        <v>7</v>
      </c>
      <c r="C19" s="13" t="s">
        <v>5</v>
      </c>
      <c r="D19" s="17">
        <f>SUM(D20-D21)</f>
        <v>0</v>
      </c>
      <c r="E19" s="17">
        <f>SUM(E20-E21)</f>
        <v>-39000</v>
      </c>
    </row>
    <row r="20" spans="1:5" ht="47.25">
      <c r="A20" s="36"/>
      <c r="B20" s="12" t="s">
        <v>8</v>
      </c>
      <c r="C20" s="15" t="s">
        <v>16</v>
      </c>
      <c r="D20" s="14">
        <v>0</v>
      </c>
      <c r="E20" s="17">
        <v>0</v>
      </c>
    </row>
    <row r="21" spans="1:5" ht="47.25">
      <c r="A21" s="36"/>
      <c r="B21" s="12" t="s">
        <v>9</v>
      </c>
      <c r="C21" s="15" t="s">
        <v>17</v>
      </c>
      <c r="D21" s="14">
        <v>0</v>
      </c>
      <c r="E21" s="17">
        <v>39000</v>
      </c>
    </row>
    <row r="22" spans="1:5" ht="31.5">
      <c r="A22" s="16">
        <v>1</v>
      </c>
      <c r="B22" s="12" t="s">
        <v>10</v>
      </c>
      <c r="C22" s="13" t="s">
        <v>2</v>
      </c>
      <c r="D22" s="14">
        <f>D23+D24</f>
        <v>-5588.849000000046</v>
      </c>
      <c r="E22" s="17">
        <f>E23+E24</f>
        <v>-209963.197</v>
      </c>
    </row>
    <row r="23" spans="1:5" ht="31.5">
      <c r="A23" s="18"/>
      <c r="B23" s="12" t="s">
        <v>14</v>
      </c>
      <c r="C23" s="13" t="s">
        <v>12</v>
      </c>
      <c r="D23" s="14">
        <v>-706889</v>
      </c>
      <c r="E23" s="17">
        <v>-646605</v>
      </c>
    </row>
    <row r="24" spans="1:5" ht="31.5">
      <c r="A24" s="18"/>
      <c r="B24" s="12" t="s">
        <v>15</v>
      </c>
      <c r="C24" s="13" t="s">
        <v>13</v>
      </c>
      <c r="D24" s="19">
        <v>701300.151</v>
      </c>
      <c r="E24" s="20">
        <f>397641.803+39000</f>
        <v>436641.803</v>
      </c>
    </row>
    <row r="25" spans="1:5" ht="31.5">
      <c r="A25" s="18"/>
      <c r="B25" s="12"/>
      <c r="C25" s="10" t="s">
        <v>18</v>
      </c>
      <c r="D25" s="21">
        <f>SUM(D22+D19)</f>
        <v>-5588.849000000046</v>
      </c>
      <c r="E25" s="29">
        <f>SUM(E22+E19)</f>
        <v>-248963.197</v>
      </c>
    </row>
    <row r="26" spans="1:5" ht="15.75">
      <c r="A26" s="22"/>
      <c r="B26" s="22"/>
      <c r="C26" s="23"/>
      <c r="D26" s="5"/>
      <c r="E26" s="6"/>
    </row>
    <row r="27" spans="1:10" ht="72" customHeight="1">
      <c r="A27" s="31" t="s">
        <v>30</v>
      </c>
      <c r="B27" s="31"/>
      <c r="C27" s="31"/>
      <c r="D27" s="32" t="s">
        <v>31</v>
      </c>
      <c r="E27" s="32"/>
      <c r="J27" s="1" t="s">
        <v>22</v>
      </c>
    </row>
    <row r="28" spans="1:5" ht="21.75" customHeight="1">
      <c r="A28" s="5"/>
      <c r="B28" s="5"/>
      <c r="C28" s="5"/>
      <c r="D28" s="5"/>
      <c r="E28" s="5"/>
    </row>
    <row r="29" ht="18" customHeight="1">
      <c r="E29" s="1"/>
    </row>
    <row r="30" spans="1:5" ht="15" customHeight="1">
      <c r="A30" s="3"/>
      <c r="B30" s="3"/>
      <c r="C30" s="3"/>
      <c r="D30" s="3"/>
      <c r="E30" s="1"/>
    </row>
    <row r="31" ht="15.75">
      <c r="E31" s="1"/>
    </row>
    <row r="32" ht="15.75">
      <c r="E32" s="1"/>
    </row>
    <row r="33" ht="15.75">
      <c r="E33" s="1"/>
    </row>
    <row r="34" ht="15.75">
      <c r="E34" s="1"/>
    </row>
    <row r="35" ht="15.75">
      <c r="E35" s="1"/>
    </row>
    <row r="36" ht="15.75">
      <c r="E36" s="1"/>
    </row>
    <row r="37" ht="15.75">
      <c r="E37" s="1"/>
    </row>
    <row r="38" ht="0.75" customHeight="1">
      <c r="E38" s="1"/>
    </row>
    <row r="39" ht="15.75" hidden="1">
      <c r="E39" s="1"/>
    </row>
    <row r="40" ht="15.75" hidden="1">
      <c r="E40" s="1"/>
    </row>
    <row r="41" ht="15.75" hidden="1">
      <c r="E41" s="1"/>
    </row>
    <row r="42" ht="15.75" hidden="1">
      <c r="E42" s="1"/>
    </row>
    <row r="43" ht="15.75" hidden="1">
      <c r="E43" s="1"/>
    </row>
    <row r="44" ht="15.75" hidden="1">
      <c r="E44" s="1"/>
    </row>
    <row r="45" ht="15.75" hidden="1">
      <c r="E45" s="1"/>
    </row>
    <row r="46" ht="15.75" hidden="1">
      <c r="E46" s="1"/>
    </row>
    <row r="47" ht="15.75" hidden="1">
      <c r="E47" s="1"/>
    </row>
    <row r="48" ht="15.75" hidden="1">
      <c r="E48" s="1"/>
    </row>
    <row r="49" ht="15.75" hidden="1">
      <c r="E49" s="1"/>
    </row>
    <row r="50" ht="15.75" hidden="1">
      <c r="E50" s="1"/>
    </row>
    <row r="51" ht="15.75" hidden="1">
      <c r="E51" s="1"/>
    </row>
    <row r="52" ht="15.75" hidden="1">
      <c r="E52" s="1"/>
    </row>
    <row r="53" ht="15.75" hidden="1">
      <c r="E53" s="1"/>
    </row>
    <row r="54" ht="15.75" hidden="1">
      <c r="E54" s="1"/>
    </row>
    <row r="55" ht="15.75" hidden="1">
      <c r="E55" s="1"/>
    </row>
    <row r="56" ht="15.75" hidden="1">
      <c r="E56" s="1"/>
    </row>
    <row r="57" ht="15.75" hidden="1">
      <c r="E57" s="1"/>
    </row>
    <row r="58" ht="15.75" hidden="1">
      <c r="E58" s="1"/>
    </row>
    <row r="59" ht="15.75" hidden="1">
      <c r="E59" s="1"/>
    </row>
    <row r="60" ht="15.75" hidden="1">
      <c r="E60" s="1"/>
    </row>
    <row r="61" ht="15.75" hidden="1">
      <c r="E61" s="1"/>
    </row>
    <row r="62" ht="15.75" hidden="1">
      <c r="E62" s="1"/>
    </row>
    <row r="63" ht="15.75" hidden="1">
      <c r="E63" s="1"/>
    </row>
    <row r="64" ht="15.75" hidden="1">
      <c r="E64" s="1"/>
    </row>
    <row r="65" ht="4.5" customHeight="1" hidden="1">
      <c r="E65" s="1"/>
    </row>
    <row r="66" ht="15.75" hidden="1">
      <c r="E66" s="1"/>
    </row>
    <row r="67" ht="15.75" hidden="1">
      <c r="E67" s="1"/>
    </row>
    <row r="68" ht="15.75" hidden="1">
      <c r="E68" s="1"/>
    </row>
    <row r="69" ht="15.75" hidden="1">
      <c r="E69" s="1"/>
    </row>
    <row r="70" ht="15.75" hidden="1">
      <c r="E70" s="1"/>
    </row>
    <row r="71" ht="15.75" hidden="1">
      <c r="E71" s="1"/>
    </row>
    <row r="72" ht="15.75" hidden="1">
      <c r="E72" s="1"/>
    </row>
    <row r="73" ht="15.75" hidden="1">
      <c r="E73" s="1"/>
    </row>
    <row r="74" ht="15.75" hidden="1">
      <c r="E74" s="1"/>
    </row>
    <row r="75" ht="15.75" hidden="1">
      <c r="E75" s="1"/>
    </row>
    <row r="76" ht="15.75" hidden="1">
      <c r="E76" s="1"/>
    </row>
    <row r="77" ht="15.75" hidden="1">
      <c r="E77" s="1"/>
    </row>
    <row r="78" ht="15.75" hidden="1">
      <c r="E78" s="1"/>
    </row>
    <row r="79" ht="15.75" hidden="1">
      <c r="E79" s="1"/>
    </row>
    <row r="80" ht="15.75" hidden="1">
      <c r="E80" s="1"/>
    </row>
    <row r="81" ht="15.75" hidden="1">
      <c r="E81" s="1"/>
    </row>
    <row r="82" ht="15.75" hidden="1">
      <c r="E82" s="1"/>
    </row>
    <row r="83" ht="15.75" hidden="1">
      <c r="E83" s="1"/>
    </row>
    <row r="84" ht="15.75" hidden="1">
      <c r="E84" s="1"/>
    </row>
    <row r="85" ht="15.75" hidden="1">
      <c r="E85" s="1"/>
    </row>
    <row r="86" ht="15.75" hidden="1">
      <c r="E86" s="1"/>
    </row>
    <row r="87" ht="5.25" customHeight="1" hidden="1">
      <c r="E87" s="1"/>
    </row>
    <row r="88" ht="15.75" hidden="1">
      <c r="E88" s="1"/>
    </row>
    <row r="89" ht="15.75" hidden="1">
      <c r="E89" s="1"/>
    </row>
    <row r="90" ht="15.75" hidden="1">
      <c r="E90" s="1"/>
    </row>
    <row r="91" ht="15.75" hidden="1">
      <c r="E91" s="1"/>
    </row>
    <row r="92" ht="15.75" hidden="1">
      <c r="E92" s="1"/>
    </row>
    <row r="93" ht="15.75" hidden="1">
      <c r="E93" s="1"/>
    </row>
    <row r="94" ht="15.75" hidden="1">
      <c r="E94" s="1"/>
    </row>
    <row r="95" ht="15.75" hidden="1">
      <c r="E95" s="1"/>
    </row>
    <row r="96" ht="15.75" hidden="1">
      <c r="E96" s="1"/>
    </row>
    <row r="97" ht="15.75" hidden="1">
      <c r="E97" s="1"/>
    </row>
    <row r="98" ht="15.75" hidden="1">
      <c r="E98" s="1"/>
    </row>
    <row r="99" ht="15.75" hidden="1">
      <c r="E99" s="1"/>
    </row>
    <row r="100" ht="3" customHeight="1" hidden="1">
      <c r="E100" s="1"/>
    </row>
    <row r="101" ht="15.75" hidden="1">
      <c r="E101" s="1"/>
    </row>
    <row r="102" ht="15.75" hidden="1">
      <c r="E102" s="1"/>
    </row>
    <row r="103" ht="15.75" hidden="1">
      <c r="E103" s="1"/>
    </row>
    <row r="104" ht="15.75" hidden="1">
      <c r="E104" s="1"/>
    </row>
    <row r="105" ht="15.75" hidden="1">
      <c r="E105" s="1"/>
    </row>
    <row r="106" ht="15.75" hidden="1">
      <c r="E106" s="1"/>
    </row>
    <row r="107" ht="15.75" hidden="1">
      <c r="E107" s="1"/>
    </row>
    <row r="108" ht="15.75" hidden="1">
      <c r="E108" s="1"/>
    </row>
    <row r="109" ht="15.75" hidden="1">
      <c r="E109" s="1"/>
    </row>
    <row r="110" ht="15.75" hidden="1">
      <c r="E110" s="1"/>
    </row>
    <row r="111" ht="15.75" hidden="1">
      <c r="E111" s="1"/>
    </row>
    <row r="112" ht="15.75" hidden="1">
      <c r="E112" s="1"/>
    </row>
    <row r="113" ht="15.75" hidden="1">
      <c r="E113" s="1"/>
    </row>
    <row r="114" ht="15.75" hidden="1">
      <c r="E114" s="1"/>
    </row>
    <row r="115" ht="15.75" hidden="1">
      <c r="E115" s="1"/>
    </row>
    <row r="116" ht="15.75" hidden="1">
      <c r="E116" s="1"/>
    </row>
    <row r="117" ht="15.75" hidden="1">
      <c r="E117" s="1"/>
    </row>
    <row r="118" ht="15.75" hidden="1">
      <c r="E118" s="1"/>
    </row>
    <row r="119" ht="15.75" hidden="1">
      <c r="E119" s="1"/>
    </row>
    <row r="120" ht="15.75">
      <c r="E120" s="1"/>
    </row>
    <row r="121" ht="15.75">
      <c r="E121" s="1"/>
    </row>
    <row r="122" ht="15.75">
      <c r="E122" s="1"/>
    </row>
    <row r="123" spans="5:21" ht="15.75">
      <c r="E123" s="1"/>
      <c r="U123" s="1" t="s">
        <v>23</v>
      </c>
    </row>
    <row r="124" ht="15.75">
      <c r="E124" s="1"/>
    </row>
    <row r="125" ht="15.75">
      <c r="E125" s="1"/>
    </row>
    <row r="126" ht="15.75">
      <c r="E126" s="1"/>
    </row>
    <row r="127" ht="15.75">
      <c r="E127" s="1"/>
    </row>
    <row r="128" ht="15.75">
      <c r="E128" s="1"/>
    </row>
    <row r="129" ht="15.75">
      <c r="E129" s="1"/>
    </row>
    <row r="130" ht="15.75">
      <c r="E130" s="1"/>
    </row>
    <row r="131" ht="15.75">
      <c r="E131" s="1"/>
    </row>
    <row r="132" ht="15.75">
      <c r="E132" s="1"/>
    </row>
    <row r="133" ht="15.75">
      <c r="E133" s="1"/>
    </row>
    <row r="134" ht="15.75">
      <c r="E134" s="1"/>
    </row>
    <row r="135" ht="15.75">
      <c r="E135" s="1"/>
    </row>
    <row r="136" ht="15.75">
      <c r="E136" s="1"/>
    </row>
    <row r="137" ht="15.75">
      <c r="E137" s="1"/>
    </row>
    <row r="138" ht="15.75">
      <c r="E138" s="1"/>
    </row>
    <row r="139" ht="15.75">
      <c r="E139" s="1"/>
    </row>
    <row r="140" ht="15.75">
      <c r="E140" s="1"/>
    </row>
    <row r="141" ht="15.75">
      <c r="E141" s="1"/>
    </row>
    <row r="142" ht="15.75">
      <c r="E142" s="1"/>
    </row>
    <row r="143" ht="15.75">
      <c r="E143" s="1"/>
    </row>
    <row r="144" ht="15.75">
      <c r="E144" s="1"/>
    </row>
    <row r="145" ht="15.75">
      <c r="E145" s="1"/>
    </row>
    <row r="146" ht="15.75">
      <c r="E146" s="1"/>
    </row>
    <row r="147" ht="15.75">
      <c r="E147" s="1"/>
    </row>
    <row r="148" ht="15.75">
      <c r="E148" s="1"/>
    </row>
    <row r="149" ht="15.75">
      <c r="E149" s="1"/>
    </row>
    <row r="150" ht="15.75">
      <c r="E150" s="1"/>
    </row>
    <row r="151" ht="15.75">
      <c r="E151" s="1"/>
    </row>
    <row r="152" ht="15.75">
      <c r="E152" s="1"/>
    </row>
    <row r="153" ht="15.75">
      <c r="E153" s="1"/>
    </row>
    <row r="154" ht="15.75">
      <c r="E154" s="1"/>
    </row>
    <row r="155" ht="15.75">
      <c r="E155" s="1"/>
    </row>
    <row r="156" ht="15.75">
      <c r="E156" s="1"/>
    </row>
    <row r="157" ht="15.75">
      <c r="E157" s="1"/>
    </row>
  </sheetData>
  <sheetProtection/>
  <mergeCells count="16">
    <mergeCell ref="A19:A21"/>
    <mergeCell ref="A13:E13"/>
    <mergeCell ref="C3:E3"/>
    <mergeCell ref="C4:E4"/>
    <mergeCell ref="C10:E10"/>
    <mergeCell ref="C11:E11"/>
    <mergeCell ref="A27:C27"/>
    <mergeCell ref="D27:E27"/>
    <mergeCell ref="A1:E1"/>
    <mergeCell ref="A2:E2"/>
    <mergeCell ref="A5:E5"/>
    <mergeCell ref="A7:E7"/>
    <mergeCell ref="A8:E8"/>
    <mergeCell ref="A9:E9"/>
    <mergeCell ref="A12:E12"/>
    <mergeCell ref="A14:E14"/>
  </mergeCells>
  <printOptions/>
  <pageMargins left="0.23" right="0.2362204724409449" top="0.2755905511811024" bottom="0.31496062992125984" header="0.22" footer="0.1574803149606299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Батаева Александра Владимировна</cp:lastModifiedBy>
  <cp:lastPrinted>2019-09-06T08:06:40Z</cp:lastPrinted>
  <dcterms:created xsi:type="dcterms:W3CDTF">2006-03-29T07:11:30Z</dcterms:created>
  <dcterms:modified xsi:type="dcterms:W3CDTF">2019-09-06T08:08:01Z</dcterms:modified>
  <cp:category/>
  <cp:version/>
  <cp:contentType/>
  <cp:contentStatus/>
</cp:coreProperties>
</file>