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0" yWindow="0" windowWidth="28800" windowHeight="12435" tabRatio="738"/>
  </bookViews>
  <sheets>
    <sheet name="МДОО 8 мес 2022 год" sheetId="11" r:id="rId1"/>
    <sheet name="МДОО 4 мес 2022 год" sheetId="12" r:id="rId2"/>
  </sheets>
  <definedNames>
    <definedName name="_xlnm._FilterDatabase" localSheetId="1" hidden="1">'МДОО 4 мес 2022 год'!$A$16:$MA$22</definedName>
    <definedName name="_xlnm._FilterDatabase" localSheetId="0" hidden="1">'МДОО 8 мес 2022 год'!$A$22:$LZ$26</definedName>
    <definedName name="Z_3551DECC_91E0_4D20_9C4A_4A4A3A9F2A63_.wvu.FilterData" localSheetId="1" hidden="1">'МДОО 4 мес 2022 год'!$A$16:$FB$20</definedName>
    <definedName name="Z_3551DECC_91E0_4D20_9C4A_4A4A3A9F2A63_.wvu.FilterData" localSheetId="0" hidden="1">'МДОО 8 мес 2022 год'!$A$22:$FB$26</definedName>
    <definedName name="Z_397C9B87_F239_4FDC_8BA5_12E119DC866E_.wvu.FilterData" localSheetId="1" hidden="1">'МДОО 4 мес 2022 год'!$A$16:$FD$20</definedName>
    <definedName name="Z_397C9B87_F239_4FDC_8BA5_12E119DC866E_.wvu.FilterData" localSheetId="0" hidden="1">'МДОО 8 мес 2022 год'!$A$22:$FC$26</definedName>
    <definedName name="Z_3ED4FDB4_D173_4D6D_8579_3CCDC12EDF65_.wvu.FilterData" localSheetId="1" hidden="1">'МДОО 4 мес 2022 год'!$A$16:$FD$20</definedName>
    <definedName name="Z_3ED4FDB4_D173_4D6D_8579_3CCDC12EDF65_.wvu.FilterData" localSheetId="0" hidden="1">'МДОО 8 мес 2022 год'!$A$22:$FC$26</definedName>
    <definedName name="Z_3ED4FDB4_D173_4D6D_8579_3CCDC12EDF65_.wvu.PrintArea" localSheetId="1" hidden="1">'МДОО 4 мес 2022 год'!$A$1:$FC$20</definedName>
    <definedName name="Z_3ED4FDB4_D173_4D6D_8579_3CCDC12EDF65_.wvu.PrintArea" localSheetId="0" hidden="1">'МДОО 8 мес 2022 год'!$A$5:$FC$26</definedName>
    <definedName name="Z_3ED4FDB4_D173_4D6D_8579_3CCDC12EDF65_.wvu.PrintTitles" localSheetId="1" hidden="1">'МДОО 4 мес 2022 год'!$A:$B,'МДОО 4 мес 2022 год'!$6:$16</definedName>
    <definedName name="Z_3ED4FDB4_D173_4D6D_8579_3CCDC12EDF65_.wvu.PrintTitles" localSheetId="0" hidden="1">'МДОО 8 мес 2022 год'!$A:$B,'МДОО 8 мес 2022 год'!$12:$22</definedName>
    <definedName name="Z_3ED4FDB4_D173_4D6D_8579_3CCDC12EDF65_.wvu.Rows" localSheetId="1" hidden="1">'МДОО 4 мес 2022 год'!#REF!,'МДОО 4 мес 2022 год'!$3:$3</definedName>
    <definedName name="Z_3ED4FDB4_D173_4D6D_8579_3CCDC12EDF65_.wvu.Rows" localSheetId="0" hidden="1">'МДОО 8 мес 2022 год'!$1:$4,'МДОО 8 мес 2022 год'!$9:$9</definedName>
    <definedName name="Z_46759D92_952D_4768_A45D_666AD6A124A3_.wvu.FilterData" localSheetId="1" hidden="1">'МДОО 4 мес 2022 год'!$A$16:$FB$20</definedName>
    <definedName name="Z_46759D92_952D_4768_A45D_666AD6A124A3_.wvu.FilterData" localSheetId="0" hidden="1">'МДОО 8 мес 2022 год'!$A$22:$FB$26</definedName>
    <definedName name="Z_4CCD1399_F3E3_44FC_A279_09A52E67B4D4_.wvu.FilterData" localSheetId="1" hidden="1">'МДОО 4 мес 2022 год'!$A$16:$FD$20</definedName>
    <definedName name="Z_4CCD1399_F3E3_44FC_A279_09A52E67B4D4_.wvu.FilterData" localSheetId="0" hidden="1">'МДОО 8 мес 2022 год'!$A$22:$FC$26</definedName>
    <definedName name="Z_4CCD1399_F3E3_44FC_A279_09A52E67B4D4_.wvu.PrintArea" localSheetId="1" hidden="1">'МДОО 4 мес 2022 год'!$A$1:$FC$20</definedName>
    <definedName name="Z_4CCD1399_F3E3_44FC_A279_09A52E67B4D4_.wvu.PrintArea" localSheetId="0" hidden="1">'МДОО 8 мес 2022 год'!$A$5:$FC$26</definedName>
    <definedName name="Z_4CCD1399_F3E3_44FC_A279_09A52E67B4D4_.wvu.PrintTitles" localSheetId="1" hidden="1">'МДОО 4 мес 2022 год'!$A:$B,'МДОО 4 мес 2022 год'!$6:$16</definedName>
    <definedName name="Z_4CCD1399_F3E3_44FC_A279_09A52E67B4D4_.wvu.PrintTitles" localSheetId="0" hidden="1">'МДОО 8 мес 2022 год'!$A:$B,'МДОО 8 мес 2022 год'!$12:$22</definedName>
    <definedName name="Z_4CCD1399_F3E3_44FC_A279_09A52E67B4D4_.wvu.Rows" localSheetId="1" hidden="1">'МДОО 4 мес 2022 год'!#REF!,'МДОО 4 мес 2022 год'!$3:$3</definedName>
    <definedName name="Z_4CCD1399_F3E3_44FC_A279_09A52E67B4D4_.wvu.Rows" localSheetId="0" hidden="1">'МДОО 8 мес 2022 год'!$1:$4,'МДОО 8 мес 2022 год'!$9:$9</definedName>
    <definedName name="Z_50A241DC_6E96_4133_A0DD_EEBA8ECBA82D_.wvu.FilterData" localSheetId="1" hidden="1">'МДОО 4 мес 2022 год'!$A$16:$FD$20</definedName>
    <definedName name="Z_50A241DC_6E96_4133_A0DD_EEBA8ECBA82D_.wvu.FilterData" localSheetId="0" hidden="1">'МДОО 8 мес 2022 год'!$A$22:$FC$26</definedName>
    <definedName name="Z_50A241DC_6E96_4133_A0DD_EEBA8ECBA82D_.wvu.PrintArea" localSheetId="1" hidden="1">'МДОО 4 мес 2022 год'!$A$1:$FC$20</definedName>
    <definedName name="Z_50A241DC_6E96_4133_A0DD_EEBA8ECBA82D_.wvu.PrintArea" localSheetId="0" hidden="1">'МДОО 8 мес 2022 год'!$A$5:$FC$26</definedName>
    <definedName name="Z_50A241DC_6E96_4133_A0DD_EEBA8ECBA82D_.wvu.PrintTitles" localSheetId="1" hidden="1">'МДОО 4 мес 2022 год'!$A:$B,'МДОО 4 мес 2022 год'!$6:$16</definedName>
    <definedName name="Z_50A241DC_6E96_4133_A0DD_EEBA8ECBA82D_.wvu.PrintTitles" localSheetId="0" hidden="1">'МДОО 8 мес 2022 год'!$A:$B,'МДОО 8 мес 2022 год'!$12:$22</definedName>
    <definedName name="Z_50A241DC_6E96_4133_A0DD_EEBA8ECBA82D_.wvu.Rows" localSheetId="1" hidden="1">'МДОО 4 мес 2022 год'!#REF!,'МДОО 4 мес 2022 год'!$3:$3</definedName>
    <definedName name="Z_50A241DC_6E96_4133_A0DD_EEBA8ECBA82D_.wvu.Rows" localSheetId="0" hidden="1">'МДОО 8 мес 2022 год'!$1:$4,'МДОО 8 мес 2022 год'!$9:$9</definedName>
    <definedName name="Z_76BF4FDF_2D17_495E_BA0B_C5F60869AF3C_.wvu.FilterData" localSheetId="1" hidden="1">'МДОО 4 мес 2022 год'!$A$16:$FD$20</definedName>
    <definedName name="Z_76BF4FDF_2D17_495E_BA0B_C5F60869AF3C_.wvu.FilterData" localSheetId="0" hidden="1">'МДОО 8 мес 2022 год'!$A$22:$FC$26</definedName>
    <definedName name="Z_79D8F2B5_D6E7_4F06_9757_33D70C1E9BEC_.wvu.FilterData" localSheetId="1" hidden="1">'МДОО 4 мес 2022 год'!$A$16:$FB$20</definedName>
    <definedName name="Z_79D8F2B5_D6E7_4F06_9757_33D70C1E9BEC_.wvu.FilterData" localSheetId="0" hidden="1">'МДОО 8 мес 2022 год'!$A$22:$FB$26</definedName>
    <definedName name="Z_A696E687_90B1_4E0B_B0CD_AA38E75F16FB_.wvu.FilterData" localSheetId="1" hidden="1">'МДОО 4 мес 2022 год'!$A$16:$FD$20</definedName>
    <definedName name="Z_A696E687_90B1_4E0B_B0CD_AA38E75F16FB_.wvu.FilterData" localSheetId="0" hidden="1">'МДОО 8 мес 2022 год'!$A$22:$FC$26</definedName>
    <definedName name="Z_B8DEE19F_D1B5_490F_8946_249FC8135BA7_.wvu.FilterData" localSheetId="1" hidden="1">'МДОО 4 мес 2022 год'!$A$16:$FB$20</definedName>
    <definedName name="Z_B8DEE19F_D1B5_490F_8946_249FC8135BA7_.wvu.FilterData" localSheetId="0" hidden="1">'МДОО 8 мес 2022 год'!$A$22:$FB$26</definedName>
    <definedName name="Z_CD0266F7_6AFD_42D7_80C0_A225B3516279_.wvu.FilterData" localSheetId="1" hidden="1">'МДОО 4 мес 2022 год'!$A$16:$FB$20</definedName>
    <definedName name="Z_CD0266F7_6AFD_42D7_80C0_A225B3516279_.wvu.FilterData" localSheetId="0" hidden="1">'МДОО 8 мес 2022 год'!$A$22:$FB$26</definedName>
    <definedName name="Z_CD0266F7_6AFD_42D7_80C0_A225B3516279_.wvu.PrintArea" localSheetId="1" hidden="1">'МДОО 4 мес 2022 год'!$A$1:$FC$20</definedName>
    <definedName name="Z_CD0266F7_6AFD_42D7_80C0_A225B3516279_.wvu.PrintArea" localSheetId="0" hidden="1">'МДОО 8 мес 2022 год'!$A$5:$FC$26</definedName>
    <definedName name="Z_CD0266F7_6AFD_42D7_80C0_A225B3516279_.wvu.PrintTitles" localSheetId="1" hidden="1">'МДОО 4 мес 2022 год'!$A:$B,'МДОО 4 мес 2022 год'!$6:$16</definedName>
    <definedName name="Z_CD0266F7_6AFD_42D7_80C0_A225B3516279_.wvu.PrintTitles" localSheetId="0" hidden="1">'МДОО 8 мес 2022 год'!$A:$B,'МДОО 8 мес 2022 год'!$12:$22</definedName>
    <definedName name="Z_CD0266F7_6AFD_42D7_80C0_A225B3516279_.wvu.Rows" localSheetId="1" hidden="1">'МДОО 4 мес 2022 год'!#REF!,'МДОО 4 мес 2022 год'!$3:$3</definedName>
    <definedName name="Z_CD0266F7_6AFD_42D7_80C0_A225B3516279_.wvu.Rows" localSheetId="0" hidden="1">'МДОО 8 мес 2022 год'!$1:$4,'МДОО 8 мес 2022 год'!$9:$9</definedName>
    <definedName name="Z_DEBFF26D_200F_44FD_9776_78FE2EB68DCE_.wvu.FilterData" localSheetId="1" hidden="1">'МДОО 4 мес 2022 год'!$A$16:$FB$20</definedName>
    <definedName name="Z_DEBFF26D_200F_44FD_9776_78FE2EB68DCE_.wvu.FilterData" localSheetId="0" hidden="1">'МДОО 8 мес 2022 год'!$A$22:$FB$26</definedName>
    <definedName name="Z_E21B37DA_A2AC_44BE_A962_B74526F82FD3_.wvu.FilterData" localSheetId="1" hidden="1">'МДОО 4 мес 2022 год'!$A$16:$FB$20</definedName>
    <definedName name="Z_E21B37DA_A2AC_44BE_A962_B74526F82FD3_.wvu.FilterData" localSheetId="0" hidden="1">'МДОО 8 мес 2022 год'!$A$22:$FB$26</definedName>
    <definedName name="Z_E891AE88_0CC9_4C8A_87D2_E857ABD08FBD_.wvu.FilterData" localSheetId="1" hidden="1">'МДОО 4 мес 2022 год'!$A$16:$FB$20</definedName>
    <definedName name="Z_E891AE88_0CC9_4C8A_87D2_E857ABD08FBD_.wvu.FilterData" localSheetId="0" hidden="1">'МДОО 8 мес 2022 год'!$A$22:$FB$26</definedName>
    <definedName name="Z_F73C02DC_EB7F_483F_9E97_B4E6E0B1AE40_.wvu.FilterData" localSheetId="1" hidden="1">'МДОО 4 мес 2022 год'!$A$16:$FD$20</definedName>
    <definedName name="Z_F73C02DC_EB7F_483F_9E97_B4E6E0B1AE40_.wvu.FilterData" localSheetId="0" hidden="1">'МДОО 8 мес 2022 год'!$A$22:$FC$26</definedName>
    <definedName name="_xlnm.Print_Titles" localSheetId="1">'МДОО 4 мес 2022 год'!$A:$B,'МДОО 4 мес 2022 год'!$5:$16</definedName>
    <definedName name="_xlnm.Print_Titles" localSheetId="0">'МДОО 8 мес 2022 год'!$A:$B,'МДОО 8 мес 2022 год'!$11:$22</definedName>
    <definedName name="_xlnm.Print_Area" localSheetId="1">'МДОО 4 мес 2022 год'!$A$1:$FG$27</definedName>
    <definedName name="_xlnm.Print_Area" localSheetId="0">'МДОО 8 мес 2022 год'!$A$1:$FG$33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D26" i="11" l="1"/>
  <c r="FC19" i="12" l="1"/>
  <c r="FB19" i="12"/>
  <c r="FA19" i="12"/>
  <c r="EY19" i="12"/>
  <c r="EX19" i="12"/>
  <c r="EW19" i="12"/>
  <c r="EV19" i="12"/>
  <c r="EU19" i="12"/>
  <c r="ET19" i="12"/>
  <c r="ES19" i="12"/>
  <c r="ER19" i="12"/>
  <c r="EQ19" i="12"/>
  <c r="EP19" i="12"/>
  <c r="EO19" i="12"/>
  <c r="EN19" i="12"/>
  <c r="EM19" i="12"/>
  <c r="EL19" i="12"/>
  <c r="EK19" i="12"/>
  <c r="EJ19" i="12"/>
  <c r="EI19" i="12"/>
  <c r="EH19" i="12"/>
  <c r="EG19" i="12"/>
  <c r="EF19" i="12"/>
  <c r="EE19" i="12"/>
  <c r="ED19" i="12"/>
  <c r="EC19" i="12"/>
  <c r="EB19" i="12"/>
  <c r="EA19" i="12"/>
  <c r="DZ19" i="12"/>
  <c r="DY19" i="12"/>
  <c r="DX19" i="12"/>
  <c r="DW19" i="12"/>
  <c r="DV19" i="12"/>
  <c r="DU19" i="12"/>
  <c r="DT19" i="12"/>
  <c r="DS19" i="12"/>
  <c r="DR19" i="12"/>
  <c r="DQ19" i="12"/>
  <c r="DP19" i="12"/>
  <c r="DO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B19" i="12"/>
  <c r="DA19" i="12"/>
  <c r="CZ19" i="12"/>
  <c r="CY19" i="12"/>
  <c r="CX19" i="12"/>
  <c r="CW19" i="12"/>
  <c r="CV19" i="12"/>
  <c r="CU19" i="12"/>
  <c r="CT19" i="12"/>
  <c r="CS19" i="12"/>
  <c r="CR19" i="12"/>
  <c r="CQ19" i="12"/>
  <c r="CP19" i="12"/>
  <c r="CO19" i="12"/>
  <c r="CN19" i="12"/>
  <c r="CM19" i="12"/>
  <c r="CL19" i="12"/>
  <c r="CK19" i="12"/>
  <c r="CJ19" i="12"/>
  <c r="CI19" i="12"/>
  <c r="CH19" i="12"/>
  <c r="CG19" i="12"/>
  <c r="CF19" i="12"/>
  <c r="CE19" i="12"/>
  <c r="CD19" i="12"/>
  <c r="CC19" i="12"/>
  <c r="CB19" i="12"/>
  <c r="CA19" i="12"/>
  <c r="BZ19" i="12"/>
  <c r="BY19" i="12"/>
  <c r="BX19" i="12"/>
  <c r="BW19" i="12"/>
  <c r="BV19" i="12"/>
  <c r="BU19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FC18" i="12"/>
  <c r="FB18" i="12"/>
  <c r="FA18" i="12"/>
  <c r="EY18" i="12"/>
  <c r="EX18" i="12"/>
  <c r="EW18" i="12"/>
  <c r="EV18" i="12"/>
  <c r="EU18" i="12"/>
  <c r="ET18" i="12"/>
  <c r="ES18" i="12"/>
  <c r="ER18" i="12"/>
  <c r="EQ18" i="12"/>
  <c r="EP18" i="12"/>
  <c r="EO18" i="12"/>
  <c r="EN18" i="12"/>
  <c r="EM18" i="12"/>
  <c r="EL18" i="12"/>
  <c r="EK18" i="12"/>
  <c r="EJ18" i="12"/>
  <c r="EI18" i="12"/>
  <c r="EH18" i="12"/>
  <c r="EG18" i="12"/>
  <c r="EF18" i="12"/>
  <c r="EE18" i="12"/>
  <c r="ED18" i="12"/>
  <c r="EC18" i="12"/>
  <c r="EB18" i="12"/>
  <c r="EA18" i="12"/>
  <c r="DZ18" i="12"/>
  <c r="DY18" i="12"/>
  <c r="DX18" i="12"/>
  <c r="DW18" i="12"/>
  <c r="DV18" i="12"/>
  <c r="DU18" i="12"/>
  <c r="DT18" i="12"/>
  <c r="DS18" i="12"/>
  <c r="DR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DE18" i="12"/>
  <c r="DD18" i="12"/>
  <c r="DC18" i="12"/>
  <c r="DB18" i="12"/>
  <c r="DA18" i="12"/>
  <c r="CZ18" i="12"/>
  <c r="CY18" i="12"/>
  <c r="CX18" i="12"/>
  <c r="CW18" i="12"/>
  <c r="CV18" i="12"/>
  <c r="CU18" i="12"/>
  <c r="CT18" i="12"/>
  <c r="CS18" i="12"/>
  <c r="CR18" i="12"/>
  <c r="CQ18" i="12"/>
  <c r="CP18" i="12"/>
  <c r="CO18" i="12"/>
  <c r="CN18" i="12"/>
  <c r="CM18" i="12"/>
  <c r="CL18" i="12"/>
  <c r="CK18" i="12"/>
  <c r="CJ18" i="12"/>
  <c r="CI18" i="12"/>
  <c r="CH18" i="12"/>
  <c r="CG18" i="12"/>
  <c r="CF18" i="12"/>
  <c r="CE18" i="12"/>
  <c r="CD18" i="12"/>
  <c r="CC18" i="12"/>
  <c r="CB18" i="12"/>
  <c r="CA18" i="12"/>
  <c r="BZ18" i="12"/>
  <c r="BY18" i="12"/>
  <c r="BX18" i="12"/>
  <c r="BW18" i="12"/>
  <c r="BV18" i="12"/>
  <c r="BU18" i="12"/>
  <c r="BT18" i="12"/>
  <c r="BS18" i="12"/>
  <c r="BR18" i="12"/>
  <c r="BQ18" i="12"/>
  <c r="BP18" i="12"/>
  <c r="BO18" i="12"/>
  <c r="BN18" i="12"/>
  <c r="BM18" i="12"/>
  <c r="BL18" i="12"/>
  <c r="BK18" i="12"/>
  <c r="BJ18" i="12"/>
  <c r="BI18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Z17" i="12"/>
  <c r="E17" i="12"/>
  <c r="EY20" i="12" l="1"/>
  <c r="G20" i="12"/>
  <c r="K20" i="12"/>
  <c r="O20" i="12"/>
  <c r="S20" i="12"/>
  <c r="W20" i="12"/>
  <c r="AA20" i="12"/>
  <c r="AE20" i="12"/>
  <c r="AI20" i="12"/>
  <c r="AM20" i="12"/>
  <c r="AQ20" i="12"/>
  <c r="AU20" i="12"/>
  <c r="AY20" i="12"/>
  <c r="BC20" i="12"/>
  <c r="BG20" i="12"/>
  <c r="BK20" i="12"/>
  <c r="BO20" i="12"/>
  <c r="BS20" i="12"/>
  <c r="BW20" i="12"/>
  <c r="CA20" i="12"/>
  <c r="CE20" i="12"/>
  <c r="CI20" i="12"/>
  <c r="CM20" i="12"/>
  <c r="CQ20" i="12"/>
  <c r="CU20" i="12"/>
  <c r="CY20" i="12"/>
  <c r="DC20" i="12"/>
  <c r="DG20" i="12"/>
  <c r="DK20" i="12"/>
  <c r="DO20" i="12"/>
  <c r="DS20" i="12"/>
  <c r="DW20" i="12"/>
  <c r="EA20" i="12"/>
  <c r="EE20" i="12"/>
  <c r="EI20" i="12"/>
  <c r="EM20" i="12"/>
  <c r="EQ20" i="12"/>
  <c r="EU20" i="12"/>
  <c r="H20" i="12"/>
  <c r="L20" i="12"/>
  <c r="P20" i="12"/>
  <c r="T20" i="12"/>
  <c r="X20" i="12"/>
  <c r="AB20" i="12"/>
  <c r="AF20" i="12"/>
  <c r="AJ20" i="12"/>
  <c r="AN20" i="12"/>
  <c r="AR20" i="12"/>
  <c r="AV20" i="12"/>
  <c r="AZ20" i="12"/>
  <c r="BD20" i="12"/>
  <c r="BH20" i="12"/>
  <c r="BL20" i="12"/>
  <c r="BP20" i="12"/>
  <c r="BT20" i="12"/>
  <c r="BX20" i="12"/>
  <c r="CB20" i="12"/>
  <c r="CF20" i="12"/>
  <c r="CJ20" i="12"/>
  <c r="CN20" i="12"/>
  <c r="CR20" i="12"/>
  <c r="CV20" i="12"/>
  <c r="CZ20" i="12"/>
  <c r="DD20" i="12"/>
  <c r="DH20" i="12"/>
  <c r="DL20" i="12"/>
  <c r="DP20" i="12"/>
  <c r="DT20" i="12"/>
  <c r="DX20" i="12"/>
  <c r="EB20" i="12"/>
  <c r="EF20" i="12"/>
  <c r="EJ20" i="12"/>
  <c r="EN20" i="12"/>
  <c r="ER20" i="12"/>
  <c r="EV20" i="12"/>
  <c r="FA20" i="12"/>
  <c r="F20" i="12"/>
  <c r="J20" i="12"/>
  <c r="N20" i="12"/>
  <c r="R20" i="12"/>
  <c r="V20" i="12"/>
  <c r="Z20" i="12"/>
  <c r="AD20" i="12"/>
  <c r="AH20" i="12"/>
  <c r="AL20" i="12"/>
  <c r="AP20" i="12"/>
  <c r="AT20" i="12"/>
  <c r="AX20" i="12"/>
  <c r="BB20" i="12"/>
  <c r="BF20" i="12"/>
  <c r="BJ20" i="12"/>
  <c r="BN20" i="12"/>
  <c r="BR20" i="12"/>
  <c r="BV20" i="12"/>
  <c r="BZ20" i="12"/>
  <c r="CD20" i="12"/>
  <c r="CH20" i="12"/>
  <c r="CL20" i="12"/>
  <c r="CP20" i="12"/>
  <c r="CT20" i="12"/>
  <c r="CX20" i="12"/>
  <c r="DB20" i="12"/>
  <c r="DF20" i="12"/>
  <c r="DJ20" i="12"/>
  <c r="DN20" i="12"/>
  <c r="DR20" i="12"/>
  <c r="DV20" i="12"/>
  <c r="DZ20" i="12"/>
  <c r="ED20" i="12"/>
  <c r="EH20" i="12"/>
  <c r="EL20" i="12"/>
  <c r="EP20" i="12"/>
  <c r="ET20" i="12"/>
  <c r="EX20" i="12"/>
  <c r="FC20" i="12"/>
  <c r="E18" i="12"/>
  <c r="E19" i="12"/>
  <c r="EZ18" i="12"/>
  <c r="EZ19" i="12"/>
  <c r="I20" i="12"/>
  <c r="M20" i="12"/>
  <c r="Q20" i="12"/>
  <c r="U20" i="12"/>
  <c r="Y20" i="12"/>
  <c r="AC20" i="12"/>
  <c r="AG20" i="12"/>
  <c r="AK20" i="12"/>
  <c r="AO20" i="12"/>
  <c r="AS20" i="12"/>
  <c r="AW20" i="12"/>
  <c r="BA20" i="12"/>
  <c r="BE20" i="12"/>
  <c r="BI20" i="12"/>
  <c r="BM20" i="12"/>
  <c r="BQ20" i="12"/>
  <c r="BU20" i="12"/>
  <c r="BY20" i="12"/>
  <c r="CC20" i="12"/>
  <c r="CG20" i="12"/>
  <c r="CK20" i="12"/>
  <c r="CO20" i="12"/>
  <c r="CS20" i="12"/>
  <c r="CW20" i="12"/>
  <c r="DA20" i="12"/>
  <c r="DE20" i="12"/>
  <c r="DI20" i="12"/>
  <c r="DM20" i="12"/>
  <c r="DQ20" i="12"/>
  <c r="DU20" i="12"/>
  <c r="DY20" i="12"/>
  <c r="EC20" i="12"/>
  <c r="EG20" i="12"/>
  <c r="EK20" i="12"/>
  <c r="EO20" i="12"/>
  <c r="ES20" i="12"/>
  <c r="EW20" i="12"/>
  <c r="FB20" i="12"/>
  <c r="E20" i="12" l="1"/>
  <c r="EZ20" i="12"/>
  <c r="FC25" i="11" l="1"/>
  <c r="FB25" i="11"/>
  <c r="FA25" i="11"/>
  <c r="EY25" i="11"/>
  <c r="EX25" i="11"/>
  <c r="EW25" i="11"/>
  <c r="EV25" i="11"/>
  <c r="EU25" i="11"/>
  <c r="ET25" i="11"/>
  <c r="ES25" i="11"/>
  <c r="ER25" i="11"/>
  <c r="EQ25" i="11"/>
  <c r="EP25" i="11"/>
  <c r="EO25" i="11"/>
  <c r="EN25" i="11"/>
  <c r="EM25" i="11"/>
  <c r="EL25" i="11"/>
  <c r="EK25" i="11"/>
  <c r="EJ25" i="11"/>
  <c r="EI25" i="11"/>
  <c r="EH25" i="11"/>
  <c r="EG25" i="11"/>
  <c r="EF25" i="11"/>
  <c r="EE25" i="11"/>
  <c r="ED25" i="11"/>
  <c r="EC25" i="11"/>
  <c r="EB25" i="11"/>
  <c r="EA25" i="11"/>
  <c r="DZ25" i="11"/>
  <c r="DY25" i="11"/>
  <c r="DX25" i="11"/>
  <c r="DW25" i="11"/>
  <c r="DV25" i="11"/>
  <c r="DU25" i="11"/>
  <c r="DT25" i="11"/>
  <c r="DS25" i="11"/>
  <c r="DR25" i="11"/>
  <c r="DQ25" i="11"/>
  <c r="DP25" i="11"/>
  <c r="DO25" i="11"/>
  <c r="DN25" i="11"/>
  <c r="DM25" i="11"/>
  <c r="DL25" i="11"/>
  <c r="DK25" i="11"/>
  <c r="DJ25" i="11"/>
  <c r="DI25" i="11"/>
  <c r="DH25" i="11"/>
  <c r="DG25" i="11"/>
  <c r="DF25" i="11"/>
  <c r="DE25" i="11"/>
  <c r="DD25" i="11"/>
  <c r="DC25" i="11"/>
  <c r="DB25" i="11"/>
  <c r="DA25" i="11"/>
  <c r="CZ25" i="11"/>
  <c r="CY25" i="11"/>
  <c r="CX25" i="11"/>
  <c r="CW25" i="11"/>
  <c r="CV25" i="11"/>
  <c r="CU25" i="11"/>
  <c r="CT25" i="11"/>
  <c r="CS25" i="11"/>
  <c r="CR25" i="11"/>
  <c r="CQ25" i="11"/>
  <c r="CP25" i="11"/>
  <c r="CO25" i="11"/>
  <c r="CN25" i="11"/>
  <c r="CM25" i="11"/>
  <c r="CL25" i="11"/>
  <c r="CK25" i="11"/>
  <c r="CJ25" i="11"/>
  <c r="CI25" i="11"/>
  <c r="CH25" i="11"/>
  <c r="CG25" i="11"/>
  <c r="CF25" i="11"/>
  <c r="CE25" i="11"/>
  <c r="CD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FC24" i="11"/>
  <c r="FC26" i="11" s="1"/>
  <c r="FB24" i="11"/>
  <c r="FA24" i="11"/>
  <c r="EY24" i="11"/>
  <c r="EX24" i="11"/>
  <c r="EX26" i="11" s="1"/>
  <c r="EW24" i="11"/>
  <c r="EV24" i="11"/>
  <c r="EU24" i="11"/>
  <c r="ET24" i="11"/>
  <c r="ES24" i="11"/>
  <c r="ER24" i="11"/>
  <c r="EQ24" i="11"/>
  <c r="EP24" i="11"/>
  <c r="EO24" i="11"/>
  <c r="EN24" i="11"/>
  <c r="EM24" i="11"/>
  <c r="EL24" i="11"/>
  <c r="EK24" i="11"/>
  <c r="EJ24" i="11"/>
  <c r="EI24" i="11"/>
  <c r="EH24" i="11"/>
  <c r="EG24" i="11"/>
  <c r="EF24" i="11"/>
  <c r="EE24" i="11"/>
  <c r="ED24" i="11"/>
  <c r="EC24" i="11"/>
  <c r="EB24" i="11"/>
  <c r="EA24" i="11"/>
  <c r="DZ24" i="11"/>
  <c r="DY24" i="11"/>
  <c r="DX24" i="11"/>
  <c r="DW24" i="11"/>
  <c r="DV24" i="11"/>
  <c r="DU24" i="11"/>
  <c r="DT24" i="11"/>
  <c r="DS24" i="11"/>
  <c r="DR24" i="11"/>
  <c r="DQ24" i="11"/>
  <c r="DP24" i="11"/>
  <c r="DO24" i="11"/>
  <c r="DN24" i="11"/>
  <c r="DM24" i="11"/>
  <c r="DL24" i="11"/>
  <c r="DK24" i="11"/>
  <c r="DJ24" i="11"/>
  <c r="DI24" i="11"/>
  <c r="DH24" i="11"/>
  <c r="DG24" i="11"/>
  <c r="DF24" i="11"/>
  <c r="DE24" i="11"/>
  <c r="DD24" i="11"/>
  <c r="DC24" i="11"/>
  <c r="DB24" i="11"/>
  <c r="DA24" i="11"/>
  <c r="CZ24" i="11"/>
  <c r="CY24" i="11"/>
  <c r="CX24" i="11"/>
  <c r="CW24" i="11"/>
  <c r="CV24" i="11"/>
  <c r="CU24" i="11"/>
  <c r="CT24" i="11"/>
  <c r="CS24" i="11"/>
  <c r="CR24" i="11"/>
  <c r="CQ24" i="11"/>
  <c r="CP24" i="11"/>
  <c r="CO24" i="11"/>
  <c r="CN24" i="11"/>
  <c r="CM24" i="11"/>
  <c r="CL24" i="11"/>
  <c r="CK24" i="11"/>
  <c r="CJ24" i="11"/>
  <c r="CI24" i="11"/>
  <c r="CH24" i="11"/>
  <c r="CG24" i="11"/>
  <c r="CF24" i="11"/>
  <c r="CE24" i="11"/>
  <c r="CD24" i="11"/>
  <c r="CC24" i="11"/>
  <c r="CB24" i="11"/>
  <c r="CA24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Z23" i="11"/>
  <c r="E23" i="11"/>
  <c r="EY26" i="11" l="1"/>
  <c r="AQ26" i="11"/>
  <c r="AU26" i="11"/>
  <c r="AY26" i="11"/>
  <c r="BC26" i="11"/>
  <c r="BG26" i="11"/>
  <c r="BK26" i="11"/>
  <c r="BO26" i="11"/>
  <c r="BS26" i="11"/>
  <c r="BW26" i="11"/>
  <c r="CA26" i="11"/>
  <c r="CE26" i="11"/>
  <c r="CI26" i="11"/>
  <c r="CM26" i="11"/>
  <c r="CQ26" i="11"/>
  <c r="CU26" i="11"/>
  <c r="CY26" i="11"/>
  <c r="DC26" i="11"/>
  <c r="DG26" i="11"/>
  <c r="DK26" i="11"/>
  <c r="DO26" i="11"/>
  <c r="DS26" i="11"/>
  <c r="DW26" i="11"/>
  <c r="EA26" i="11"/>
  <c r="EE26" i="11"/>
  <c r="EI26" i="11"/>
  <c r="EM26" i="11"/>
  <c r="EQ26" i="11"/>
  <c r="EU26" i="11"/>
  <c r="F26" i="11"/>
  <c r="J26" i="11"/>
  <c r="N26" i="11"/>
  <c r="R26" i="11"/>
  <c r="V26" i="11"/>
  <c r="Z26" i="11"/>
  <c r="AD26" i="11"/>
  <c r="AH26" i="11"/>
  <c r="AL26" i="11"/>
  <c r="AP26" i="11"/>
  <c r="AT26" i="11"/>
  <c r="AX26" i="11"/>
  <c r="BB26" i="11"/>
  <c r="BF26" i="11"/>
  <c r="BJ26" i="11"/>
  <c r="BN26" i="11"/>
  <c r="BR26" i="11"/>
  <c r="BV26" i="11"/>
  <c r="BZ26" i="11"/>
  <c r="CD26" i="11"/>
  <c r="CH26" i="11"/>
  <c r="CL26" i="11"/>
  <c r="CP26" i="11"/>
  <c r="CT26" i="11"/>
  <c r="CX26" i="11"/>
  <c r="DB26" i="11"/>
  <c r="DF26" i="11"/>
  <c r="DJ26" i="11"/>
  <c r="DN26" i="11"/>
  <c r="DR26" i="11"/>
  <c r="DV26" i="11"/>
  <c r="DZ26" i="11"/>
  <c r="ED26" i="11"/>
  <c r="EH26" i="11"/>
  <c r="EL26" i="11"/>
  <c r="EP26" i="11"/>
  <c r="ET26" i="11"/>
  <c r="H26" i="11"/>
  <c r="L26" i="11"/>
  <c r="P26" i="11"/>
  <c r="T26" i="11"/>
  <c r="X26" i="11"/>
  <c r="AB26" i="11"/>
  <c r="AF26" i="11"/>
  <c r="AJ26" i="11"/>
  <c r="AN26" i="11"/>
  <c r="AR26" i="11"/>
  <c r="AV26" i="11"/>
  <c r="AZ26" i="11"/>
  <c r="BD26" i="11"/>
  <c r="BH26" i="11"/>
  <c r="BL26" i="11"/>
  <c r="BP26" i="11"/>
  <c r="BT26" i="11"/>
  <c r="BX26" i="11"/>
  <c r="CB26" i="11"/>
  <c r="CF26" i="11"/>
  <c r="CJ26" i="11"/>
  <c r="CN26" i="11"/>
  <c r="CR26" i="11"/>
  <c r="CV26" i="11"/>
  <c r="CZ26" i="11"/>
  <c r="DD26" i="11"/>
  <c r="DH26" i="11"/>
  <c r="DL26" i="11"/>
  <c r="DP26" i="11"/>
  <c r="DT26" i="11"/>
  <c r="DX26" i="11"/>
  <c r="EB26" i="11"/>
  <c r="EF26" i="11"/>
  <c r="EJ26" i="11"/>
  <c r="EN26" i="11"/>
  <c r="ER26" i="11"/>
  <c r="EV26" i="11"/>
  <c r="FA26" i="11"/>
  <c r="G26" i="11"/>
  <c r="K26" i="11"/>
  <c r="O26" i="11"/>
  <c r="S26" i="11"/>
  <c r="W26" i="11"/>
  <c r="AA26" i="11"/>
  <c r="AE26" i="11"/>
  <c r="AI26" i="11"/>
  <c r="AM26" i="11"/>
  <c r="I26" i="11"/>
  <c r="M26" i="11"/>
  <c r="Q26" i="11"/>
  <c r="U26" i="11"/>
  <c r="Y26" i="11"/>
  <c r="AC26" i="11"/>
  <c r="AG26" i="11"/>
  <c r="AK26" i="11"/>
  <c r="AO26" i="11"/>
  <c r="AS26" i="11"/>
  <c r="AW26" i="11"/>
  <c r="BA26" i="11"/>
  <c r="BE26" i="11"/>
  <c r="BI26" i="11"/>
  <c r="BM26" i="11"/>
  <c r="BQ26" i="11"/>
  <c r="BU26" i="11"/>
  <c r="BY26" i="11"/>
  <c r="CC26" i="11"/>
  <c r="CG26" i="11"/>
  <c r="CK26" i="11"/>
  <c r="CO26" i="11"/>
  <c r="CS26" i="11"/>
  <c r="CW26" i="11"/>
  <c r="DA26" i="11"/>
  <c r="DE26" i="11"/>
  <c r="DI26" i="11"/>
  <c r="DM26" i="11"/>
  <c r="DQ26" i="11"/>
  <c r="DU26" i="11"/>
  <c r="DY26" i="11"/>
  <c r="EC26" i="11"/>
  <c r="EG26" i="11"/>
  <c r="EK26" i="11"/>
  <c r="EO26" i="11"/>
  <c r="ES26" i="11"/>
  <c r="EW26" i="11"/>
  <c r="FB26" i="11"/>
  <c r="E25" i="11"/>
  <c r="E24" i="11"/>
  <c r="EZ24" i="11"/>
  <c r="EZ25" i="11"/>
  <c r="E26" i="11" l="1"/>
  <c r="EZ26" i="11"/>
</calcChain>
</file>

<file path=xl/sharedStrings.xml><?xml version="1.0" encoding="utf-8"?>
<sst xmlns="http://schemas.openxmlformats.org/spreadsheetml/2006/main" count="575" uniqueCount="66">
  <si>
    <t>старше трех лет</t>
  </si>
  <si>
    <t>для глухих воспитанников, для слепых воспитанников</t>
  </si>
  <si>
    <t>в том числе:</t>
  </si>
  <si>
    <t>Всего:</t>
  </si>
  <si>
    <t>Тип населенного пункта (городской / сельский)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</si>
  <si>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</si>
  <si>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</si>
  <si>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</si>
  <si>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</si>
  <si>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</si>
  <si>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</si>
  <si>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</si>
  <si>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</si>
  <si>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</si>
  <si>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</si>
  <si>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</si>
  <si>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</si>
  <si>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</si>
  <si>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</si>
  <si>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</si>
  <si>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</si>
  <si>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</si>
  <si>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</si>
  <si>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</si>
  <si>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</si>
  <si>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</si>
  <si>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</si>
  <si>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</si>
  <si>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</si>
  <si>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Всего по городской местности:</t>
  </si>
  <si>
    <t>Х</t>
  </si>
  <si>
    <t>Всего по сельской местности:</t>
  </si>
  <si>
    <t>ИТОГ:</t>
  </si>
  <si>
    <t>до трех лет</t>
  </si>
  <si>
    <t>слабовидящие воспитанники</t>
  </si>
  <si>
    <t>воспитанники с амблиопией, косоглазием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</si>
  <si>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</si>
  <si>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продленного дня, в том числе:</t>
  </si>
  <si>
    <t>1</t>
  </si>
  <si>
    <t>№ п/п</t>
  </si>
  <si>
    <t xml:space="preserve">воспитанники с задержкой психоречевого развития </t>
  </si>
  <si>
    <t>от одного года 
до трех лет</t>
  </si>
  <si>
    <t>Наименование муниципальных дошкольных образовательных организаций (в соответствии с организационно-правовыми документами)</t>
  </si>
  <si>
    <t>педагогические работники</t>
  </si>
  <si>
    <t>учебно-вспомогательный персонал</t>
  </si>
  <si>
    <t>слабовидящие воспитанники,  воспитанники с амблиопией, косоглазием</t>
  </si>
  <si>
    <t>-</t>
  </si>
  <si>
    <t>Территориальная удаленность (более 5 км) муниципальной дошкольной образовательной организации до ближайшей муниципальной дошкольной организации, находящихся на территории одного муниципального образования Московской области 
(метры)</t>
  </si>
  <si>
    <t>Территориальная удаленность (более 5 км) муниципальной дошкольной образовательной организации до ближайшей муниципальной общеобразовательной организации, находящихся на территории одного муниципального образования Московской области 
(метры)</t>
  </si>
  <si>
    <t>МБДОУ детский сад компенсирующего вида № 40</t>
  </si>
  <si>
    <t>ИНН образовательных организаций (ID организаций в Системе контроля ключевых показателей управления в сфере образования Московской области)</t>
  </si>
  <si>
    <t>Наличие понтонного моста на пути до ближайшей муниципальной общеобразовательной организации в Московской области
(да/нет)</t>
  </si>
  <si>
    <t>Наличие понтонного моста на пути до ближайшей муниципальной дошкольной образовательной организации в Московской области
(да/нет)</t>
  </si>
  <si>
    <t>Прогнозируемая численность воспитанников дошкольных групп в муниципальных дошкольных образовательных организациях, всего:</t>
  </si>
  <si>
    <t>Объем субвенции в части оплаты труда работников, рассчитанный для муниципальной дошкольной образовательной организации в Московской области по состоянию на 15 октября 2021 года (тыс. рублей)</t>
  </si>
  <si>
    <t>Среднегодовая численность воспитанников дошкольных групп в муниципальных дошкольных образовательных организациях по состоянию на 15 октября 2021 году, всего:</t>
  </si>
  <si>
    <t>Таблица 1</t>
  </si>
  <si>
    <t>человек</t>
  </si>
  <si>
    <t>Прогнозируемая средняя численность воспитанников в период с 01 января 2022 года по 31 августа 2022 года</t>
  </si>
  <si>
    <t>Прогнозируемая средняя численность воспитанников в период с 01 сентября 2022 года по 31 декабря 2022 года</t>
  </si>
  <si>
    <t>Таблица 2</t>
  </si>
  <si>
    <t>Начальник Управления образования</t>
  </si>
  <si>
    <t>О.А. Ткачева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</si>
  <si>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от 19.05.2021 №1628</t>
  </si>
  <si>
    <t>Прогнозируемую среднюю численность воспитанников в муниципальных дошкольных образовательных организациях Одинцовского городского округа Московской области на 2022 год и плановый период 2023 и 2024 годов</t>
  </si>
  <si>
    <t>Приложение 2 к постановлению Администрации Одинцовского городского округа                                                                                                                                            от 19.01.2022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</si>
</sst>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4" fillId="0" borderId="0"/>
  </cellStyleXfs>
  <cellXfs count="66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2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1" fillId="3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 wrapText="1"/>
    </xf>
    <xf numFmtId="3" fontId="13" fillId="0" borderId="0" xfId="0" applyNumberFormat="1" applyFont="1" applyFill="1" applyAlignment="1">
      <alignment horizontal="left" vertical="center" wrapText="1"/>
    </xf>
    <xf numFmtId="3" fontId="15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vertical="center" wrapText="1"/>
    </xf>
    <xf numFmtId="3" fontId="18" fillId="0" borderId="0" xfId="0" applyNumberFormat="1" applyFont="1" applyFill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4" xfId="2" applyNumberFormat="1" applyFont="1" applyFill="1" applyBorder="1" applyAlignment="1">
      <alignment horizontal="center" vertical="center" wrapText="1"/>
    </xf>
    <xf numFmtId="3" fontId="13" fillId="0" borderId="6" xfId="2" applyNumberFormat="1" applyFont="1" applyFill="1" applyBorder="1" applyAlignment="1">
      <alignment horizontal="center" vertical="center" wrapText="1"/>
    </xf>
    <xf numFmtId="3" fontId="13" fillId="0" borderId="5" xfId="2" applyNumberFormat="1" applyFont="1" applyFill="1" applyBorder="1" applyAlignment="1">
      <alignment horizontal="center" vertical="center" wrapText="1"/>
    </xf>
    <xf numFmtId="3" fontId="13" fillId="0" borderId="8" xfId="2" applyNumberFormat="1" applyFont="1" applyFill="1" applyBorder="1" applyAlignment="1">
      <alignment horizontal="center" vertical="center" wrapText="1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9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0" borderId="10" xfId="2" applyNumberFormat="1" applyFont="1" applyFill="1" applyBorder="1" applyAlignment="1">
      <alignment horizontal="center" vertical="center" wrapText="1"/>
    </xf>
    <xf numFmtId="3" fontId="13" fillId="0" borderId="7" xfId="2" applyNumberFormat="1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>
      <alignment horizontal="center" vertical="center" wrapText="1"/>
    </xf>
    <xf numFmtId="3" fontId="11" fillId="0" borderId="6" xfId="2" applyNumberFormat="1" applyFont="1" applyFill="1" applyBorder="1" applyAlignment="1">
      <alignment horizontal="center" vertical="center" wrapText="1"/>
    </xf>
    <xf numFmtId="3" fontId="11" fillId="0" borderId="5" xfId="2" applyNumberFormat="1" applyFont="1" applyFill="1" applyBorder="1" applyAlignment="1">
      <alignment horizontal="center" vertical="center" wrapText="1"/>
    </xf>
    <xf numFmtId="3" fontId="11" fillId="0" borderId="8" xfId="2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3" fontId="11" fillId="0" borderId="9" xfId="2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right" vertical="center" wrapText="1"/>
    </xf>
    <xf numFmtId="3" fontId="13" fillId="0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top" wrapText="1"/>
    </xf>
    <xf numFmtId="0" fontId="9" fillId="2" borderId="0" xfId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3" fontId="11" fillId="0" borderId="10" xfId="2" applyNumberFormat="1" applyFont="1" applyFill="1" applyBorder="1" applyAlignment="1">
      <alignment horizontal="center" vertical="center" wrapText="1"/>
    </xf>
    <xf numFmtId="3" fontId="11" fillId="0" borderId="7" xfId="2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right" vertical="center" wrapText="1"/>
    </xf>
  </cellXfs>
  <cellStyles count="29">
    <cellStyle name="Excel Built-in Normal" xfId="26"/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2 3" xfId="22"/>
    <cellStyle name="Обычный 2 2 3 2" xfId="28"/>
    <cellStyle name="Обычный 2 3" xfId="7"/>
    <cellStyle name="Обычный 2 3 2" xfId="8"/>
    <cellStyle name="Обычный 2 4" xfId="24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3 3" xfId="23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 6" xfId="25"/>
    <cellStyle name="Обычный 9" xfId="27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A32"/>
  <sheetViews>
    <sheetView tabSelected="1" view="pageBreakPreview" zoomScale="55" zoomScaleNormal="55" zoomScaleSheetLayoutView="55" workbookViewId="0">
      <selection activeCell="D5" sqref="D5:R5"/>
    </sheetView>
  </sheetViews>
  <sheetFormatPr defaultColWidth="9.140625" defaultRowHeight="18" customHeight="1" x14ac:dyDescent="0.25"/>
  <cols>
    <col min="1" max="1" width="6.140625" style="1" customWidth="1"/>
    <col min="2" max="2" width="65.28515625" style="1" customWidth="1"/>
    <col min="3" max="3" width="18.5703125" style="1" customWidth="1"/>
    <col min="4" max="4" width="20.140625" style="1" customWidth="1"/>
    <col min="5" max="5" width="20.28515625" style="1" customWidth="1"/>
    <col min="6" max="6" width="11.7109375" style="7" customWidth="1"/>
    <col min="7" max="7" width="13" style="7" customWidth="1"/>
    <col min="8" max="8" width="19.7109375" style="7" customWidth="1"/>
    <col min="9" max="9" width="16" style="7" customWidth="1"/>
    <col min="10" max="10" width="18.28515625" style="7" customWidth="1"/>
    <col min="11" max="11" width="16" style="7" customWidth="1"/>
    <col min="12" max="12" width="17.7109375" style="7" customWidth="1"/>
    <col min="13" max="15" width="16.7109375" style="7" customWidth="1"/>
    <col min="16" max="16" width="18.7109375" style="7" customWidth="1"/>
    <col min="17" max="17" width="17.7109375" style="7" customWidth="1"/>
    <col min="18" max="18" width="16.7109375" style="7" customWidth="1"/>
    <col min="19" max="19" width="18.140625" style="7" customWidth="1"/>
    <col min="20" max="21" width="19.85546875" style="7" customWidth="1"/>
    <col min="22" max="22" width="15.85546875" style="7" customWidth="1"/>
    <col min="23" max="23" width="19.85546875" style="7" customWidth="1"/>
    <col min="24" max="24" width="16" style="7" customWidth="1"/>
    <col min="25" max="26" width="17.7109375" style="7" customWidth="1"/>
    <col min="27" max="28" width="16.140625" style="7" customWidth="1"/>
    <col min="29" max="29" width="18.85546875" style="7" customWidth="1"/>
    <col min="30" max="30" width="17.7109375" style="7" customWidth="1"/>
    <col min="31" max="31" width="16.42578125" style="7" customWidth="1"/>
    <col min="32" max="32" width="17.7109375" style="7" customWidth="1"/>
    <col min="33" max="33" width="19.85546875" style="7" customWidth="1"/>
    <col min="34" max="35" width="15.7109375" style="7" customWidth="1"/>
    <col min="36" max="37" width="12.140625" style="7" customWidth="1"/>
    <col min="38" max="38" width="19.7109375" style="7" customWidth="1"/>
    <col min="39" max="40" width="19.85546875" style="7" customWidth="1"/>
    <col min="41" max="41" width="16" style="7" customWidth="1"/>
    <col min="42" max="42" width="19.85546875" style="7" customWidth="1"/>
    <col min="43" max="45" width="16.7109375" style="7" customWidth="1"/>
    <col min="46" max="46" width="18.7109375" style="7" customWidth="1"/>
    <col min="47" max="47" width="17.7109375" style="7" customWidth="1"/>
    <col min="48" max="48" width="16.7109375" style="7" customWidth="1"/>
    <col min="49" max="49" width="18.140625" style="7" customWidth="1"/>
    <col min="50" max="51" width="19.85546875" style="7" customWidth="1"/>
    <col min="52" max="52" width="15.85546875" style="7" customWidth="1"/>
    <col min="53" max="53" width="19.85546875" style="7" customWidth="1"/>
    <col min="54" max="54" width="16" style="7" customWidth="1"/>
    <col min="55" max="56" width="17.7109375" style="7" customWidth="1"/>
    <col min="57" max="58" width="16.140625" style="7" customWidth="1"/>
    <col min="59" max="63" width="19.85546875" style="7" customWidth="1"/>
    <col min="64" max="64" width="15.7109375" style="7" customWidth="1"/>
    <col min="65" max="65" width="18" style="7" customWidth="1"/>
    <col min="66" max="67" width="11.28515625" style="7" customWidth="1"/>
    <col min="68" max="68" width="19.7109375" style="7" customWidth="1"/>
    <col min="69" max="70" width="19.85546875" style="7" customWidth="1"/>
    <col min="71" max="71" width="16" style="7" customWidth="1"/>
    <col min="72" max="72" width="19.85546875" style="7" customWidth="1"/>
    <col min="73" max="75" width="16.7109375" style="7" customWidth="1"/>
    <col min="76" max="76" width="18.7109375" style="7" customWidth="1"/>
    <col min="77" max="77" width="17.7109375" style="7" customWidth="1"/>
    <col min="78" max="78" width="16.7109375" style="7" customWidth="1"/>
    <col min="79" max="79" width="18.140625" style="7" customWidth="1"/>
    <col min="80" max="81" width="19.85546875" style="7" customWidth="1"/>
    <col min="82" max="82" width="15.85546875" style="7" customWidth="1"/>
    <col min="83" max="83" width="19.85546875" style="7" customWidth="1"/>
    <col min="84" max="84" width="16" style="7" customWidth="1"/>
    <col min="85" max="86" width="17.7109375" style="7" customWidth="1"/>
    <col min="87" max="88" width="16.140625" style="7" customWidth="1"/>
    <col min="89" max="93" width="19.85546875" style="7" customWidth="1"/>
    <col min="94" max="94" width="15.7109375" style="7" customWidth="1"/>
    <col min="95" max="95" width="18.5703125" style="7" customWidth="1"/>
    <col min="96" max="96" width="10.28515625" style="7" customWidth="1"/>
    <col min="97" max="97" width="11.140625" style="7" customWidth="1"/>
    <col min="98" max="98" width="19.7109375" style="7" customWidth="1"/>
    <col min="99" max="100" width="19.85546875" style="7" customWidth="1"/>
    <col min="101" max="101" width="16" style="7" customWidth="1"/>
    <col min="102" max="102" width="19.85546875" style="7" customWidth="1"/>
    <col min="103" max="105" width="16.7109375" style="7" customWidth="1"/>
    <col min="106" max="106" width="18.7109375" style="7" customWidth="1"/>
    <col min="107" max="107" width="17.7109375" style="7" customWidth="1"/>
    <col min="108" max="108" width="16.7109375" style="7" customWidth="1"/>
    <col min="109" max="109" width="18.140625" style="7" customWidth="1"/>
    <col min="110" max="111" width="19.85546875" style="7" customWidth="1"/>
    <col min="112" max="112" width="15.85546875" style="7" customWidth="1"/>
    <col min="113" max="113" width="19.85546875" style="7" customWidth="1"/>
    <col min="114" max="114" width="16" style="7" customWidth="1"/>
    <col min="115" max="116" width="17.7109375" style="7" customWidth="1"/>
    <col min="117" max="118" width="16.140625" style="7" customWidth="1"/>
    <col min="119" max="123" width="19.85546875" style="7" customWidth="1"/>
    <col min="124" max="124" width="14.42578125" style="7" customWidth="1"/>
    <col min="125" max="125" width="17.5703125" style="7" customWidth="1"/>
    <col min="126" max="127" width="11.85546875" style="7" customWidth="1"/>
    <col min="128" max="128" width="21.28515625" style="7" customWidth="1"/>
    <col min="129" max="130" width="19.85546875" style="7" customWidth="1"/>
    <col min="131" max="131" width="16" style="7" customWidth="1"/>
    <col min="132" max="132" width="19.85546875" style="7" customWidth="1"/>
    <col min="133" max="135" width="16.7109375" style="7" customWidth="1"/>
    <col min="136" max="136" width="18.7109375" style="7" customWidth="1"/>
    <col min="137" max="137" width="17.7109375" style="7" customWidth="1"/>
    <col min="138" max="138" width="16.7109375" style="7" customWidth="1"/>
    <col min="139" max="139" width="18.140625" style="7" customWidth="1"/>
    <col min="140" max="141" width="19.85546875" style="7" customWidth="1"/>
    <col min="142" max="142" width="15.85546875" style="7" customWidth="1"/>
    <col min="143" max="143" width="19.85546875" style="7" customWidth="1"/>
    <col min="144" max="144" width="16" style="7" customWidth="1"/>
    <col min="145" max="146" width="17.7109375" style="7" customWidth="1"/>
    <col min="147" max="148" width="16.140625" style="7" customWidth="1"/>
    <col min="149" max="153" width="19.85546875" style="7" customWidth="1"/>
    <col min="154" max="155" width="14.7109375" style="7" customWidth="1"/>
    <col min="156" max="158" width="21" style="7" customWidth="1"/>
    <col min="159" max="159" width="24.140625" style="1" customWidth="1"/>
    <col min="160" max="163" width="26.7109375" style="1" customWidth="1"/>
    <col min="164" max="16384" width="9.140625" style="1"/>
  </cols>
  <sheetData>
    <row r="1" spans="1:235" ht="80.25" customHeight="1" x14ac:dyDescent="0.25">
      <c r="Q1" s="59" t="s">
        <v>65</v>
      </c>
      <c r="R1" s="59"/>
      <c r="S1" s="59"/>
      <c r="T1" s="59"/>
      <c r="AF1" s="59"/>
      <c r="AG1" s="59"/>
      <c r="AH1" s="59"/>
      <c r="AI1" s="59"/>
      <c r="AJ1" s="34"/>
      <c r="BM1" s="8"/>
      <c r="CQ1" s="8"/>
      <c r="DU1" s="8"/>
      <c r="EY1" s="8"/>
    </row>
    <row r="2" spans="1:235" ht="20.25" x14ac:dyDescent="0.25">
      <c r="Q2" s="35"/>
      <c r="R2" s="35"/>
      <c r="S2" s="35"/>
      <c r="T2" s="35"/>
      <c r="AF2" s="35"/>
      <c r="AG2" s="35"/>
      <c r="AH2" s="35"/>
      <c r="AI2" s="35"/>
      <c r="AJ2" s="34"/>
      <c r="BM2" s="8"/>
      <c r="CQ2" s="8"/>
      <c r="DU2" s="8"/>
      <c r="EY2" s="8"/>
    </row>
    <row r="3" spans="1:235" ht="65.25" customHeight="1" x14ac:dyDescent="0.25">
      <c r="Q3" s="59" t="s">
        <v>63</v>
      </c>
      <c r="R3" s="59"/>
      <c r="S3" s="59"/>
      <c r="T3" s="59"/>
      <c r="AF3" s="59"/>
      <c r="AG3" s="59"/>
      <c r="AH3" s="59"/>
      <c r="AI3" s="59"/>
      <c r="AJ3" s="34"/>
      <c r="BM3" s="8"/>
      <c r="CQ3" s="8"/>
      <c r="DU3" s="8"/>
      <c r="EY3" s="8"/>
    </row>
    <row r="4" spans="1:235" s="5" customFormat="1" ht="15.75" x14ac:dyDescent="0.25">
      <c r="D4" s="2"/>
      <c r="P4" s="6"/>
      <c r="Q4" s="6"/>
      <c r="R4" s="6"/>
      <c r="AA4" s="6"/>
      <c r="AC4" s="6"/>
      <c r="AD4" s="6"/>
      <c r="AE4" s="6"/>
      <c r="AF4" s="60"/>
      <c r="AG4" s="60"/>
      <c r="AH4" s="60"/>
      <c r="AI4" s="60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235" ht="45" customHeight="1" x14ac:dyDescent="0.25">
      <c r="D5" s="39" t="s">
        <v>64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8"/>
      <c r="T5" s="38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</row>
    <row r="6" spans="1:235" ht="20.25" x14ac:dyDescent="0.25"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</row>
    <row r="7" spans="1:235" ht="20.25" x14ac:dyDescent="0.25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58" t="s">
        <v>56</v>
      </c>
      <c r="T7" s="5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58"/>
      <c r="AI7" s="58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</row>
    <row r="8" spans="1:235" ht="20.25" x14ac:dyDescent="0.25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0"/>
      <c r="T8" s="29" t="s">
        <v>57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0"/>
      <c r="AI8" s="2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</row>
    <row r="9" spans="1:235" ht="15.75" customHeight="1" x14ac:dyDescent="0.25">
      <c r="A9" s="41" t="s">
        <v>39</v>
      </c>
      <c r="B9" s="41" t="s">
        <v>42</v>
      </c>
      <c r="C9" s="41" t="s">
        <v>4</v>
      </c>
      <c r="D9" s="41" t="s">
        <v>50</v>
      </c>
      <c r="E9" s="41" t="s">
        <v>53</v>
      </c>
      <c r="F9" s="51" t="s">
        <v>58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  <c r="U9" s="51" t="s">
        <v>58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  <c r="AJ9" s="51" t="s">
        <v>58</v>
      </c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 t="s">
        <v>58</v>
      </c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3"/>
      <c r="BN9" s="51" t="s">
        <v>58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3"/>
      <c r="CC9" s="51" t="s">
        <v>58</v>
      </c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3"/>
      <c r="CR9" s="51" t="s">
        <v>58</v>
      </c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3"/>
      <c r="DG9" s="51" t="s">
        <v>58</v>
      </c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3"/>
      <c r="DV9" s="51" t="s">
        <v>58</v>
      </c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3"/>
      <c r="EK9" s="51" t="s">
        <v>58</v>
      </c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3"/>
      <c r="EZ9" s="40" t="s">
        <v>54</v>
      </c>
      <c r="FA9" s="40"/>
      <c r="FB9" s="40"/>
      <c r="FC9" s="57" t="s">
        <v>55</v>
      </c>
      <c r="FD9" s="41" t="s">
        <v>47</v>
      </c>
      <c r="FE9" s="41" t="s">
        <v>51</v>
      </c>
      <c r="FF9" s="41" t="s">
        <v>48</v>
      </c>
      <c r="FG9" s="41" t="s">
        <v>52</v>
      </c>
    </row>
    <row r="10" spans="1:235" ht="20.25" customHeight="1" x14ac:dyDescent="0.25">
      <c r="A10" s="41"/>
      <c r="B10" s="41"/>
      <c r="C10" s="41"/>
      <c r="D10" s="41"/>
      <c r="E10" s="41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  <c r="U10" s="54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6"/>
      <c r="AJ10" s="54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6"/>
      <c r="BN10" s="54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6"/>
      <c r="CC10" s="54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6"/>
      <c r="CR10" s="54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6"/>
      <c r="DG10" s="54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6"/>
      <c r="DV10" s="54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6"/>
      <c r="EZ10" s="40"/>
      <c r="FA10" s="40"/>
      <c r="FB10" s="40"/>
      <c r="FC10" s="57"/>
      <c r="FD10" s="41"/>
      <c r="FE10" s="41"/>
      <c r="FF10" s="41"/>
      <c r="FG10" s="41"/>
    </row>
    <row r="11" spans="1:235" s="11" customFormat="1" ht="21.75" customHeight="1" x14ac:dyDescent="0.25">
      <c r="A11" s="41"/>
      <c r="B11" s="41"/>
      <c r="C11" s="41"/>
      <c r="D11" s="41"/>
      <c r="E11" s="41"/>
      <c r="F11" s="42" t="s">
        <v>2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2" t="s">
        <v>2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4"/>
      <c r="AJ11" s="42" t="s">
        <v>2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2" t="s">
        <v>2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2" t="s">
        <v>2</v>
      </c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4"/>
      <c r="CC11" s="42" t="s">
        <v>2</v>
      </c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4"/>
      <c r="CR11" s="42" t="s">
        <v>2</v>
      </c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4"/>
      <c r="DG11" s="42" t="s">
        <v>2</v>
      </c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4"/>
      <c r="DV11" s="42" t="s">
        <v>2</v>
      </c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4"/>
      <c r="EK11" s="42" t="s">
        <v>2</v>
      </c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4"/>
      <c r="EZ11" s="40"/>
      <c r="FA11" s="40"/>
      <c r="FB11" s="40"/>
      <c r="FC11" s="57"/>
      <c r="FD11" s="41"/>
      <c r="FE11" s="41"/>
      <c r="FF11" s="41"/>
      <c r="FG11" s="41"/>
    </row>
    <row r="12" spans="1:235" s="11" customFormat="1" ht="21.75" customHeight="1" x14ac:dyDescent="0.25">
      <c r="A12" s="41"/>
      <c r="B12" s="41"/>
      <c r="C12" s="41"/>
      <c r="D12" s="41"/>
      <c r="E12" s="41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  <c r="U12" s="45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7"/>
      <c r="AJ12" s="45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5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7"/>
      <c r="CC12" s="45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7"/>
      <c r="CR12" s="45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7"/>
      <c r="DG12" s="45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7"/>
      <c r="DV12" s="45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7"/>
      <c r="EK12" s="45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7"/>
      <c r="EZ12" s="40"/>
      <c r="FA12" s="40"/>
      <c r="FB12" s="40"/>
      <c r="FC12" s="57"/>
      <c r="FD12" s="41"/>
      <c r="FE12" s="41"/>
      <c r="FF12" s="41"/>
      <c r="FG12" s="41"/>
    </row>
    <row r="13" spans="1:235" s="12" customFormat="1" ht="21.75" customHeight="1" x14ac:dyDescent="0.25">
      <c r="A13" s="41"/>
      <c r="B13" s="41"/>
      <c r="C13" s="41"/>
      <c r="D13" s="41"/>
      <c r="E13" s="41"/>
      <c r="F13" s="48" t="s">
        <v>36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50"/>
      <c r="U13" s="48" t="s">
        <v>36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0"/>
      <c r="AJ13" s="48" t="s">
        <v>5</v>
      </c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50"/>
      <c r="AY13" s="48" t="s">
        <v>5</v>
      </c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50"/>
      <c r="BN13" s="48" t="s">
        <v>6</v>
      </c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50"/>
      <c r="CC13" s="48" t="s">
        <v>6</v>
      </c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50"/>
      <c r="CR13" s="48" t="s">
        <v>7</v>
      </c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50"/>
      <c r="DG13" s="48" t="s">
        <v>7</v>
      </c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50"/>
      <c r="DV13" s="48" t="s">
        <v>37</v>
      </c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50"/>
      <c r="EK13" s="48" t="s">
        <v>37</v>
      </c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50"/>
      <c r="EZ13" s="40"/>
      <c r="FA13" s="40"/>
      <c r="FB13" s="40"/>
      <c r="FC13" s="57"/>
      <c r="FD13" s="41"/>
      <c r="FE13" s="41"/>
      <c r="FF13" s="41"/>
      <c r="FG13" s="41"/>
    </row>
    <row r="14" spans="1:235" s="12" customFormat="1" ht="21.75" customHeight="1" x14ac:dyDescent="0.25">
      <c r="A14" s="41"/>
      <c r="B14" s="41"/>
      <c r="C14" s="41"/>
      <c r="D14" s="41"/>
      <c r="E14" s="41"/>
      <c r="F14" s="40" t="s">
        <v>8</v>
      </c>
      <c r="G14" s="40"/>
      <c r="H14" s="48" t="s">
        <v>9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9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0"/>
      <c r="AH14" s="40" t="s">
        <v>10</v>
      </c>
      <c r="AI14" s="40"/>
      <c r="AJ14" s="40" t="s">
        <v>8</v>
      </c>
      <c r="AK14" s="40"/>
      <c r="AL14" s="48" t="s">
        <v>9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50"/>
      <c r="AY14" s="48" t="s">
        <v>9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50"/>
      <c r="BL14" s="40" t="s">
        <v>10</v>
      </c>
      <c r="BM14" s="40"/>
      <c r="BN14" s="40" t="s">
        <v>8</v>
      </c>
      <c r="BO14" s="40"/>
      <c r="BP14" s="48" t="s">
        <v>9</v>
      </c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48" t="s">
        <v>9</v>
      </c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50"/>
      <c r="CP14" s="40" t="s">
        <v>10</v>
      </c>
      <c r="CQ14" s="40"/>
      <c r="CR14" s="40" t="s">
        <v>8</v>
      </c>
      <c r="CS14" s="40"/>
      <c r="CT14" s="48" t="s">
        <v>9</v>
      </c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50"/>
      <c r="DG14" s="48" t="s">
        <v>9</v>
      </c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50"/>
      <c r="DT14" s="40" t="s">
        <v>10</v>
      </c>
      <c r="DU14" s="40"/>
      <c r="DV14" s="40" t="s">
        <v>8</v>
      </c>
      <c r="DW14" s="40"/>
      <c r="DX14" s="48" t="s">
        <v>9</v>
      </c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50"/>
      <c r="EK14" s="48" t="s">
        <v>9</v>
      </c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50"/>
      <c r="EX14" s="40" t="s">
        <v>10</v>
      </c>
      <c r="EY14" s="40"/>
      <c r="EZ14" s="40"/>
      <c r="FA14" s="40"/>
      <c r="FB14" s="40"/>
      <c r="FC14" s="57"/>
      <c r="FD14" s="41"/>
      <c r="FE14" s="41"/>
      <c r="FF14" s="41"/>
      <c r="FG14" s="41"/>
    </row>
    <row r="15" spans="1:235" s="12" customFormat="1" ht="21.75" customHeight="1" x14ac:dyDescent="0.25">
      <c r="A15" s="41"/>
      <c r="B15" s="41"/>
      <c r="C15" s="41"/>
      <c r="D15" s="41"/>
      <c r="E15" s="41"/>
      <c r="F15" s="40"/>
      <c r="G15" s="40"/>
      <c r="H15" s="40" t="s">
        <v>11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 t="s">
        <v>12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 t="s">
        <v>11</v>
      </c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 t="s">
        <v>12</v>
      </c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 t="s">
        <v>11</v>
      </c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 t="s">
        <v>12</v>
      </c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 t="s">
        <v>11</v>
      </c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 t="s">
        <v>12</v>
      </c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 t="s">
        <v>11</v>
      </c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 t="s">
        <v>12</v>
      </c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57"/>
      <c r="FD15" s="41"/>
      <c r="FE15" s="41"/>
      <c r="FF15" s="41"/>
      <c r="FG15" s="41"/>
    </row>
    <row r="16" spans="1:235" s="12" customFormat="1" ht="21.75" customHeight="1" x14ac:dyDescent="0.25">
      <c r="A16" s="41"/>
      <c r="B16" s="41"/>
      <c r="C16" s="41"/>
      <c r="D16" s="41"/>
      <c r="E16" s="41"/>
      <c r="F16" s="40"/>
      <c r="G16" s="40"/>
      <c r="H16" s="40" t="s">
        <v>16</v>
      </c>
      <c r="I16" s="40" t="s">
        <v>13</v>
      </c>
      <c r="J16" s="40"/>
      <c r="K16" s="40"/>
      <c r="L16" s="40"/>
      <c r="M16" s="40"/>
      <c r="N16" s="40" t="s">
        <v>14</v>
      </c>
      <c r="O16" s="40"/>
      <c r="P16" s="40" t="s">
        <v>15</v>
      </c>
      <c r="Q16" s="40"/>
      <c r="R16" s="40"/>
      <c r="S16" s="40"/>
      <c r="T16" s="40"/>
      <c r="U16" s="40" t="s">
        <v>16</v>
      </c>
      <c r="V16" s="40" t="s">
        <v>17</v>
      </c>
      <c r="W16" s="40"/>
      <c r="X16" s="40"/>
      <c r="Y16" s="40"/>
      <c r="Z16" s="40"/>
      <c r="AA16" s="40" t="s">
        <v>1</v>
      </c>
      <c r="AB16" s="40"/>
      <c r="AC16" s="40" t="s">
        <v>18</v>
      </c>
      <c r="AD16" s="40"/>
      <c r="AE16" s="40"/>
      <c r="AF16" s="40"/>
      <c r="AG16" s="40"/>
      <c r="AH16" s="40"/>
      <c r="AI16" s="40"/>
      <c r="AJ16" s="40"/>
      <c r="AK16" s="40"/>
      <c r="AL16" s="40" t="s">
        <v>16</v>
      </c>
      <c r="AM16" s="40" t="s">
        <v>13</v>
      </c>
      <c r="AN16" s="40"/>
      <c r="AO16" s="40"/>
      <c r="AP16" s="40"/>
      <c r="AQ16" s="40"/>
      <c r="AR16" s="40" t="s">
        <v>14</v>
      </c>
      <c r="AS16" s="40"/>
      <c r="AT16" s="40" t="s">
        <v>15</v>
      </c>
      <c r="AU16" s="40"/>
      <c r="AV16" s="40"/>
      <c r="AW16" s="40"/>
      <c r="AX16" s="40"/>
      <c r="AY16" s="40" t="s">
        <v>16</v>
      </c>
      <c r="AZ16" s="40" t="s">
        <v>17</v>
      </c>
      <c r="BA16" s="40"/>
      <c r="BB16" s="40"/>
      <c r="BC16" s="40"/>
      <c r="BD16" s="40"/>
      <c r="BE16" s="40" t="s">
        <v>1</v>
      </c>
      <c r="BF16" s="40"/>
      <c r="BG16" s="40" t="s">
        <v>18</v>
      </c>
      <c r="BH16" s="40"/>
      <c r="BI16" s="40"/>
      <c r="BJ16" s="40"/>
      <c r="BK16" s="40"/>
      <c r="BL16" s="40"/>
      <c r="BM16" s="40"/>
      <c r="BN16" s="40"/>
      <c r="BO16" s="40"/>
      <c r="BP16" s="40" t="s">
        <v>16</v>
      </c>
      <c r="BQ16" s="40" t="s">
        <v>13</v>
      </c>
      <c r="BR16" s="40"/>
      <c r="BS16" s="40"/>
      <c r="BT16" s="40"/>
      <c r="BU16" s="40"/>
      <c r="BV16" s="40" t="s">
        <v>14</v>
      </c>
      <c r="BW16" s="40"/>
      <c r="BX16" s="40" t="s">
        <v>15</v>
      </c>
      <c r="BY16" s="40"/>
      <c r="BZ16" s="40"/>
      <c r="CA16" s="40"/>
      <c r="CB16" s="40"/>
      <c r="CC16" s="40" t="s">
        <v>16</v>
      </c>
      <c r="CD16" s="40" t="s">
        <v>17</v>
      </c>
      <c r="CE16" s="40"/>
      <c r="CF16" s="40"/>
      <c r="CG16" s="40"/>
      <c r="CH16" s="40"/>
      <c r="CI16" s="40" t="s">
        <v>1</v>
      </c>
      <c r="CJ16" s="40"/>
      <c r="CK16" s="40" t="s">
        <v>18</v>
      </c>
      <c r="CL16" s="40"/>
      <c r="CM16" s="40"/>
      <c r="CN16" s="40"/>
      <c r="CO16" s="40"/>
      <c r="CP16" s="40"/>
      <c r="CQ16" s="40"/>
      <c r="CR16" s="40"/>
      <c r="CS16" s="40"/>
      <c r="CT16" s="40" t="s">
        <v>16</v>
      </c>
      <c r="CU16" s="40" t="s">
        <v>13</v>
      </c>
      <c r="CV16" s="40"/>
      <c r="CW16" s="40"/>
      <c r="CX16" s="40"/>
      <c r="CY16" s="40"/>
      <c r="CZ16" s="40" t="s">
        <v>14</v>
      </c>
      <c r="DA16" s="40"/>
      <c r="DB16" s="40" t="s">
        <v>15</v>
      </c>
      <c r="DC16" s="40"/>
      <c r="DD16" s="40"/>
      <c r="DE16" s="40"/>
      <c r="DF16" s="40"/>
      <c r="DG16" s="40" t="s">
        <v>16</v>
      </c>
      <c r="DH16" s="40" t="s">
        <v>17</v>
      </c>
      <c r="DI16" s="40"/>
      <c r="DJ16" s="40"/>
      <c r="DK16" s="40"/>
      <c r="DL16" s="40"/>
      <c r="DM16" s="40" t="s">
        <v>1</v>
      </c>
      <c r="DN16" s="40"/>
      <c r="DO16" s="40" t="s">
        <v>18</v>
      </c>
      <c r="DP16" s="40"/>
      <c r="DQ16" s="40"/>
      <c r="DR16" s="40"/>
      <c r="DS16" s="40"/>
      <c r="DT16" s="40"/>
      <c r="DU16" s="40"/>
      <c r="DV16" s="40"/>
      <c r="DW16" s="40"/>
      <c r="DX16" s="40" t="s">
        <v>16</v>
      </c>
      <c r="DY16" s="40" t="s">
        <v>13</v>
      </c>
      <c r="DZ16" s="40"/>
      <c r="EA16" s="40"/>
      <c r="EB16" s="40"/>
      <c r="EC16" s="40"/>
      <c r="ED16" s="40" t="s">
        <v>14</v>
      </c>
      <c r="EE16" s="40"/>
      <c r="EF16" s="40" t="s">
        <v>15</v>
      </c>
      <c r="EG16" s="40"/>
      <c r="EH16" s="40"/>
      <c r="EI16" s="40"/>
      <c r="EJ16" s="40"/>
      <c r="EK16" s="40" t="s">
        <v>16</v>
      </c>
      <c r="EL16" s="40" t="s">
        <v>17</v>
      </c>
      <c r="EM16" s="40"/>
      <c r="EN16" s="40"/>
      <c r="EO16" s="40"/>
      <c r="EP16" s="40"/>
      <c r="EQ16" s="40" t="s">
        <v>1</v>
      </c>
      <c r="ER16" s="40"/>
      <c r="ES16" s="40" t="s">
        <v>18</v>
      </c>
      <c r="ET16" s="40"/>
      <c r="EU16" s="40"/>
      <c r="EV16" s="40"/>
      <c r="EW16" s="40"/>
      <c r="EX16" s="40"/>
      <c r="EY16" s="40"/>
      <c r="EZ16" s="40" t="s">
        <v>3</v>
      </c>
      <c r="FA16" s="40" t="s">
        <v>2</v>
      </c>
      <c r="FB16" s="40"/>
      <c r="FC16" s="57"/>
      <c r="FD16" s="41"/>
      <c r="FE16" s="41"/>
      <c r="FF16" s="41"/>
      <c r="FG16" s="41"/>
    </row>
    <row r="17" spans="1:163" s="12" customFormat="1" ht="21.75" customHeight="1" x14ac:dyDescent="0.25">
      <c r="A17" s="41"/>
      <c r="B17" s="41"/>
      <c r="C17" s="41"/>
      <c r="D17" s="41"/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 t="s">
        <v>43</v>
      </c>
      <c r="FB17" s="40" t="s">
        <v>44</v>
      </c>
      <c r="FC17" s="57"/>
      <c r="FD17" s="41"/>
      <c r="FE17" s="41"/>
      <c r="FF17" s="41"/>
      <c r="FG17" s="41"/>
    </row>
    <row r="18" spans="1:163" s="12" customFormat="1" ht="21.75" customHeight="1" x14ac:dyDescent="0.25">
      <c r="A18" s="41"/>
      <c r="B18" s="41"/>
      <c r="C18" s="41"/>
      <c r="D18" s="41"/>
      <c r="E18" s="41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57"/>
      <c r="FD18" s="41"/>
      <c r="FE18" s="41"/>
      <c r="FF18" s="41"/>
      <c r="FG18" s="41"/>
    </row>
    <row r="19" spans="1:163" s="12" customFormat="1" ht="21.75" customHeight="1" x14ac:dyDescent="0.25">
      <c r="A19" s="41"/>
      <c r="B19" s="41"/>
      <c r="C19" s="41"/>
      <c r="D19" s="41"/>
      <c r="E19" s="4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57"/>
      <c r="FD19" s="41"/>
      <c r="FE19" s="41"/>
      <c r="FF19" s="41"/>
      <c r="FG19" s="41"/>
    </row>
    <row r="20" spans="1:163" s="12" customFormat="1" ht="77.25" customHeight="1" x14ac:dyDescent="0.25">
      <c r="A20" s="41"/>
      <c r="B20" s="41"/>
      <c r="C20" s="41"/>
      <c r="D20" s="41"/>
      <c r="E20" s="41"/>
      <c r="F20" s="40" t="s">
        <v>41</v>
      </c>
      <c r="G20" s="40" t="s">
        <v>0</v>
      </c>
      <c r="H20" s="40"/>
      <c r="I20" s="40" t="s">
        <v>19</v>
      </c>
      <c r="J20" s="40" t="s">
        <v>34</v>
      </c>
      <c r="K20" s="40" t="s">
        <v>35</v>
      </c>
      <c r="L20" s="40" t="s">
        <v>40</v>
      </c>
      <c r="M20" s="40" t="s">
        <v>26</v>
      </c>
      <c r="N20" s="40" t="s">
        <v>20</v>
      </c>
      <c r="O20" s="40" t="s">
        <v>21</v>
      </c>
      <c r="P20" s="40" t="s">
        <v>22</v>
      </c>
      <c r="Q20" s="40" t="s">
        <v>23</v>
      </c>
      <c r="R20" s="40" t="s">
        <v>27</v>
      </c>
      <c r="S20" s="40" t="s">
        <v>24</v>
      </c>
      <c r="T20" s="40" t="s">
        <v>25</v>
      </c>
      <c r="U20" s="40"/>
      <c r="V20" s="40" t="s">
        <v>19</v>
      </c>
      <c r="W20" s="40" t="s">
        <v>34</v>
      </c>
      <c r="X20" s="40" t="s">
        <v>35</v>
      </c>
      <c r="Y20" s="40" t="s">
        <v>40</v>
      </c>
      <c r="Z20" s="40" t="s">
        <v>26</v>
      </c>
      <c r="AA20" s="40" t="s">
        <v>20</v>
      </c>
      <c r="AB20" s="40" t="s">
        <v>21</v>
      </c>
      <c r="AC20" s="40" t="s">
        <v>22</v>
      </c>
      <c r="AD20" s="40" t="s">
        <v>23</v>
      </c>
      <c r="AE20" s="40" t="s">
        <v>27</v>
      </c>
      <c r="AF20" s="40" t="s">
        <v>24</v>
      </c>
      <c r="AG20" s="40" t="s">
        <v>25</v>
      </c>
      <c r="AH20" s="40"/>
      <c r="AI20" s="40"/>
      <c r="AJ20" s="40" t="s">
        <v>41</v>
      </c>
      <c r="AK20" s="40" t="s">
        <v>0</v>
      </c>
      <c r="AL20" s="40"/>
      <c r="AM20" s="40" t="s">
        <v>19</v>
      </c>
      <c r="AN20" s="40" t="s">
        <v>34</v>
      </c>
      <c r="AO20" s="40" t="s">
        <v>35</v>
      </c>
      <c r="AP20" s="40" t="s">
        <v>40</v>
      </c>
      <c r="AQ20" s="40" t="s">
        <v>26</v>
      </c>
      <c r="AR20" s="40" t="s">
        <v>20</v>
      </c>
      <c r="AS20" s="40" t="s">
        <v>21</v>
      </c>
      <c r="AT20" s="40" t="s">
        <v>22</v>
      </c>
      <c r="AU20" s="40" t="s">
        <v>23</v>
      </c>
      <c r="AV20" s="40" t="s">
        <v>27</v>
      </c>
      <c r="AW20" s="40" t="s">
        <v>24</v>
      </c>
      <c r="AX20" s="40" t="s">
        <v>25</v>
      </c>
      <c r="AY20" s="40"/>
      <c r="AZ20" s="40" t="s">
        <v>19</v>
      </c>
      <c r="BA20" s="40" t="s">
        <v>34</v>
      </c>
      <c r="BB20" s="40" t="s">
        <v>35</v>
      </c>
      <c r="BC20" s="40" t="s">
        <v>40</v>
      </c>
      <c r="BD20" s="40" t="s">
        <v>26</v>
      </c>
      <c r="BE20" s="40" t="s">
        <v>20</v>
      </c>
      <c r="BF20" s="40" t="s">
        <v>21</v>
      </c>
      <c r="BG20" s="40" t="s">
        <v>22</v>
      </c>
      <c r="BH20" s="40" t="s">
        <v>23</v>
      </c>
      <c r="BI20" s="40" t="s">
        <v>27</v>
      </c>
      <c r="BJ20" s="40" t="s">
        <v>24</v>
      </c>
      <c r="BK20" s="40" t="s">
        <v>25</v>
      </c>
      <c r="BL20" s="40"/>
      <c r="BM20" s="40"/>
      <c r="BN20" s="40" t="s">
        <v>41</v>
      </c>
      <c r="BO20" s="40" t="s">
        <v>0</v>
      </c>
      <c r="BP20" s="40"/>
      <c r="BQ20" s="40" t="s">
        <v>19</v>
      </c>
      <c r="BR20" s="40" t="s">
        <v>34</v>
      </c>
      <c r="BS20" s="40" t="s">
        <v>35</v>
      </c>
      <c r="BT20" s="40" t="s">
        <v>40</v>
      </c>
      <c r="BU20" s="40" t="s">
        <v>26</v>
      </c>
      <c r="BV20" s="40" t="s">
        <v>20</v>
      </c>
      <c r="BW20" s="40" t="s">
        <v>21</v>
      </c>
      <c r="BX20" s="40" t="s">
        <v>22</v>
      </c>
      <c r="BY20" s="40" t="s">
        <v>23</v>
      </c>
      <c r="BZ20" s="40" t="s">
        <v>27</v>
      </c>
      <c r="CA20" s="40" t="s">
        <v>24</v>
      </c>
      <c r="CB20" s="40" t="s">
        <v>25</v>
      </c>
      <c r="CC20" s="40"/>
      <c r="CD20" s="40" t="s">
        <v>19</v>
      </c>
      <c r="CE20" s="40" t="s">
        <v>34</v>
      </c>
      <c r="CF20" s="40" t="s">
        <v>35</v>
      </c>
      <c r="CG20" s="40" t="s">
        <v>40</v>
      </c>
      <c r="CH20" s="40" t="s">
        <v>26</v>
      </c>
      <c r="CI20" s="40" t="s">
        <v>20</v>
      </c>
      <c r="CJ20" s="40" t="s">
        <v>21</v>
      </c>
      <c r="CK20" s="40" t="s">
        <v>22</v>
      </c>
      <c r="CL20" s="40" t="s">
        <v>23</v>
      </c>
      <c r="CM20" s="40" t="s">
        <v>27</v>
      </c>
      <c r="CN20" s="40" t="s">
        <v>24</v>
      </c>
      <c r="CO20" s="40" t="s">
        <v>25</v>
      </c>
      <c r="CP20" s="40"/>
      <c r="CQ20" s="40"/>
      <c r="CR20" s="40" t="s">
        <v>41</v>
      </c>
      <c r="CS20" s="40" t="s">
        <v>0</v>
      </c>
      <c r="CT20" s="40"/>
      <c r="CU20" s="40" t="s">
        <v>19</v>
      </c>
      <c r="CV20" s="40" t="s">
        <v>34</v>
      </c>
      <c r="CW20" s="40" t="s">
        <v>35</v>
      </c>
      <c r="CX20" s="40" t="s">
        <v>40</v>
      </c>
      <c r="CY20" s="40" t="s">
        <v>26</v>
      </c>
      <c r="CZ20" s="40" t="s">
        <v>20</v>
      </c>
      <c r="DA20" s="40" t="s">
        <v>21</v>
      </c>
      <c r="DB20" s="40" t="s">
        <v>22</v>
      </c>
      <c r="DC20" s="40" t="s">
        <v>23</v>
      </c>
      <c r="DD20" s="40" t="s">
        <v>27</v>
      </c>
      <c r="DE20" s="40" t="s">
        <v>24</v>
      </c>
      <c r="DF20" s="40" t="s">
        <v>25</v>
      </c>
      <c r="DG20" s="40"/>
      <c r="DH20" s="40" t="s">
        <v>19</v>
      </c>
      <c r="DI20" s="40" t="s">
        <v>34</v>
      </c>
      <c r="DJ20" s="40" t="s">
        <v>35</v>
      </c>
      <c r="DK20" s="40" t="s">
        <v>40</v>
      </c>
      <c r="DL20" s="40" t="s">
        <v>26</v>
      </c>
      <c r="DM20" s="40" t="s">
        <v>20</v>
      </c>
      <c r="DN20" s="40" t="s">
        <v>21</v>
      </c>
      <c r="DO20" s="40" t="s">
        <v>22</v>
      </c>
      <c r="DP20" s="40" t="s">
        <v>23</v>
      </c>
      <c r="DQ20" s="40" t="s">
        <v>27</v>
      </c>
      <c r="DR20" s="40" t="s">
        <v>24</v>
      </c>
      <c r="DS20" s="40" t="s">
        <v>25</v>
      </c>
      <c r="DT20" s="40"/>
      <c r="DU20" s="40"/>
      <c r="DV20" s="40" t="s">
        <v>41</v>
      </c>
      <c r="DW20" s="40" t="s">
        <v>0</v>
      </c>
      <c r="DX20" s="40"/>
      <c r="DY20" s="40" t="s">
        <v>19</v>
      </c>
      <c r="DZ20" s="40" t="s">
        <v>34</v>
      </c>
      <c r="EA20" s="40" t="s">
        <v>35</v>
      </c>
      <c r="EB20" s="40" t="s">
        <v>40</v>
      </c>
      <c r="EC20" s="40" t="s">
        <v>26</v>
      </c>
      <c r="ED20" s="40" t="s">
        <v>20</v>
      </c>
      <c r="EE20" s="40" t="s">
        <v>21</v>
      </c>
      <c r="EF20" s="40" t="s">
        <v>22</v>
      </c>
      <c r="EG20" s="40" t="s">
        <v>23</v>
      </c>
      <c r="EH20" s="40" t="s">
        <v>27</v>
      </c>
      <c r="EI20" s="40" t="s">
        <v>24</v>
      </c>
      <c r="EJ20" s="40" t="s">
        <v>25</v>
      </c>
      <c r="EK20" s="40"/>
      <c r="EL20" s="40" t="s">
        <v>19</v>
      </c>
      <c r="EM20" s="40" t="s">
        <v>45</v>
      </c>
      <c r="EN20" s="40" t="s">
        <v>35</v>
      </c>
      <c r="EO20" s="40" t="s">
        <v>40</v>
      </c>
      <c r="EP20" s="40" t="s">
        <v>26</v>
      </c>
      <c r="EQ20" s="40" t="s">
        <v>20</v>
      </c>
      <c r="ER20" s="40" t="s">
        <v>21</v>
      </c>
      <c r="ES20" s="40" t="s">
        <v>22</v>
      </c>
      <c r="ET20" s="40" t="s">
        <v>23</v>
      </c>
      <c r="EU20" s="40" t="s">
        <v>27</v>
      </c>
      <c r="EV20" s="40" t="s">
        <v>24</v>
      </c>
      <c r="EW20" s="40" t="s">
        <v>25</v>
      </c>
      <c r="EX20" s="40"/>
      <c r="EY20" s="40"/>
      <c r="EZ20" s="40"/>
      <c r="FA20" s="40"/>
      <c r="FB20" s="40"/>
      <c r="FC20" s="57"/>
      <c r="FD20" s="41"/>
      <c r="FE20" s="41"/>
      <c r="FF20" s="41"/>
      <c r="FG20" s="41"/>
    </row>
    <row r="21" spans="1:163" s="12" customFormat="1" ht="107.25" customHeight="1" x14ac:dyDescent="0.25">
      <c r="A21" s="41"/>
      <c r="B21" s="41"/>
      <c r="C21" s="41"/>
      <c r="D21" s="41"/>
      <c r="E21" s="41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26" t="s">
        <v>33</v>
      </c>
      <c r="AI21" s="26" t="s">
        <v>0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26" t="s">
        <v>33</v>
      </c>
      <c r="BM21" s="26" t="s">
        <v>0</v>
      </c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26" t="s">
        <v>33</v>
      </c>
      <c r="CQ21" s="26" t="s">
        <v>0</v>
      </c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26" t="s">
        <v>33</v>
      </c>
      <c r="DU21" s="26" t="s">
        <v>0</v>
      </c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26" t="s">
        <v>33</v>
      </c>
      <c r="EY21" s="26" t="s">
        <v>0</v>
      </c>
      <c r="EZ21" s="40"/>
      <c r="FA21" s="40"/>
      <c r="FB21" s="40"/>
      <c r="FC21" s="57"/>
      <c r="FD21" s="41"/>
      <c r="FE21" s="41"/>
      <c r="FF21" s="41"/>
      <c r="FG21" s="41"/>
    </row>
    <row r="22" spans="1:163" s="12" customFormat="1" ht="18.75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>
        <v>8</v>
      </c>
      <c r="I22" s="13">
        <v>9</v>
      </c>
      <c r="J22" s="13">
        <v>10</v>
      </c>
      <c r="K22" s="13">
        <v>11</v>
      </c>
      <c r="L22" s="13">
        <v>12</v>
      </c>
      <c r="M22" s="13">
        <v>13</v>
      </c>
      <c r="N22" s="13">
        <v>14</v>
      </c>
      <c r="O22" s="13">
        <v>15</v>
      </c>
      <c r="P22" s="13">
        <v>16</v>
      </c>
      <c r="Q22" s="13">
        <v>17</v>
      </c>
      <c r="R22" s="13">
        <v>18</v>
      </c>
      <c r="S22" s="13">
        <v>19</v>
      </c>
      <c r="T22" s="13">
        <v>20</v>
      </c>
      <c r="U22" s="13">
        <v>21</v>
      </c>
      <c r="V22" s="13">
        <v>22</v>
      </c>
      <c r="W22" s="13">
        <v>23</v>
      </c>
      <c r="X22" s="13">
        <v>24</v>
      </c>
      <c r="Y22" s="13">
        <v>25</v>
      </c>
      <c r="Z22" s="13">
        <v>26</v>
      </c>
      <c r="AA22" s="13">
        <v>27</v>
      </c>
      <c r="AB22" s="13">
        <v>28</v>
      </c>
      <c r="AC22" s="13">
        <v>29</v>
      </c>
      <c r="AD22" s="13">
        <v>30</v>
      </c>
      <c r="AE22" s="13">
        <v>31</v>
      </c>
      <c r="AF22" s="13">
        <v>32</v>
      </c>
      <c r="AG22" s="13">
        <v>33</v>
      </c>
      <c r="AH22" s="13">
        <v>34</v>
      </c>
      <c r="AI22" s="13">
        <v>35</v>
      </c>
      <c r="AJ22" s="13">
        <v>36</v>
      </c>
      <c r="AK22" s="13">
        <v>37</v>
      </c>
      <c r="AL22" s="13">
        <v>38</v>
      </c>
      <c r="AM22" s="13">
        <v>39</v>
      </c>
      <c r="AN22" s="13">
        <v>40</v>
      </c>
      <c r="AO22" s="13">
        <v>41</v>
      </c>
      <c r="AP22" s="13">
        <v>42</v>
      </c>
      <c r="AQ22" s="13">
        <v>43</v>
      </c>
      <c r="AR22" s="13">
        <v>44</v>
      </c>
      <c r="AS22" s="13">
        <v>45</v>
      </c>
      <c r="AT22" s="13">
        <v>46</v>
      </c>
      <c r="AU22" s="13">
        <v>47</v>
      </c>
      <c r="AV22" s="13">
        <v>48</v>
      </c>
      <c r="AW22" s="13">
        <v>49</v>
      </c>
      <c r="AX22" s="13">
        <v>50</v>
      </c>
      <c r="AY22" s="13">
        <v>51</v>
      </c>
      <c r="AZ22" s="13">
        <v>52</v>
      </c>
      <c r="BA22" s="13">
        <v>53</v>
      </c>
      <c r="BB22" s="13">
        <v>54</v>
      </c>
      <c r="BC22" s="13">
        <v>55</v>
      </c>
      <c r="BD22" s="13">
        <v>56</v>
      </c>
      <c r="BE22" s="13">
        <v>57</v>
      </c>
      <c r="BF22" s="13">
        <v>58</v>
      </c>
      <c r="BG22" s="13">
        <v>59</v>
      </c>
      <c r="BH22" s="13">
        <v>60</v>
      </c>
      <c r="BI22" s="13">
        <v>61</v>
      </c>
      <c r="BJ22" s="13">
        <v>62</v>
      </c>
      <c r="BK22" s="13">
        <v>63</v>
      </c>
      <c r="BL22" s="13">
        <v>64</v>
      </c>
      <c r="BM22" s="13">
        <v>65</v>
      </c>
      <c r="BN22" s="13">
        <v>66</v>
      </c>
      <c r="BO22" s="13">
        <v>67</v>
      </c>
      <c r="BP22" s="13">
        <v>68</v>
      </c>
      <c r="BQ22" s="13">
        <v>69</v>
      </c>
      <c r="BR22" s="13">
        <v>70</v>
      </c>
      <c r="BS22" s="13">
        <v>71</v>
      </c>
      <c r="BT22" s="13">
        <v>72</v>
      </c>
      <c r="BU22" s="13">
        <v>73</v>
      </c>
      <c r="BV22" s="13">
        <v>74</v>
      </c>
      <c r="BW22" s="13">
        <v>75</v>
      </c>
      <c r="BX22" s="13">
        <v>76</v>
      </c>
      <c r="BY22" s="13">
        <v>77</v>
      </c>
      <c r="BZ22" s="13">
        <v>78</v>
      </c>
      <c r="CA22" s="13">
        <v>79</v>
      </c>
      <c r="CB22" s="13">
        <v>80</v>
      </c>
      <c r="CC22" s="13">
        <v>81</v>
      </c>
      <c r="CD22" s="13">
        <v>82</v>
      </c>
      <c r="CE22" s="13">
        <v>83</v>
      </c>
      <c r="CF22" s="13">
        <v>84</v>
      </c>
      <c r="CG22" s="13">
        <v>85</v>
      </c>
      <c r="CH22" s="13">
        <v>86</v>
      </c>
      <c r="CI22" s="13">
        <v>87</v>
      </c>
      <c r="CJ22" s="13">
        <v>88</v>
      </c>
      <c r="CK22" s="13">
        <v>89</v>
      </c>
      <c r="CL22" s="13">
        <v>90</v>
      </c>
      <c r="CM22" s="13">
        <v>91</v>
      </c>
      <c r="CN22" s="13">
        <v>92</v>
      </c>
      <c r="CO22" s="13">
        <v>93</v>
      </c>
      <c r="CP22" s="13">
        <v>94</v>
      </c>
      <c r="CQ22" s="13">
        <v>95</v>
      </c>
      <c r="CR22" s="13">
        <v>96</v>
      </c>
      <c r="CS22" s="13">
        <v>97</v>
      </c>
      <c r="CT22" s="13">
        <v>98</v>
      </c>
      <c r="CU22" s="13">
        <v>99</v>
      </c>
      <c r="CV22" s="13">
        <v>100</v>
      </c>
      <c r="CW22" s="13">
        <v>101</v>
      </c>
      <c r="CX22" s="13">
        <v>102</v>
      </c>
      <c r="CY22" s="13">
        <v>103</v>
      </c>
      <c r="CZ22" s="13">
        <v>104</v>
      </c>
      <c r="DA22" s="13">
        <v>105</v>
      </c>
      <c r="DB22" s="13">
        <v>106</v>
      </c>
      <c r="DC22" s="13">
        <v>107</v>
      </c>
      <c r="DD22" s="13">
        <v>108</v>
      </c>
      <c r="DE22" s="13">
        <v>109</v>
      </c>
      <c r="DF22" s="13">
        <v>110</v>
      </c>
      <c r="DG22" s="13">
        <v>111</v>
      </c>
      <c r="DH22" s="13">
        <v>112</v>
      </c>
      <c r="DI22" s="13">
        <v>113</v>
      </c>
      <c r="DJ22" s="13">
        <v>114</v>
      </c>
      <c r="DK22" s="13">
        <v>115</v>
      </c>
      <c r="DL22" s="13">
        <v>116</v>
      </c>
      <c r="DM22" s="13">
        <v>117</v>
      </c>
      <c r="DN22" s="13">
        <v>118</v>
      </c>
      <c r="DO22" s="13">
        <v>119</v>
      </c>
      <c r="DP22" s="13">
        <v>120</v>
      </c>
      <c r="DQ22" s="13">
        <v>121</v>
      </c>
      <c r="DR22" s="13">
        <v>122</v>
      </c>
      <c r="DS22" s="13">
        <v>123</v>
      </c>
      <c r="DT22" s="13">
        <v>124</v>
      </c>
      <c r="DU22" s="13">
        <v>125</v>
      </c>
      <c r="DV22" s="13">
        <v>126</v>
      </c>
      <c r="DW22" s="13">
        <v>127</v>
      </c>
      <c r="DX22" s="13">
        <v>128</v>
      </c>
      <c r="DY22" s="13">
        <v>129</v>
      </c>
      <c r="DZ22" s="13">
        <v>130</v>
      </c>
      <c r="EA22" s="13">
        <v>131</v>
      </c>
      <c r="EB22" s="13">
        <v>132</v>
      </c>
      <c r="EC22" s="13">
        <v>133</v>
      </c>
      <c r="ED22" s="13">
        <v>134</v>
      </c>
      <c r="EE22" s="13">
        <v>135</v>
      </c>
      <c r="EF22" s="13">
        <v>136</v>
      </c>
      <c r="EG22" s="13">
        <v>137</v>
      </c>
      <c r="EH22" s="13">
        <v>138</v>
      </c>
      <c r="EI22" s="13">
        <v>139</v>
      </c>
      <c r="EJ22" s="13">
        <v>140</v>
      </c>
      <c r="EK22" s="13">
        <v>141</v>
      </c>
      <c r="EL22" s="13">
        <v>142</v>
      </c>
      <c r="EM22" s="13">
        <v>143</v>
      </c>
      <c r="EN22" s="13">
        <v>144</v>
      </c>
      <c r="EO22" s="13">
        <v>145</v>
      </c>
      <c r="EP22" s="13">
        <v>146</v>
      </c>
      <c r="EQ22" s="13">
        <v>147</v>
      </c>
      <c r="ER22" s="13">
        <v>148</v>
      </c>
      <c r="ES22" s="13">
        <v>149</v>
      </c>
      <c r="ET22" s="13">
        <v>150</v>
      </c>
      <c r="EU22" s="13">
        <v>151</v>
      </c>
      <c r="EV22" s="13">
        <v>152</v>
      </c>
      <c r="EW22" s="13">
        <v>153</v>
      </c>
      <c r="EX22" s="13">
        <v>154</v>
      </c>
      <c r="EY22" s="13">
        <v>155</v>
      </c>
      <c r="EZ22" s="13">
        <v>156</v>
      </c>
      <c r="FA22" s="13">
        <v>157</v>
      </c>
      <c r="FB22" s="13">
        <v>158</v>
      </c>
      <c r="FC22" s="13">
        <v>159</v>
      </c>
      <c r="FD22" s="13">
        <v>160</v>
      </c>
      <c r="FE22" s="13">
        <v>161</v>
      </c>
      <c r="FF22" s="13">
        <v>162</v>
      </c>
      <c r="FG22" s="13">
        <v>163</v>
      </c>
    </row>
    <row r="23" spans="1:163" s="12" customFormat="1" ht="18.75" x14ac:dyDescent="0.25">
      <c r="A23" s="14" t="s">
        <v>38</v>
      </c>
      <c r="B23" s="15" t="s">
        <v>49</v>
      </c>
      <c r="C23" s="13" t="s">
        <v>28</v>
      </c>
      <c r="D23" s="13">
        <v>5032099520</v>
      </c>
      <c r="E23" s="16">
        <f t="shared" ref="E23" si="0">SUM(F23:EY23)</f>
        <v>82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34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48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6">
        <v>0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0</v>
      </c>
      <c r="DZ23" s="16">
        <v>0</v>
      </c>
      <c r="EA23" s="16">
        <v>0</v>
      </c>
      <c r="EB23" s="16">
        <v>0</v>
      </c>
      <c r="EC23" s="16">
        <v>0</v>
      </c>
      <c r="ED23" s="16">
        <v>0</v>
      </c>
      <c r="EE23" s="16">
        <v>0</v>
      </c>
      <c r="EF23" s="16">
        <v>0</v>
      </c>
      <c r="EG23" s="16">
        <v>0</v>
      </c>
      <c r="EH23" s="16">
        <v>0</v>
      </c>
      <c r="EI23" s="16">
        <v>0</v>
      </c>
      <c r="EJ23" s="16">
        <v>0</v>
      </c>
      <c r="EK23" s="16">
        <v>0</v>
      </c>
      <c r="EL23" s="16">
        <v>0</v>
      </c>
      <c r="EM23" s="16">
        <v>0</v>
      </c>
      <c r="EN23" s="16">
        <v>0</v>
      </c>
      <c r="EO23" s="16">
        <v>0</v>
      </c>
      <c r="EP23" s="16">
        <v>0</v>
      </c>
      <c r="EQ23" s="16">
        <v>0</v>
      </c>
      <c r="ER23" s="16">
        <v>0</v>
      </c>
      <c r="ES23" s="16">
        <v>0</v>
      </c>
      <c r="ET23" s="16">
        <v>0</v>
      </c>
      <c r="EU23" s="16">
        <v>0</v>
      </c>
      <c r="EV23" s="16">
        <v>0</v>
      </c>
      <c r="EW23" s="16">
        <v>0</v>
      </c>
      <c r="EX23" s="16">
        <v>0</v>
      </c>
      <c r="EY23" s="16">
        <v>0</v>
      </c>
      <c r="EZ23" s="13">
        <f t="shared" ref="EZ23" si="1">FA23+FB23</f>
        <v>19641</v>
      </c>
      <c r="FA23" s="13">
        <v>14565</v>
      </c>
      <c r="FB23" s="13">
        <v>5076</v>
      </c>
      <c r="FC23" s="16">
        <v>86.5</v>
      </c>
      <c r="FD23" s="17" t="s">
        <v>46</v>
      </c>
      <c r="FE23" s="17" t="s">
        <v>46</v>
      </c>
      <c r="FF23" s="17" t="s">
        <v>46</v>
      </c>
      <c r="FG23" s="17" t="s">
        <v>46</v>
      </c>
    </row>
    <row r="24" spans="1:163" s="22" customFormat="1" ht="22.5" customHeight="1" x14ac:dyDescent="0.25">
      <c r="A24" s="19"/>
      <c r="B24" s="20" t="s">
        <v>29</v>
      </c>
      <c r="C24" s="21" t="s">
        <v>30</v>
      </c>
      <c r="D24" s="21" t="s">
        <v>30</v>
      </c>
      <c r="E24" s="18">
        <f t="shared" ref="E24:AJ24" si="2">SUMIFS(E22:E23,$C$22:$C$23,"Городской")</f>
        <v>82</v>
      </c>
      <c r="F24" s="18">
        <f t="shared" si="2"/>
        <v>0</v>
      </c>
      <c r="G24" s="18">
        <f t="shared" si="2"/>
        <v>0</v>
      </c>
      <c r="H24" s="18">
        <f t="shared" si="2"/>
        <v>0</v>
      </c>
      <c r="I24" s="18">
        <f t="shared" si="2"/>
        <v>0</v>
      </c>
      <c r="J24" s="18">
        <f t="shared" si="2"/>
        <v>0</v>
      </c>
      <c r="K24" s="18">
        <f t="shared" si="2"/>
        <v>0</v>
      </c>
      <c r="L24" s="18">
        <f t="shared" si="2"/>
        <v>0</v>
      </c>
      <c r="M24" s="18">
        <f t="shared" si="2"/>
        <v>0</v>
      </c>
      <c r="N24" s="18">
        <f t="shared" si="2"/>
        <v>0</v>
      </c>
      <c r="O24" s="18">
        <f t="shared" si="2"/>
        <v>0</v>
      </c>
      <c r="P24" s="18">
        <f t="shared" si="2"/>
        <v>0</v>
      </c>
      <c r="Q24" s="18">
        <f t="shared" si="2"/>
        <v>0</v>
      </c>
      <c r="R24" s="18">
        <f t="shared" si="2"/>
        <v>0</v>
      </c>
      <c r="S24" s="18">
        <f t="shared" si="2"/>
        <v>0</v>
      </c>
      <c r="T24" s="18">
        <f t="shared" si="2"/>
        <v>0</v>
      </c>
      <c r="U24" s="18">
        <f t="shared" si="2"/>
        <v>0</v>
      </c>
      <c r="V24" s="18">
        <f t="shared" si="2"/>
        <v>0</v>
      </c>
      <c r="W24" s="18">
        <f t="shared" si="2"/>
        <v>0</v>
      </c>
      <c r="X24" s="18">
        <f t="shared" si="2"/>
        <v>0</v>
      </c>
      <c r="Y24" s="18">
        <f t="shared" si="2"/>
        <v>34</v>
      </c>
      <c r="Z24" s="18">
        <f t="shared" si="2"/>
        <v>0</v>
      </c>
      <c r="AA24" s="18">
        <f t="shared" si="2"/>
        <v>0</v>
      </c>
      <c r="AB24" s="18">
        <f t="shared" si="2"/>
        <v>0</v>
      </c>
      <c r="AC24" s="18">
        <f t="shared" si="2"/>
        <v>0</v>
      </c>
      <c r="AD24" s="18">
        <f t="shared" si="2"/>
        <v>0</v>
      </c>
      <c r="AE24" s="18">
        <f t="shared" si="2"/>
        <v>0</v>
      </c>
      <c r="AF24" s="18">
        <f t="shared" si="2"/>
        <v>0</v>
      </c>
      <c r="AG24" s="18">
        <f t="shared" si="2"/>
        <v>48</v>
      </c>
      <c r="AH24" s="18">
        <f t="shared" si="2"/>
        <v>0</v>
      </c>
      <c r="AI24" s="18">
        <f t="shared" si="2"/>
        <v>0</v>
      </c>
      <c r="AJ24" s="18">
        <f t="shared" si="2"/>
        <v>0</v>
      </c>
      <c r="AK24" s="18">
        <f t="shared" ref="AK24:BP24" si="3">SUMIFS(AK22:AK23,$C$22:$C$23,"Городской")</f>
        <v>0</v>
      </c>
      <c r="AL24" s="18">
        <f t="shared" si="3"/>
        <v>0</v>
      </c>
      <c r="AM24" s="18">
        <f t="shared" si="3"/>
        <v>0</v>
      </c>
      <c r="AN24" s="18">
        <f t="shared" si="3"/>
        <v>0</v>
      </c>
      <c r="AO24" s="18">
        <f t="shared" si="3"/>
        <v>0</v>
      </c>
      <c r="AP24" s="18">
        <f t="shared" si="3"/>
        <v>0</v>
      </c>
      <c r="AQ24" s="18">
        <f t="shared" si="3"/>
        <v>0</v>
      </c>
      <c r="AR24" s="18">
        <f t="shared" si="3"/>
        <v>0</v>
      </c>
      <c r="AS24" s="18">
        <f t="shared" si="3"/>
        <v>0</v>
      </c>
      <c r="AT24" s="18">
        <f t="shared" si="3"/>
        <v>0</v>
      </c>
      <c r="AU24" s="18">
        <f t="shared" si="3"/>
        <v>0</v>
      </c>
      <c r="AV24" s="18">
        <f t="shared" si="3"/>
        <v>0</v>
      </c>
      <c r="AW24" s="18">
        <f t="shared" si="3"/>
        <v>0</v>
      </c>
      <c r="AX24" s="18">
        <f t="shared" si="3"/>
        <v>0</v>
      </c>
      <c r="AY24" s="18">
        <f t="shared" si="3"/>
        <v>0</v>
      </c>
      <c r="AZ24" s="18">
        <f t="shared" si="3"/>
        <v>0</v>
      </c>
      <c r="BA24" s="18">
        <f t="shared" si="3"/>
        <v>0</v>
      </c>
      <c r="BB24" s="18">
        <f t="shared" si="3"/>
        <v>0</v>
      </c>
      <c r="BC24" s="18">
        <f t="shared" si="3"/>
        <v>0</v>
      </c>
      <c r="BD24" s="18">
        <f t="shared" si="3"/>
        <v>0</v>
      </c>
      <c r="BE24" s="18">
        <f t="shared" si="3"/>
        <v>0</v>
      </c>
      <c r="BF24" s="18">
        <f t="shared" si="3"/>
        <v>0</v>
      </c>
      <c r="BG24" s="18">
        <f t="shared" si="3"/>
        <v>0</v>
      </c>
      <c r="BH24" s="18">
        <f t="shared" si="3"/>
        <v>0</v>
      </c>
      <c r="BI24" s="18">
        <f t="shared" si="3"/>
        <v>0</v>
      </c>
      <c r="BJ24" s="18">
        <f t="shared" si="3"/>
        <v>0</v>
      </c>
      <c r="BK24" s="18">
        <f t="shared" si="3"/>
        <v>0</v>
      </c>
      <c r="BL24" s="18">
        <f t="shared" si="3"/>
        <v>0</v>
      </c>
      <c r="BM24" s="18">
        <f t="shared" si="3"/>
        <v>0</v>
      </c>
      <c r="BN24" s="18">
        <f t="shared" si="3"/>
        <v>0</v>
      </c>
      <c r="BO24" s="18">
        <f t="shared" si="3"/>
        <v>0</v>
      </c>
      <c r="BP24" s="18">
        <f t="shared" si="3"/>
        <v>0</v>
      </c>
      <c r="BQ24" s="18">
        <f t="shared" ref="BQ24:CV24" si="4">SUMIFS(BQ22:BQ23,$C$22:$C$23,"Городской")</f>
        <v>0</v>
      </c>
      <c r="BR24" s="18">
        <f t="shared" si="4"/>
        <v>0</v>
      </c>
      <c r="BS24" s="18">
        <f t="shared" si="4"/>
        <v>0</v>
      </c>
      <c r="BT24" s="18">
        <f t="shared" si="4"/>
        <v>0</v>
      </c>
      <c r="BU24" s="18">
        <f t="shared" si="4"/>
        <v>0</v>
      </c>
      <c r="BV24" s="18">
        <f t="shared" si="4"/>
        <v>0</v>
      </c>
      <c r="BW24" s="18">
        <f t="shared" si="4"/>
        <v>0</v>
      </c>
      <c r="BX24" s="18">
        <f t="shared" si="4"/>
        <v>0</v>
      </c>
      <c r="BY24" s="18">
        <f t="shared" si="4"/>
        <v>0</v>
      </c>
      <c r="BZ24" s="18">
        <f t="shared" si="4"/>
        <v>0</v>
      </c>
      <c r="CA24" s="18">
        <f t="shared" si="4"/>
        <v>0</v>
      </c>
      <c r="CB24" s="18">
        <f t="shared" si="4"/>
        <v>0</v>
      </c>
      <c r="CC24" s="18">
        <f t="shared" si="4"/>
        <v>0</v>
      </c>
      <c r="CD24" s="18">
        <f t="shared" si="4"/>
        <v>0</v>
      </c>
      <c r="CE24" s="18">
        <f t="shared" si="4"/>
        <v>0</v>
      </c>
      <c r="CF24" s="18">
        <f t="shared" si="4"/>
        <v>0</v>
      </c>
      <c r="CG24" s="18">
        <f t="shared" si="4"/>
        <v>0</v>
      </c>
      <c r="CH24" s="18">
        <f t="shared" si="4"/>
        <v>0</v>
      </c>
      <c r="CI24" s="18">
        <f t="shared" si="4"/>
        <v>0</v>
      </c>
      <c r="CJ24" s="18">
        <f t="shared" si="4"/>
        <v>0</v>
      </c>
      <c r="CK24" s="18">
        <f t="shared" si="4"/>
        <v>0</v>
      </c>
      <c r="CL24" s="18">
        <f t="shared" si="4"/>
        <v>0</v>
      </c>
      <c r="CM24" s="18">
        <f t="shared" si="4"/>
        <v>0</v>
      </c>
      <c r="CN24" s="18">
        <f t="shared" si="4"/>
        <v>0</v>
      </c>
      <c r="CO24" s="18">
        <f t="shared" si="4"/>
        <v>0</v>
      </c>
      <c r="CP24" s="18">
        <f t="shared" si="4"/>
        <v>0</v>
      </c>
      <c r="CQ24" s="18">
        <f t="shared" si="4"/>
        <v>0</v>
      </c>
      <c r="CR24" s="18">
        <f t="shared" si="4"/>
        <v>0</v>
      </c>
      <c r="CS24" s="18">
        <f t="shared" si="4"/>
        <v>0</v>
      </c>
      <c r="CT24" s="18">
        <f t="shared" si="4"/>
        <v>0</v>
      </c>
      <c r="CU24" s="18">
        <f t="shared" si="4"/>
        <v>0</v>
      </c>
      <c r="CV24" s="18">
        <f t="shared" si="4"/>
        <v>0</v>
      </c>
      <c r="CW24" s="18">
        <f t="shared" ref="CW24:EB24" si="5">SUMIFS(CW22:CW23,$C$22:$C$23,"Городской")</f>
        <v>0</v>
      </c>
      <c r="CX24" s="18">
        <f t="shared" si="5"/>
        <v>0</v>
      </c>
      <c r="CY24" s="18">
        <f t="shared" si="5"/>
        <v>0</v>
      </c>
      <c r="CZ24" s="18">
        <f t="shared" si="5"/>
        <v>0</v>
      </c>
      <c r="DA24" s="18">
        <f t="shared" si="5"/>
        <v>0</v>
      </c>
      <c r="DB24" s="18">
        <f t="shared" si="5"/>
        <v>0</v>
      </c>
      <c r="DC24" s="18">
        <f t="shared" si="5"/>
        <v>0</v>
      </c>
      <c r="DD24" s="18">
        <f t="shared" si="5"/>
        <v>0</v>
      </c>
      <c r="DE24" s="18">
        <f t="shared" si="5"/>
        <v>0</v>
      </c>
      <c r="DF24" s="18">
        <f t="shared" si="5"/>
        <v>0</v>
      </c>
      <c r="DG24" s="18">
        <f t="shared" si="5"/>
        <v>0</v>
      </c>
      <c r="DH24" s="18">
        <f t="shared" si="5"/>
        <v>0</v>
      </c>
      <c r="DI24" s="18">
        <f t="shared" si="5"/>
        <v>0</v>
      </c>
      <c r="DJ24" s="18">
        <f t="shared" si="5"/>
        <v>0</v>
      </c>
      <c r="DK24" s="18">
        <f t="shared" si="5"/>
        <v>0</v>
      </c>
      <c r="DL24" s="18">
        <f t="shared" si="5"/>
        <v>0</v>
      </c>
      <c r="DM24" s="18">
        <f t="shared" si="5"/>
        <v>0</v>
      </c>
      <c r="DN24" s="18">
        <f t="shared" si="5"/>
        <v>0</v>
      </c>
      <c r="DO24" s="18">
        <f t="shared" si="5"/>
        <v>0</v>
      </c>
      <c r="DP24" s="18">
        <f t="shared" si="5"/>
        <v>0</v>
      </c>
      <c r="DQ24" s="18">
        <f t="shared" si="5"/>
        <v>0</v>
      </c>
      <c r="DR24" s="18">
        <f t="shared" si="5"/>
        <v>0</v>
      </c>
      <c r="DS24" s="18">
        <f t="shared" si="5"/>
        <v>0</v>
      </c>
      <c r="DT24" s="18">
        <f t="shared" si="5"/>
        <v>0</v>
      </c>
      <c r="DU24" s="18">
        <f t="shared" si="5"/>
        <v>0</v>
      </c>
      <c r="DV24" s="18">
        <f t="shared" si="5"/>
        <v>0</v>
      </c>
      <c r="DW24" s="18">
        <f t="shared" si="5"/>
        <v>0</v>
      </c>
      <c r="DX24" s="18">
        <f t="shared" si="5"/>
        <v>0</v>
      </c>
      <c r="DY24" s="18">
        <f t="shared" si="5"/>
        <v>0</v>
      </c>
      <c r="DZ24" s="18">
        <f t="shared" si="5"/>
        <v>0</v>
      </c>
      <c r="EA24" s="18">
        <f t="shared" si="5"/>
        <v>0</v>
      </c>
      <c r="EB24" s="18">
        <f t="shared" si="5"/>
        <v>0</v>
      </c>
      <c r="EC24" s="18">
        <f t="shared" ref="EC24:FC24" si="6">SUMIFS(EC22:EC23,$C$22:$C$23,"Городской")</f>
        <v>0</v>
      </c>
      <c r="ED24" s="18">
        <f t="shared" si="6"/>
        <v>0</v>
      </c>
      <c r="EE24" s="18">
        <f t="shared" si="6"/>
        <v>0</v>
      </c>
      <c r="EF24" s="18">
        <f t="shared" si="6"/>
        <v>0</v>
      </c>
      <c r="EG24" s="18">
        <f t="shared" si="6"/>
        <v>0</v>
      </c>
      <c r="EH24" s="18">
        <f t="shared" si="6"/>
        <v>0</v>
      </c>
      <c r="EI24" s="18">
        <f t="shared" si="6"/>
        <v>0</v>
      </c>
      <c r="EJ24" s="18">
        <f t="shared" si="6"/>
        <v>0</v>
      </c>
      <c r="EK24" s="18">
        <f t="shared" si="6"/>
        <v>0</v>
      </c>
      <c r="EL24" s="18">
        <f t="shared" si="6"/>
        <v>0</v>
      </c>
      <c r="EM24" s="18">
        <f t="shared" si="6"/>
        <v>0</v>
      </c>
      <c r="EN24" s="18">
        <f t="shared" si="6"/>
        <v>0</v>
      </c>
      <c r="EO24" s="18">
        <f t="shared" si="6"/>
        <v>0</v>
      </c>
      <c r="EP24" s="18">
        <f t="shared" si="6"/>
        <v>0</v>
      </c>
      <c r="EQ24" s="18">
        <f t="shared" si="6"/>
        <v>0</v>
      </c>
      <c r="ER24" s="18">
        <f t="shared" si="6"/>
        <v>0</v>
      </c>
      <c r="ES24" s="18">
        <f t="shared" si="6"/>
        <v>0</v>
      </c>
      <c r="ET24" s="18">
        <f t="shared" si="6"/>
        <v>0</v>
      </c>
      <c r="EU24" s="18">
        <f t="shared" si="6"/>
        <v>0</v>
      </c>
      <c r="EV24" s="18">
        <f t="shared" si="6"/>
        <v>0</v>
      </c>
      <c r="EW24" s="18">
        <f t="shared" si="6"/>
        <v>0</v>
      </c>
      <c r="EX24" s="18">
        <f t="shared" si="6"/>
        <v>0</v>
      </c>
      <c r="EY24" s="18">
        <f t="shared" si="6"/>
        <v>0</v>
      </c>
      <c r="EZ24" s="19">
        <f t="shared" si="6"/>
        <v>19641</v>
      </c>
      <c r="FA24" s="19">
        <f t="shared" si="6"/>
        <v>14565</v>
      </c>
      <c r="FB24" s="19">
        <f t="shared" si="6"/>
        <v>5076</v>
      </c>
      <c r="FC24" s="19">
        <f t="shared" si="6"/>
        <v>86.5</v>
      </c>
      <c r="FD24" s="19" t="s">
        <v>30</v>
      </c>
      <c r="FE24" s="19" t="s">
        <v>30</v>
      </c>
      <c r="FF24" s="19" t="s">
        <v>30</v>
      </c>
      <c r="FG24" s="19" t="s">
        <v>30</v>
      </c>
    </row>
    <row r="25" spans="1:163" s="22" customFormat="1" ht="22.5" customHeight="1" x14ac:dyDescent="0.25">
      <c r="A25" s="19"/>
      <c r="B25" s="20" t="s">
        <v>31</v>
      </c>
      <c r="C25" s="21" t="s">
        <v>30</v>
      </c>
      <c r="D25" s="21" t="s">
        <v>30</v>
      </c>
      <c r="E25" s="18">
        <f t="shared" ref="E25:AJ25" si="7">SUMIFS(E22:E23,$C$22:$C$23,"Сельский")</f>
        <v>0</v>
      </c>
      <c r="F25" s="18">
        <f t="shared" si="7"/>
        <v>0</v>
      </c>
      <c r="G25" s="18">
        <f t="shared" si="7"/>
        <v>0</v>
      </c>
      <c r="H25" s="18">
        <f t="shared" si="7"/>
        <v>0</v>
      </c>
      <c r="I25" s="18">
        <f t="shared" si="7"/>
        <v>0</v>
      </c>
      <c r="J25" s="18">
        <f t="shared" si="7"/>
        <v>0</v>
      </c>
      <c r="K25" s="18">
        <f t="shared" si="7"/>
        <v>0</v>
      </c>
      <c r="L25" s="18">
        <f t="shared" si="7"/>
        <v>0</v>
      </c>
      <c r="M25" s="18">
        <f t="shared" si="7"/>
        <v>0</v>
      </c>
      <c r="N25" s="18">
        <f t="shared" si="7"/>
        <v>0</v>
      </c>
      <c r="O25" s="18">
        <f t="shared" si="7"/>
        <v>0</v>
      </c>
      <c r="P25" s="18">
        <f t="shared" si="7"/>
        <v>0</v>
      </c>
      <c r="Q25" s="18">
        <f t="shared" si="7"/>
        <v>0</v>
      </c>
      <c r="R25" s="18">
        <f t="shared" si="7"/>
        <v>0</v>
      </c>
      <c r="S25" s="18">
        <f t="shared" si="7"/>
        <v>0</v>
      </c>
      <c r="T25" s="18">
        <f t="shared" si="7"/>
        <v>0</v>
      </c>
      <c r="U25" s="18">
        <f t="shared" si="7"/>
        <v>0</v>
      </c>
      <c r="V25" s="18">
        <f t="shared" si="7"/>
        <v>0</v>
      </c>
      <c r="W25" s="18">
        <f t="shared" si="7"/>
        <v>0</v>
      </c>
      <c r="X25" s="18">
        <f t="shared" si="7"/>
        <v>0</v>
      </c>
      <c r="Y25" s="18">
        <f t="shared" si="7"/>
        <v>0</v>
      </c>
      <c r="Z25" s="18">
        <f t="shared" si="7"/>
        <v>0</v>
      </c>
      <c r="AA25" s="18">
        <f t="shared" si="7"/>
        <v>0</v>
      </c>
      <c r="AB25" s="18">
        <f t="shared" si="7"/>
        <v>0</v>
      </c>
      <c r="AC25" s="18">
        <f t="shared" si="7"/>
        <v>0</v>
      </c>
      <c r="AD25" s="18">
        <f t="shared" si="7"/>
        <v>0</v>
      </c>
      <c r="AE25" s="18">
        <f t="shared" si="7"/>
        <v>0</v>
      </c>
      <c r="AF25" s="18">
        <f t="shared" si="7"/>
        <v>0</v>
      </c>
      <c r="AG25" s="18">
        <f t="shared" si="7"/>
        <v>0</v>
      </c>
      <c r="AH25" s="18">
        <f t="shared" si="7"/>
        <v>0</v>
      </c>
      <c r="AI25" s="18">
        <f t="shared" si="7"/>
        <v>0</v>
      </c>
      <c r="AJ25" s="18">
        <f t="shared" si="7"/>
        <v>0</v>
      </c>
      <c r="AK25" s="18">
        <f t="shared" ref="AK25:BP25" si="8">SUMIFS(AK22:AK23,$C$22:$C$23,"Сельский")</f>
        <v>0</v>
      </c>
      <c r="AL25" s="18">
        <f t="shared" si="8"/>
        <v>0</v>
      </c>
      <c r="AM25" s="18">
        <f t="shared" si="8"/>
        <v>0</v>
      </c>
      <c r="AN25" s="18">
        <f t="shared" si="8"/>
        <v>0</v>
      </c>
      <c r="AO25" s="18">
        <f t="shared" si="8"/>
        <v>0</v>
      </c>
      <c r="AP25" s="18">
        <f t="shared" si="8"/>
        <v>0</v>
      </c>
      <c r="AQ25" s="18">
        <f t="shared" si="8"/>
        <v>0</v>
      </c>
      <c r="AR25" s="18">
        <f t="shared" si="8"/>
        <v>0</v>
      </c>
      <c r="AS25" s="18">
        <f t="shared" si="8"/>
        <v>0</v>
      </c>
      <c r="AT25" s="18">
        <f t="shared" si="8"/>
        <v>0</v>
      </c>
      <c r="AU25" s="18">
        <f t="shared" si="8"/>
        <v>0</v>
      </c>
      <c r="AV25" s="18">
        <f t="shared" si="8"/>
        <v>0</v>
      </c>
      <c r="AW25" s="18">
        <f t="shared" si="8"/>
        <v>0</v>
      </c>
      <c r="AX25" s="18">
        <f t="shared" si="8"/>
        <v>0</v>
      </c>
      <c r="AY25" s="18">
        <f t="shared" si="8"/>
        <v>0</v>
      </c>
      <c r="AZ25" s="18">
        <f t="shared" si="8"/>
        <v>0</v>
      </c>
      <c r="BA25" s="18">
        <f t="shared" si="8"/>
        <v>0</v>
      </c>
      <c r="BB25" s="18">
        <f t="shared" si="8"/>
        <v>0</v>
      </c>
      <c r="BC25" s="18">
        <f t="shared" si="8"/>
        <v>0</v>
      </c>
      <c r="BD25" s="18">
        <f t="shared" si="8"/>
        <v>0</v>
      </c>
      <c r="BE25" s="18">
        <f t="shared" si="8"/>
        <v>0</v>
      </c>
      <c r="BF25" s="18">
        <f t="shared" si="8"/>
        <v>0</v>
      </c>
      <c r="BG25" s="18">
        <f t="shared" si="8"/>
        <v>0</v>
      </c>
      <c r="BH25" s="18">
        <f t="shared" si="8"/>
        <v>0</v>
      </c>
      <c r="BI25" s="18">
        <f t="shared" si="8"/>
        <v>0</v>
      </c>
      <c r="BJ25" s="18">
        <f t="shared" si="8"/>
        <v>0</v>
      </c>
      <c r="BK25" s="18">
        <f t="shared" si="8"/>
        <v>0</v>
      </c>
      <c r="BL25" s="18">
        <f t="shared" si="8"/>
        <v>0</v>
      </c>
      <c r="BM25" s="18">
        <f t="shared" si="8"/>
        <v>0</v>
      </c>
      <c r="BN25" s="18">
        <f t="shared" si="8"/>
        <v>0</v>
      </c>
      <c r="BO25" s="18">
        <f t="shared" si="8"/>
        <v>0</v>
      </c>
      <c r="BP25" s="18">
        <f t="shared" si="8"/>
        <v>0</v>
      </c>
      <c r="BQ25" s="18">
        <f t="shared" ref="BQ25:CV25" si="9">SUMIFS(BQ22:BQ23,$C$22:$C$23,"Сельский")</f>
        <v>0</v>
      </c>
      <c r="BR25" s="18">
        <f t="shared" si="9"/>
        <v>0</v>
      </c>
      <c r="BS25" s="18">
        <f t="shared" si="9"/>
        <v>0</v>
      </c>
      <c r="BT25" s="18">
        <f t="shared" si="9"/>
        <v>0</v>
      </c>
      <c r="BU25" s="18">
        <f t="shared" si="9"/>
        <v>0</v>
      </c>
      <c r="BV25" s="18">
        <f t="shared" si="9"/>
        <v>0</v>
      </c>
      <c r="BW25" s="18">
        <f t="shared" si="9"/>
        <v>0</v>
      </c>
      <c r="BX25" s="18">
        <f t="shared" si="9"/>
        <v>0</v>
      </c>
      <c r="BY25" s="18">
        <f t="shared" si="9"/>
        <v>0</v>
      </c>
      <c r="BZ25" s="18">
        <f t="shared" si="9"/>
        <v>0</v>
      </c>
      <c r="CA25" s="18">
        <f t="shared" si="9"/>
        <v>0</v>
      </c>
      <c r="CB25" s="18">
        <f t="shared" si="9"/>
        <v>0</v>
      </c>
      <c r="CC25" s="18">
        <f t="shared" si="9"/>
        <v>0</v>
      </c>
      <c r="CD25" s="18">
        <f t="shared" si="9"/>
        <v>0</v>
      </c>
      <c r="CE25" s="18">
        <f t="shared" si="9"/>
        <v>0</v>
      </c>
      <c r="CF25" s="18">
        <f t="shared" si="9"/>
        <v>0</v>
      </c>
      <c r="CG25" s="18">
        <f t="shared" si="9"/>
        <v>0</v>
      </c>
      <c r="CH25" s="18">
        <f t="shared" si="9"/>
        <v>0</v>
      </c>
      <c r="CI25" s="18">
        <f t="shared" si="9"/>
        <v>0</v>
      </c>
      <c r="CJ25" s="18">
        <f t="shared" si="9"/>
        <v>0</v>
      </c>
      <c r="CK25" s="18">
        <f t="shared" si="9"/>
        <v>0</v>
      </c>
      <c r="CL25" s="18">
        <f t="shared" si="9"/>
        <v>0</v>
      </c>
      <c r="CM25" s="18">
        <f t="shared" si="9"/>
        <v>0</v>
      </c>
      <c r="CN25" s="18">
        <f t="shared" si="9"/>
        <v>0</v>
      </c>
      <c r="CO25" s="18">
        <f t="shared" si="9"/>
        <v>0</v>
      </c>
      <c r="CP25" s="18">
        <f t="shared" si="9"/>
        <v>0</v>
      </c>
      <c r="CQ25" s="18">
        <f t="shared" si="9"/>
        <v>0</v>
      </c>
      <c r="CR25" s="18">
        <f t="shared" si="9"/>
        <v>0</v>
      </c>
      <c r="CS25" s="18">
        <f t="shared" si="9"/>
        <v>0</v>
      </c>
      <c r="CT25" s="18">
        <f t="shared" si="9"/>
        <v>0</v>
      </c>
      <c r="CU25" s="18">
        <f t="shared" si="9"/>
        <v>0</v>
      </c>
      <c r="CV25" s="18">
        <f t="shared" si="9"/>
        <v>0</v>
      </c>
      <c r="CW25" s="18">
        <f t="shared" ref="CW25:EB25" si="10">SUMIFS(CW22:CW23,$C$22:$C$23,"Сельский")</f>
        <v>0</v>
      </c>
      <c r="CX25" s="18">
        <f t="shared" si="10"/>
        <v>0</v>
      </c>
      <c r="CY25" s="18">
        <f t="shared" si="10"/>
        <v>0</v>
      </c>
      <c r="CZ25" s="18">
        <f t="shared" si="10"/>
        <v>0</v>
      </c>
      <c r="DA25" s="18">
        <f t="shared" si="10"/>
        <v>0</v>
      </c>
      <c r="DB25" s="18">
        <f t="shared" si="10"/>
        <v>0</v>
      </c>
      <c r="DC25" s="18">
        <f t="shared" si="10"/>
        <v>0</v>
      </c>
      <c r="DD25" s="18">
        <f t="shared" si="10"/>
        <v>0</v>
      </c>
      <c r="DE25" s="18">
        <f t="shared" si="10"/>
        <v>0</v>
      </c>
      <c r="DF25" s="18">
        <f t="shared" si="10"/>
        <v>0</v>
      </c>
      <c r="DG25" s="18">
        <f t="shared" si="10"/>
        <v>0</v>
      </c>
      <c r="DH25" s="18">
        <f t="shared" si="10"/>
        <v>0</v>
      </c>
      <c r="DI25" s="18">
        <f t="shared" si="10"/>
        <v>0</v>
      </c>
      <c r="DJ25" s="18">
        <f t="shared" si="10"/>
        <v>0</v>
      </c>
      <c r="DK25" s="18">
        <f t="shared" si="10"/>
        <v>0</v>
      </c>
      <c r="DL25" s="18">
        <f t="shared" si="10"/>
        <v>0</v>
      </c>
      <c r="DM25" s="18">
        <f t="shared" si="10"/>
        <v>0</v>
      </c>
      <c r="DN25" s="18">
        <f t="shared" si="10"/>
        <v>0</v>
      </c>
      <c r="DO25" s="18">
        <f t="shared" si="10"/>
        <v>0</v>
      </c>
      <c r="DP25" s="18">
        <f t="shared" si="10"/>
        <v>0</v>
      </c>
      <c r="DQ25" s="18">
        <f t="shared" si="10"/>
        <v>0</v>
      </c>
      <c r="DR25" s="18">
        <f t="shared" si="10"/>
        <v>0</v>
      </c>
      <c r="DS25" s="18">
        <f t="shared" si="10"/>
        <v>0</v>
      </c>
      <c r="DT25" s="18">
        <f t="shared" si="10"/>
        <v>0</v>
      </c>
      <c r="DU25" s="18">
        <f t="shared" si="10"/>
        <v>0</v>
      </c>
      <c r="DV25" s="18">
        <f t="shared" si="10"/>
        <v>0</v>
      </c>
      <c r="DW25" s="18">
        <f t="shared" si="10"/>
        <v>0</v>
      </c>
      <c r="DX25" s="18">
        <f t="shared" si="10"/>
        <v>0</v>
      </c>
      <c r="DY25" s="18">
        <f t="shared" si="10"/>
        <v>0</v>
      </c>
      <c r="DZ25" s="18">
        <f t="shared" si="10"/>
        <v>0</v>
      </c>
      <c r="EA25" s="18">
        <f t="shared" si="10"/>
        <v>0</v>
      </c>
      <c r="EB25" s="18">
        <f t="shared" si="10"/>
        <v>0</v>
      </c>
      <c r="EC25" s="18">
        <f t="shared" ref="EC25:FC25" si="11">SUMIFS(EC22:EC23,$C$22:$C$23,"Сельский")</f>
        <v>0</v>
      </c>
      <c r="ED25" s="18">
        <f t="shared" si="11"/>
        <v>0</v>
      </c>
      <c r="EE25" s="18">
        <f t="shared" si="11"/>
        <v>0</v>
      </c>
      <c r="EF25" s="18">
        <f t="shared" si="11"/>
        <v>0</v>
      </c>
      <c r="EG25" s="18">
        <f t="shared" si="11"/>
        <v>0</v>
      </c>
      <c r="EH25" s="18">
        <f t="shared" si="11"/>
        <v>0</v>
      </c>
      <c r="EI25" s="18">
        <f t="shared" si="11"/>
        <v>0</v>
      </c>
      <c r="EJ25" s="18">
        <f t="shared" si="11"/>
        <v>0</v>
      </c>
      <c r="EK25" s="18">
        <f t="shared" si="11"/>
        <v>0</v>
      </c>
      <c r="EL25" s="18">
        <f t="shared" si="11"/>
        <v>0</v>
      </c>
      <c r="EM25" s="18">
        <f t="shared" si="11"/>
        <v>0</v>
      </c>
      <c r="EN25" s="18">
        <f t="shared" si="11"/>
        <v>0</v>
      </c>
      <c r="EO25" s="18">
        <f t="shared" si="11"/>
        <v>0</v>
      </c>
      <c r="EP25" s="18">
        <f t="shared" si="11"/>
        <v>0</v>
      </c>
      <c r="EQ25" s="18">
        <f t="shared" si="11"/>
        <v>0</v>
      </c>
      <c r="ER25" s="18">
        <f t="shared" si="11"/>
        <v>0</v>
      </c>
      <c r="ES25" s="18">
        <f t="shared" si="11"/>
        <v>0</v>
      </c>
      <c r="ET25" s="18">
        <f t="shared" si="11"/>
        <v>0</v>
      </c>
      <c r="EU25" s="18">
        <f t="shared" si="11"/>
        <v>0</v>
      </c>
      <c r="EV25" s="18">
        <f t="shared" si="11"/>
        <v>0</v>
      </c>
      <c r="EW25" s="18">
        <f t="shared" si="11"/>
        <v>0</v>
      </c>
      <c r="EX25" s="18">
        <f t="shared" si="11"/>
        <v>0</v>
      </c>
      <c r="EY25" s="18">
        <f t="shared" si="11"/>
        <v>0</v>
      </c>
      <c r="EZ25" s="19">
        <f t="shared" si="11"/>
        <v>0</v>
      </c>
      <c r="FA25" s="19">
        <f t="shared" si="11"/>
        <v>0</v>
      </c>
      <c r="FB25" s="19">
        <f t="shared" si="11"/>
        <v>0</v>
      </c>
      <c r="FC25" s="19">
        <f t="shared" si="11"/>
        <v>0</v>
      </c>
      <c r="FD25" s="19" t="s">
        <v>30</v>
      </c>
      <c r="FE25" s="19" t="s">
        <v>30</v>
      </c>
      <c r="FF25" s="19" t="s">
        <v>30</v>
      </c>
      <c r="FG25" s="19" t="s">
        <v>30</v>
      </c>
    </row>
    <row r="26" spans="1:163" s="22" customFormat="1" ht="22.5" customHeight="1" x14ac:dyDescent="0.25">
      <c r="A26" s="19"/>
      <c r="B26" s="23" t="s">
        <v>32</v>
      </c>
      <c r="C26" s="24" t="s">
        <v>30</v>
      </c>
      <c r="D26" s="24" t="s">
        <v>30</v>
      </c>
      <c r="E26" s="18">
        <f t="shared" ref="E26:BW26" si="12">SUM(E24:E25)</f>
        <v>82</v>
      </c>
      <c r="F26" s="18">
        <f t="shared" si="12"/>
        <v>0</v>
      </c>
      <c r="G26" s="18">
        <f t="shared" si="12"/>
        <v>0</v>
      </c>
      <c r="H26" s="18">
        <f t="shared" si="12"/>
        <v>0</v>
      </c>
      <c r="I26" s="18">
        <f t="shared" si="12"/>
        <v>0</v>
      </c>
      <c r="J26" s="18">
        <f t="shared" si="12"/>
        <v>0</v>
      </c>
      <c r="K26" s="18">
        <f t="shared" si="12"/>
        <v>0</v>
      </c>
      <c r="L26" s="18">
        <f t="shared" si="12"/>
        <v>0</v>
      </c>
      <c r="M26" s="18">
        <f t="shared" si="12"/>
        <v>0</v>
      </c>
      <c r="N26" s="18">
        <f t="shared" si="12"/>
        <v>0</v>
      </c>
      <c r="O26" s="18">
        <f t="shared" si="12"/>
        <v>0</v>
      </c>
      <c r="P26" s="18">
        <f t="shared" si="12"/>
        <v>0</v>
      </c>
      <c r="Q26" s="18">
        <f t="shared" si="12"/>
        <v>0</v>
      </c>
      <c r="R26" s="18">
        <f t="shared" si="12"/>
        <v>0</v>
      </c>
      <c r="S26" s="18">
        <f t="shared" si="12"/>
        <v>0</v>
      </c>
      <c r="T26" s="18">
        <f t="shared" si="12"/>
        <v>0</v>
      </c>
      <c r="U26" s="18">
        <f t="shared" si="12"/>
        <v>0</v>
      </c>
      <c r="V26" s="18">
        <f t="shared" si="12"/>
        <v>0</v>
      </c>
      <c r="W26" s="18">
        <f t="shared" si="12"/>
        <v>0</v>
      </c>
      <c r="X26" s="18">
        <f t="shared" si="12"/>
        <v>0</v>
      </c>
      <c r="Y26" s="18">
        <f t="shared" si="12"/>
        <v>34</v>
      </c>
      <c r="Z26" s="18">
        <f t="shared" si="12"/>
        <v>0</v>
      </c>
      <c r="AA26" s="18">
        <f t="shared" si="12"/>
        <v>0</v>
      </c>
      <c r="AB26" s="18">
        <f t="shared" si="12"/>
        <v>0</v>
      </c>
      <c r="AC26" s="18">
        <f t="shared" si="12"/>
        <v>0</v>
      </c>
      <c r="AD26" s="18">
        <f t="shared" si="12"/>
        <v>0</v>
      </c>
      <c r="AE26" s="18">
        <f t="shared" si="12"/>
        <v>0</v>
      </c>
      <c r="AF26" s="18">
        <f t="shared" si="12"/>
        <v>0</v>
      </c>
      <c r="AG26" s="18">
        <f t="shared" si="12"/>
        <v>48</v>
      </c>
      <c r="AH26" s="18">
        <f t="shared" si="12"/>
        <v>0</v>
      </c>
      <c r="AI26" s="18">
        <f t="shared" si="12"/>
        <v>0</v>
      </c>
      <c r="AJ26" s="18">
        <f t="shared" si="12"/>
        <v>0</v>
      </c>
      <c r="AK26" s="18">
        <f t="shared" si="12"/>
        <v>0</v>
      </c>
      <c r="AL26" s="18">
        <f t="shared" si="12"/>
        <v>0</v>
      </c>
      <c r="AM26" s="18">
        <f t="shared" si="12"/>
        <v>0</v>
      </c>
      <c r="AN26" s="18">
        <f t="shared" si="12"/>
        <v>0</v>
      </c>
      <c r="AO26" s="18">
        <f t="shared" si="12"/>
        <v>0</v>
      </c>
      <c r="AP26" s="18">
        <f t="shared" si="12"/>
        <v>0</v>
      </c>
      <c r="AQ26" s="18">
        <f t="shared" si="12"/>
        <v>0</v>
      </c>
      <c r="AR26" s="18">
        <f t="shared" si="12"/>
        <v>0</v>
      </c>
      <c r="AS26" s="18">
        <f t="shared" si="12"/>
        <v>0</v>
      </c>
      <c r="AT26" s="18">
        <f t="shared" si="12"/>
        <v>0</v>
      </c>
      <c r="AU26" s="18">
        <f t="shared" si="12"/>
        <v>0</v>
      </c>
      <c r="AV26" s="18">
        <f t="shared" si="12"/>
        <v>0</v>
      </c>
      <c r="AW26" s="18">
        <f t="shared" si="12"/>
        <v>0</v>
      </c>
      <c r="AX26" s="18">
        <f t="shared" si="12"/>
        <v>0</v>
      </c>
      <c r="AY26" s="18">
        <f t="shared" si="12"/>
        <v>0</v>
      </c>
      <c r="AZ26" s="18">
        <f t="shared" si="12"/>
        <v>0</v>
      </c>
      <c r="BA26" s="18">
        <f t="shared" si="12"/>
        <v>0</v>
      </c>
      <c r="BB26" s="18">
        <f t="shared" si="12"/>
        <v>0</v>
      </c>
      <c r="BC26" s="18">
        <f t="shared" si="12"/>
        <v>0</v>
      </c>
      <c r="BD26" s="18">
        <f t="shared" si="12"/>
        <v>0</v>
      </c>
      <c r="BE26" s="18">
        <f t="shared" si="12"/>
        <v>0</v>
      </c>
      <c r="BF26" s="18">
        <f t="shared" si="12"/>
        <v>0</v>
      </c>
      <c r="BG26" s="18">
        <f t="shared" si="12"/>
        <v>0</v>
      </c>
      <c r="BH26" s="18">
        <f t="shared" si="12"/>
        <v>0</v>
      </c>
      <c r="BI26" s="18">
        <f t="shared" si="12"/>
        <v>0</v>
      </c>
      <c r="BJ26" s="18">
        <f t="shared" si="12"/>
        <v>0</v>
      </c>
      <c r="BK26" s="18">
        <f t="shared" si="12"/>
        <v>0</v>
      </c>
      <c r="BL26" s="18">
        <f t="shared" si="12"/>
        <v>0</v>
      </c>
      <c r="BM26" s="18">
        <f t="shared" si="12"/>
        <v>0</v>
      </c>
      <c r="BN26" s="18">
        <f t="shared" si="12"/>
        <v>0</v>
      </c>
      <c r="BO26" s="18">
        <f t="shared" si="12"/>
        <v>0</v>
      </c>
      <c r="BP26" s="18">
        <f t="shared" si="12"/>
        <v>0</v>
      </c>
      <c r="BQ26" s="18">
        <f t="shared" si="12"/>
        <v>0</v>
      </c>
      <c r="BR26" s="18">
        <f t="shared" si="12"/>
        <v>0</v>
      </c>
      <c r="BS26" s="18">
        <f t="shared" si="12"/>
        <v>0</v>
      </c>
      <c r="BT26" s="18">
        <f t="shared" si="12"/>
        <v>0</v>
      </c>
      <c r="BU26" s="18">
        <f t="shared" si="12"/>
        <v>0</v>
      </c>
      <c r="BV26" s="18">
        <f t="shared" si="12"/>
        <v>0</v>
      </c>
      <c r="BW26" s="18">
        <f t="shared" si="12"/>
        <v>0</v>
      </c>
      <c r="BX26" s="18">
        <f t="shared" ref="BX26:EQ26" si="13">SUM(BX24:BX25)</f>
        <v>0</v>
      </c>
      <c r="BY26" s="18">
        <f t="shared" si="13"/>
        <v>0</v>
      </c>
      <c r="BZ26" s="18">
        <f t="shared" si="13"/>
        <v>0</v>
      </c>
      <c r="CA26" s="18">
        <f t="shared" si="13"/>
        <v>0</v>
      </c>
      <c r="CB26" s="18">
        <f t="shared" si="13"/>
        <v>0</v>
      </c>
      <c r="CC26" s="18">
        <f t="shared" si="13"/>
        <v>0</v>
      </c>
      <c r="CD26" s="18">
        <f t="shared" si="13"/>
        <v>0</v>
      </c>
      <c r="CE26" s="18">
        <f t="shared" si="13"/>
        <v>0</v>
      </c>
      <c r="CF26" s="18">
        <f t="shared" si="13"/>
        <v>0</v>
      </c>
      <c r="CG26" s="18">
        <f t="shared" si="13"/>
        <v>0</v>
      </c>
      <c r="CH26" s="18">
        <f t="shared" si="13"/>
        <v>0</v>
      </c>
      <c r="CI26" s="18">
        <f t="shared" si="13"/>
        <v>0</v>
      </c>
      <c r="CJ26" s="18">
        <f t="shared" si="13"/>
        <v>0</v>
      </c>
      <c r="CK26" s="18">
        <f t="shared" si="13"/>
        <v>0</v>
      </c>
      <c r="CL26" s="18">
        <f t="shared" si="13"/>
        <v>0</v>
      </c>
      <c r="CM26" s="18">
        <f t="shared" si="13"/>
        <v>0</v>
      </c>
      <c r="CN26" s="18">
        <f t="shared" si="13"/>
        <v>0</v>
      </c>
      <c r="CO26" s="18">
        <f t="shared" si="13"/>
        <v>0</v>
      </c>
      <c r="CP26" s="18">
        <f t="shared" si="13"/>
        <v>0</v>
      </c>
      <c r="CQ26" s="18">
        <f t="shared" si="13"/>
        <v>0</v>
      </c>
      <c r="CR26" s="18">
        <f t="shared" si="13"/>
        <v>0</v>
      </c>
      <c r="CS26" s="18">
        <f t="shared" si="13"/>
        <v>0</v>
      </c>
      <c r="CT26" s="18">
        <f t="shared" si="13"/>
        <v>0</v>
      </c>
      <c r="CU26" s="18">
        <f t="shared" si="13"/>
        <v>0</v>
      </c>
      <c r="CV26" s="18">
        <f t="shared" si="13"/>
        <v>0</v>
      </c>
      <c r="CW26" s="18">
        <f t="shared" si="13"/>
        <v>0</v>
      </c>
      <c r="CX26" s="18">
        <f t="shared" si="13"/>
        <v>0</v>
      </c>
      <c r="CY26" s="18">
        <f t="shared" si="13"/>
        <v>0</v>
      </c>
      <c r="CZ26" s="18">
        <f t="shared" si="13"/>
        <v>0</v>
      </c>
      <c r="DA26" s="18">
        <f t="shared" si="13"/>
        <v>0</v>
      </c>
      <c r="DB26" s="18">
        <f t="shared" si="13"/>
        <v>0</v>
      </c>
      <c r="DC26" s="18">
        <f t="shared" si="13"/>
        <v>0</v>
      </c>
      <c r="DD26" s="18">
        <f t="shared" si="13"/>
        <v>0</v>
      </c>
      <c r="DE26" s="18">
        <f t="shared" si="13"/>
        <v>0</v>
      </c>
      <c r="DF26" s="18">
        <f t="shared" si="13"/>
        <v>0</v>
      </c>
      <c r="DG26" s="18">
        <f t="shared" si="13"/>
        <v>0</v>
      </c>
      <c r="DH26" s="18">
        <f t="shared" si="13"/>
        <v>0</v>
      </c>
      <c r="DI26" s="18">
        <f t="shared" si="13"/>
        <v>0</v>
      </c>
      <c r="DJ26" s="18">
        <f t="shared" si="13"/>
        <v>0</v>
      </c>
      <c r="DK26" s="18">
        <f t="shared" si="13"/>
        <v>0</v>
      </c>
      <c r="DL26" s="18">
        <f t="shared" si="13"/>
        <v>0</v>
      </c>
      <c r="DM26" s="18">
        <f t="shared" si="13"/>
        <v>0</v>
      </c>
      <c r="DN26" s="18">
        <f t="shared" si="13"/>
        <v>0</v>
      </c>
      <c r="DO26" s="18">
        <f t="shared" si="13"/>
        <v>0</v>
      </c>
      <c r="DP26" s="18">
        <f t="shared" si="13"/>
        <v>0</v>
      </c>
      <c r="DQ26" s="18">
        <f t="shared" si="13"/>
        <v>0</v>
      </c>
      <c r="DR26" s="18">
        <f t="shared" si="13"/>
        <v>0</v>
      </c>
      <c r="DS26" s="18">
        <f t="shared" si="13"/>
        <v>0</v>
      </c>
      <c r="DT26" s="18">
        <f t="shared" si="13"/>
        <v>0</v>
      </c>
      <c r="DU26" s="18">
        <f t="shared" si="13"/>
        <v>0</v>
      </c>
      <c r="DV26" s="18">
        <f t="shared" si="13"/>
        <v>0</v>
      </c>
      <c r="DW26" s="18">
        <f t="shared" si="13"/>
        <v>0</v>
      </c>
      <c r="DX26" s="18">
        <f t="shared" si="13"/>
        <v>0</v>
      </c>
      <c r="DY26" s="18">
        <f t="shared" si="13"/>
        <v>0</v>
      </c>
      <c r="DZ26" s="18">
        <f t="shared" si="13"/>
        <v>0</v>
      </c>
      <c r="EA26" s="18">
        <f t="shared" si="13"/>
        <v>0</v>
      </c>
      <c r="EB26" s="18">
        <f t="shared" si="13"/>
        <v>0</v>
      </c>
      <c r="EC26" s="18">
        <f t="shared" si="13"/>
        <v>0</v>
      </c>
      <c r="ED26" s="18">
        <f t="shared" si="13"/>
        <v>0</v>
      </c>
      <c r="EE26" s="18">
        <f t="shared" si="13"/>
        <v>0</v>
      </c>
      <c r="EF26" s="18">
        <f t="shared" si="13"/>
        <v>0</v>
      </c>
      <c r="EG26" s="18">
        <f t="shared" si="13"/>
        <v>0</v>
      </c>
      <c r="EH26" s="18">
        <f t="shared" si="13"/>
        <v>0</v>
      </c>
      <c r="EI26" s="18">
        <f t="shared" si="13"/>
        <v>0</v>
      </c>
      <c r="EJ26" s="18">
        <f t="shared" si="13"/>
        <v>0</v>
      </c>
      <c r="EK26" s="18">
        <f t="shared" si="13"/>
        <v>0</v>
      </c>
      <c r="EL26" s="18">
        <f t="shared" si="13"/>
        <v>0</v>
      </c>
      <c r="EM26" s="18">
        <f t="shared" si="13"/>
        <v>0</v>
      </c>
      <c r="EN26" s="18">
        <f t="shared" si="13"/>
        <v>0</v>
      </c>
      <c r="EO26" s="18">
        <f t="shared" si="13"/>
        <v>0</v>
      </c>
      <c r="EP26" s="18">
        <f t="shared" si="13"/>
        <v>0</v>
      </c>
      <c r="EQ26" s="18">
        <f t="shared" si="13"/>
        <v>0</v>
      </c>
      <c r="ER26" s="18">
        <f t="shared" ref="ER26:EY26" si="14">SUM(ER24:ER25)</f>
        <v>0</v>
      </c>
      <c r="ES26" s="18">
        <f t="shared" si="14"/>
        <v>0</v>
      </c>
      <c r="ET26" s="18">
        <f t="shared" si="14"/>
        <v>0</v>
      </c>
      <c r="EU26" s="18">
        <f t="shared" si="14"/>
        <v>0</v>
      </c>
      <c r="EV26" s="18">
        <f t="shared" si="14"/>
        <v>0</v>
      </c>
      <c r="EW26" s="18">
        <f t="shared" si="14"/>
        <v>0</v>
      </c>
      <c r="EX26" s="18">
        <f t="shared" si="14"/>
        <v>0</v>
      </c>
      <c r="EY26" s="18">
        <f t="shared" si="14"/>
        <v>0</v>
      </c>
      <c r="EZ26" s="19">
        <f>SUM(EZ24:EZ25)</f>
        <v>19641</v>
      </c>
      <c r="FA26" s="19">
        <f t="shared" ref="FA26:FC26" si="15">SUM(FA24:FA25)</f>
        <v>14565</v>
      </c>
      <c r="FB26" s="19">
        <f t="shared" si="15"/>
        <v>5076</v>
      </c>
      <c r="FC26" s="19">
        <f t="shared" si="15"/>
        <v>86.5</v>
      </c>
      <c r="FD26" s="19">
        <f>SUM(FD23:FD25)</f>
        <v>0</v>
      </c>
      <c r="FE26" s="19" t="s">
        <v>30</v>
      </c>
      <c r="FF26" s="19" t="s">
        <v>30</v>
      </c>
      <c r="FG26" s="19" t="s">
        <v>30</v>
      </c>
    </row>
    <row r="27" spans="1:163" ht="18" customHeight="1" x14ac:dyDescent="0.25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</row>
    <row r="28" spans="1:163" ht="18" customHeight="1" x14ac:dyDescent="0.2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</row>
    <row r="29" spans="1:163" s="31" customFormat="1" ht="20.25" x14ac:dyDescent="0.25"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</row>
    <row r="32" spans="1:163" ht="18" customHeight="1" x14ac:dyDescent="0.25">
      <c r="C32" s="30" t="s">
        <v>61</v>
      </c>
      <c r="D32" s="31"/>
      <c r="E32" s="31"/>
      <c r="F32" s="32"/>
      <c r="G32" s="32"/>
      <c r="H32" s="32"/>
      <c r="I32" s="33" t="s">
        <v>62</v>
      </c>
    </row>
  </sheetData>
  <autoFilter ref="A22:LZ26"/>
  <mergeCells count="253">
    <mergeCell ref="D9:D21"/>
    <mergeCell ref="AF4:AI4"/>
    <mergeCell ref="AT20:AT21"/>
    <mergeCell ref="AW20:AW21"/>
    <mergeCell ref="AX20:AX21"/>
    <mergeCell ref="AL16:AL21"/>
    <mergeCell ref="AM16:AQ19"/>
    <mergeCell ref="AR16:AS19"/>
    <mergeCell ref="AT16:AX19"/>
    <mergeCell ref="AJ14:AK19"/>
    <mergeCell ref="F14:G19"/>
    <mergeCell ref="F20:F21"/>
    <mergeCell ref="G20:G21"/>
    <mergeCell ref="T20:T21"/>
    <mergeCell ref="AF1:AI1"/>
    <mergeCell ref="AF3:AI3"/>
    <mergeCell ref="F9:T10"/>
    <mergeCell ref="U9:AI10"/>
    <mergeCell ref="S7:T7"/>
    <mergeCell ref="Q1:T1"/>
    <mergeCell ref="Q3:T3"/>
    <mergeCell ref="AJ9:AX10"/>
    <mergeCell ref="E9:E21"/>
    <mergeCell ref="FD9:FD21"/>
    <mergeCell ref="FE9:FE21"/>
    <mergeCell ref="FF9:FF21"/>
    <mergeCell ref="FG9:FG21"/>
    <mergeCell ref="AH7:AI7"/>
    <mergeCell ref="U11:AI12"/>
    <mergeCell ref="U13:AI13"/>
    <mergeCell ref="U14:AG14"/>
    <mergeCell ref="AL14:AX14"/>
    <mergeCell ref="AY14:BK14"/>
    <mergeCell ref="AJ13:AX13"/>
    <mergeCell ref="AY13:BM13"/>
    <mergeCell ref="AJ11:AX12"/>
    <mergeCell ref="AY11:BM12"/>
    <mergeCell ref="BP14:CB14"/>
    <mergeCell ref="CC14:CO14"/>
    <mergeCell ref="BN13:CB13"/>
    <mergeCell ref="CC13:CQ13"/>
    <mergeCell ref="EF20:EF21"/>
    <mergeCell ref="DF20:DF21"/>
    <mergeCell ref="ER20:ER21"/>
    <mergeCell ref="EK14:EW14"/>
    <mergeCell ref="DV13:EJ13"/>
    <mergeCell ref="EK13:EY13"/>
    <mergeCell ref="CK16:CO19"/>
    <mergeCell ref="CG20:CG21"/>
    <mergeCell ref="AP20:AP21"/>
    <mergeCell ref="AQ20:AQ21"/>
    <mergeCell ref="AR20:AR21"/>
    <mergeCell ref="AS20:AS21"/>
    <mergeCell ref="AY9:BM10"/>
    <mergeCell ref="EZ9:FB15"/>
    <mergeCell ref="FC9:FC21"/>
    <mergeCell ref="DV11:EJ12"/>
    <mergeCell ref="EK11:EY12"/>
    <mergeCell ref="DV9:EJ10"/>
    <mergeCell ref="EK9:EY10"/>
    <mergeCell ref="CT14:DF14"/>
    <mergeCell ref="DG14:DS14"/>
    <mergeCell ref="CR13:DF13"/>
    <mergeCell ref="DG13:DU13"/>
    <mergeCell ref="CR11:DF12"/>
    <mergeCell ref="DG11:DU12"/>
    <mergeCell ref="CR9:DF10"/>
    <mergeCell ref="DG9:DU10"/>
    <mergeCell ref="DX14:EJ14"/>
    <mergeCell ref="EA20:EA21"/>
    <mergeCell ref="EB20:EB21"/>
    <mergeCell ref="EC20:EC21"/>
    <mergeCell ref="DX16:DX21"/>
    <mergeCell ref="DB16:DF19"/>
    <mergeCell ref="DY16:EC19"/>
    <mergeCell ref="C9:C21"/>
    <mergeCell ref="B9:B21"/>
    <mergeCell ref="A9:A21"/>
    <mergeCell ref="F11:T12"/>
    <mergeCell ref="F13:T13"/>
    <mergeCell ref="H14:T14"/>
    <mergeCell ref="BN11:CB12"/>
    <mergeCell ref="CC11:CQ12"/>
    <mergeCell ref="BN9:CB10"/>
    <mergeCell ref="CC9:CQ10"/>
    <mergeCell ref="BX16:CB19"/>
    <mergeCell ref="BG16:BK19"/>
    <mergeCell ref="BE16:BF19"/>
    <mergeCell ref="BE20:BE21"/>
    <mergeCell ref="BV16:BW19"/>
    <mergeCell ref="BN20:BN21"/>
    <mergeCell ref="BO20:BO21"/>
    <mergeCell ref="BQ20:BQ21"/>
    <mergeCell ref="CI20:CI21"/>
    <mergeCell ref="CJ20:CJ21"/>
    <mergeCell ref="CK20:CK21"/>
    <mergeCell ref="CL20:CL21"/>
    <mergeCell ref="CM20:CM21"/>
    <mergeCell ref="DY20:DY21"/>
    <mergeCell ref="DZ20:DZ21"/>
    <mergeCell ref="DL20:DL21"/>
    <mergeCell ref="DM20:DM21"/>
    <mergeCell ref="DN20:DN21"/>
    <mergeCell ref="DO20:DO21"/>
    <mergeCell ref="DH20:DH21"/>
    <mergeCell ref="DI20:DI21"/>
    <mergeCell ref="DG16:DG21"/>
    <mergeCell ref="DH16:DL19"/>
    <mergeCell ref="DM16:DN19"/>
    <mergeCell ref="DO16:DS19"/>
    <mergeCell ref="DW20:DW21"/>
    <mergeCell ref="DJ20:DJ21"/>
    <mergeCell ref="DK20:DK21"/>
    <mergeCell ref="DP20:DP21"/>
    <mergeCell ref="DQ20:DQ21"/>
    <mergeCell ref="DV14:DW19"/>
    <mergeCell ref="DR20:DR21"/>
    <mergeCell ref="DS20:DS21"/>
    <mergeCell ref="DV20:DV21"/>
    <mergeCell ref="DA20:DA21"/>
    <mergeCell ref="DB20:DB21"/>
    <mergeCell ref="DC20:DC21"/>
    <mergeCell ref="DD20:DD21"/>
    <mergeCell ref="DE20:DE21"/>
    <mergeCell ref="CA20:CA21"/>
    <mergeCell ref="BU20:BU21"/>
    <mergeCell ref="BV20:BV21"/>
    <mergeCell ref="BW20:BW21"/>
    <mergeCell ref="BX20:BX21"/>
    <mergeCell ref="BY20:BY21"/>
    <mergeCell ref="BZ20:BZ21"/>
    <mergeCell ref="CY20:CY21"/>
    <mergeCell ref="CZ20:CZ21"/>
    <mergeCell ref="CT16:CT21"/>
    <mergeCell ref="CU16:CY19"/>
    <mergeCell ref="CZ16:DA19"/>
    <mergeCell ref="CN20:CN21"/>
    <mergeCell ref="CO20:CO21"/>
    <mergeCell ref="CR20:CR21"/>
    <mergeCell ref="CS20:CS21"/>
    <mergeCell ref="CD20:CD21"/>
    <mergeCell ref="CE20:CE21"/>
    <mergeCell ref="CF20:CF21"/>
    <mergeCell ref="ED20:ED21"/>
    <mergeCell ref="EE20:EE21"/>
    <mergeCell ref="N20:N21"/>
    <mergeCell ref="O20:O21"/>
    <mergeCell ref="P20:P21"/>
    <mergeCell ref="Q20:Q21"/>
    <mergeCell ref="R20:R21"/>
    <mergeCell ref="AF20:AF21"/>
    <mergeCell ref="AG20:AG21"/>
    <mergeCell ref="AJ20:AJ21"/>
    <mergeCell ref="AK20:AK21"/>
    <mergeCell ref="AM20:AM21"/>
    <mergeCell ref="AN20:AN21"/>
    <mergeCell ref="Z20:Z21"/>
    <mergeCell ref="AA20:AA21"/>
    <mergeCell ref="AB20:AB21"/>
    <mergeCell ref="AC20:AC21"/>
    <mergeCell ref="AD20:AD21"/>
    <mergeCell ref="AE20:AE21"/>
    <mergeCell ref="AU20:AU21"/>
    <mergeCell ref="AV20:AV21"/>
    <mergeCell ref="BD20:BD21"/>
    <mergeCell ref="BF20:BF21"/>
    <mergeCell ref="BG20:BG21"/>
    <mergeCell ref="EK16:EK21"/>
    <mergeCell ref="EL16:EP19"/>
    <mergeCell ref="EQ16:ER19"/>
    <mergeCell ref="ES16:EW19"/>
    <mergeCell ref="EG20:EG21"/>
    <mergeCell ref="EH20:EH21"/>
    <mergeCell ref="EI20:EI21"/>
    <mergeCell ref="EJ20:EJ21"/>
    <mergeCell ref="EW20:EW21"/>
    <mergeCell ref="EV20:EV21"/>
    <mergeCell ref="EL20:EL21"/>
    <mergeCell ref="EM20:EM21"/>
    <mergeCell ref="EN20:EN21"/>
    <mergeCell ref="EO20:EO21"/>
    <mergeCell ref="EP20:EP21"/>
    <mergeCell ref="EQ20:EQ21"/>
    <mergeCell ref="ES20:ES21"/>
    <mergeCell ref="ET20:ET21"/>
    <mergeCell ref="EU20:EU21"/>
    <mergeCell ref="EZ16:EZ21"/>
    <mergeCell ref="FA16:FB16"/>
    <mergeCell ref="FA17:FA21"/>
    <mergeCell ref="FB17:FB21"/>
    <mergeCell ref="ED16:EE19"/>
    <mergeCell ref="EF16:EJ19"/>
    <mergeCell ref="EX14:EY20"/>
    <mergeCell ref="AL15:AX15"/>
    <mergeCell ref="AY15:BK15"/>
    <mergeCell ref="BP15:CB15"/>
    <mergeCell ref="CC15:CO15"/>
    <mergeCell ref="CT15:DF15"/>
    <mergeCell ref="DG15:DS15"/>
    <mergeCell ref="CP14:CQ20"/>
    <mergeCell ref="CR14:CS19"/>
    <mergeCell ref="DT14:DU20"/>
    <mergeCell ref="DX15:EJ15"/>
    <mergeCell ref="CI16:CJ19"/>
    <mergeCell ref="CU20:CU21"/>
    <mergeCell ref="CV20:CV21"/>
    <mergeCell ref="CW20:CW21"/>
    <mergeCell ref="CX20:CX21"/>
    <mergeCell ref="BN14:BO19"/>
    <mergeCell ref="AO20:AO21"/>
    <mergeCell ref="S20:S21"/>
    <mergeCell ref="AY16:AY21"/>
    <mergeCell ref="AZ16:BD19"/>
    <mergeCell ref="BB20:BB21"/>
    <mergeCell ref="BC20:BC21"/>
    <mergeCell ref="CD16:CH19"/>
    <mergeCell ref="BR20:BR21"/>
    <mergeCell ref="BS20:BS21"/>
    <mergeCell ref="BT20:BT21"/>
    <mergeCell ref="CB20:CB21"/>
    <mergeCell ref="AZ20:AZ21"/>
    <mergeCell ref="BA20:BA21"/>
    <mergeCell ref="BH20:BH21"/>
    <mergeCell ref="BI20:BI21"/>
    <mergeCell ref="BJ20:BJ21"/>
    <mergeCell ref="BK20:BK21"/>
    <mergeCell ref="BP16:BP21"/>
    <mergeCell ref="BQ16:BU19"/>
    <mergeCell ref="CH20:CH21"/>
    <mergeCell ref="D5:R5"/>
    <mergeCell ref="EK15:EW15"/>
    <mergeCell ref="BL14:BM20"/>
    <mergeCell ref="V20:V21"/>
    <mergeCell ref="AH14:AI20"/>
    <mergeCell ref="H16:H21"/>
    <mergeCell ref="I16:M19"/>
    <mergeCell ref="N16:O19"/>
    <mergeCell ref="P16:T19"/>
    <mergeCell ref="U16:U21"/>
    <mergeCell ref="V16:Z19"/>
    <mergeCell ref="AA16:AB19"/>
    <mergeCell ref="AC16:AG19"/>
    <mergeCell ref="W20:W21"/>
    <mergeCell ref="X20:X21"/>
    <mergeCell ref="Y20:Y21"/>
    <mergeCell ref="M20:M21"/>
    <mergeCell ref="CC16:CC21"/>
    <mergeCell ref="H15:T15"/>
    <mergeCell ref="U15:AG15"/>
    <mergeCell ref="I20:I21"/>
    <mergeCell ref="J20:J21"/>
    <mergeCell ref="K20:K21"/>
    <mergeCell ref="L20:L21"/>
  </mergeCells>
  <phoneticPr fontId="12" type="noConversion"/>
  <printOptions horizontalCentered="1"/>
  <pageMargins left="0.23622047244094491" right="0.23622047244094491" top="0.15748031496062992" bottom="0.15748031496062992" header="0" footer="0"/>
  <pageSetup paperSize="9" scale="35" orientation="landscape" r:id="rId1"/>
  <headerFooter differentFirst="1">
    <oddHeader>&amp;C&amp;P</oddHeader>
  </headerFooter>
  <colBreaks count="10" manualBreakCount="10">
    <brk id="20" max="31" man="1"/>
    <brk id="35" max="31" man="1"/>
    <brk id="50" max="31" man="1"/>
    <brk id="65" max="1048575" man="1"/>
    <brk id="80" max="31" man="1"/>
    <brk id="95" max="1048575" man="1"/>
    <brk id="110" max="31" man="1"/>
    <brk id="125" max="1048575" man="1"/>
    <brk id="140" max="31" man="1"/>
    <brk id="15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G26"/>
  <sheetViews>
    <sheetView view="pageBreakPreview" zoomScale="55" zoomScaleNormal="55" zoomScaleSheetLayoutView="55" workbookViewId="0">
      <selection activeCell="CJ14" sqref="CJ14:CJ15"/>
    </sheetView>
  </sheetViews>
  <sheetFormatPr defaultColWidth="9.140625" defaultRowHeight="18" customHeight="1" x14ac:dyDescent="0.25"/>
  <cols>
    <col min="1" max="1" width="6.140625" style="1" customWidth="1"/>
    <col min="2" max="2" width="65.28515625" style="1" customWidth="1"/>
    <col min="3" max="3" width="18.5703125" style="1" customWidth="1"/>
    <col min="4" max="4" width="22.7109375" style="1" customWidth="1"/>
    <col min="5" max="5" width="20.5703125" style="1" customWidth="1"/>
    <col min="6" max="6" width="11.7109375" style="7" customWidth="1"/>
    <col min="7" max="7" width="13" style="7" customWidth="1"/>
    <col min="8" max="8" width="19.7109375" style="7" customWidth="1"/>
    <col min="9" max="9" width="16" style="7" customWidth="1"/>
    <col min="10" max="10" width="17.140625" style="7" customWidth="1"/>
    <col min="11" max="11" width="16" style="7" customWidth="1"/>
    <col min="12" max="12" width="17.7109375" style="7" customWidth="1"/>
    <col min="13" max="15" width="16.7109375" style="7" customWidth="1"/>
    <col min="16" max="16" width="18.7109375" style="7" customWidth="1"/>
    <col min="17" max="17" width="17.7109375" style="7" customWidth="1"/>
    <col min="18" max="18" width="16.7109375" style="7" customWidth="1"/>
    <col min="19" max="19" width="18.140625" style="7" customWidth="1"/>
    <col min="20" max="21" width="19.85546875" style="7" customWidth="1"/>
    <col min="22" max="22" width="15.85546875" style="7" customWidth="1"/>
    <col min="23" max="23" width="19.85546875" style="7" customWidth="1"/>
    <col min="24" max="24" width="16" style="7" customWidth="1"/>
    <col min="25" max="26" width="17.7109375" style="7" customWidth="1"/>
    <col min="27" max="28" width="16.140625" style="7" customWidth="1"/>
    <col min="29" max="29" width="18.85546875" style="7" customWidth="1"/>
    <col min="30" max="30" width="17.7109375" style="7" customWidth="1"/>
    <col min="31" max="31" width="16.42578125" style="7" customWidth="1"/>
    <col min="32" max="32" width="17.7109375" style="7" customWidth="1"/>
    <col min="33" max="33" width="19.85546875" style="7" customWidth="1"/>
    <col min="34" max="35" width="15.7109375" style="7" customWidth="1"/>
    <col min="36" max="37" width="12.140625" style="7" customWidth="1"/>
    <col min="38" max="38" width="19.7109375" style="7" customWidth="1"/>
    <col min="39" max="40" width="19.85546875" style="7" customWidth="1"/>
    <col min="41" max="41" width="16" style="7" customWidth="1"/>
    <col min="42" max="42" width="19.85546875" style="7" customWidth="1"/>
    <col min="43" max="45" width="16.7109375" style="7" customWidth="1"/>
    <col min="46" max="46" width="18.7109375" style="7" customWidth="1"/>
    <col min="47" max="47" width="17.7109375" style="7" customWidth="1"/>
    <col min="48" max="48" width="16.7109375" style="7" customWidth="1"/>
    <col min="49" max="49" width="18.140625" style="7" customWidth="1"/>
    <col min="50" max="51" width="19.85546875" style="7" customWidth="1"/>
    <col min="52" max="52" width="15.85546875" style="7" customWidth="1"/>
    <col min="53" max="53" width="19.85546875" style="7" customWidth="1"/>
    <col min="54" max="54" width="16" style="7" customWidth="1"/>
    <col min="55" max="56" width="17.7109375" style="7" customWidth="1"/>
    <col min="57" max="58" width="16.140625" style="7" customWidth="1"/>
    <col min="59" max="63" width="19.85546875" style="7" customWidth="1"/>
    <col min="64" max="64" width="15.7109375" style="7" customWidth="1"/>
    <col min="65" max="65" width="17.28515625" style="7" customWidth="1"/>
    <col min="66" max="67" width="11.28515625" style="7" customWidth="1"/>
    <col min="68" max="68" width="19.7109375" style="7" customWidth="1"/>
    <col min="69" max="70" width="19.85546875" style="7" customWidth="1"/>
    <col min="71" max="71" width="16" style="7" customWidth="1"/>
    <col min="72" max="72" width="19.85546875" style="7" customWidth="1"/>
    <col min="73" max="75" width="16.7109375" style="7" customWidth="1"/>
    <col min="76" max="76" width="18.7109375" style="7" customWidth="1"/>
    <col min="77" max="77" width="17.7109375" style="7" customWidth="1"/>
    <col min="78" max="78" width="16.7109375" style="7" customWidth="1"/>
    <col min="79" max="79" width="18.140625" style="7" customWidth="1"/>
    <col min="80" max="81" width="19.85546875" style="7" customWidth="1"/>
    <col min="82" max="82" width="15.85546875" style="7" customWidth="1"/>
    <col min="83" max="83" width="19.85546875" style="7" customWidth="1"/>
    <col min="84" max="84" width="16" style="7" customWidth="1"/>
    <col min="85" max="86" width="17.7109375" style="7" customWidth="1"/>
    <col min="87" max="88" width="16.140625" style="7" customWidth="1"/>
    <col min="89" max="93" width="19.85546875" style="7" customWidth="1"/>
    <col min="94" max="94" width="15.7109375" style="7" customWidth="1"/>
    <col min="95" max="95" width="17.5703125" style="7" customWidth="1"/>
    <col min="96" max="96" width="10.28515625" style="7" customWidth="1"/>
    <col min="97" max="97" width="9.5703125" style="7" customWidth="1"/>
    <col min="98" max="98" width="19.7109375" style="7" customWidth="1"/>
    <col min="99" max="100" width="19.85546875" style="7" customWidth="1"/>
    <col min="101" max="101" width="16" style="7" customWidth="1"/>
    <col min="102" max="102" width="19.85546875" style="7" customWidth="1"/>
    <col min="103" max="105" width="16.7109375" style="7" customWidth="1"/>
    <col min="106" max="106" width="18.7109375" style="7" customWidth="1"/>
    <col min="107" max="107" width="17.7109375" style="7" customWidth="1"/>
    <col min="108" max="108" width="16.7109375" style="7" customWidth="1"/>
    <col min="109" max="109" width="18.140625" style="7" customWidth="1"/>
    <col min="110" max="111" width="19.85546875" style="7" customWidth="1"/>
    <col min="112" max="112" width="15.85546875" style="7" customWidth="1"/>
    <col min="113" max="113" width="19.85546875" style="7" customWidth="1"/>
    <col min="114" max="114" width="16" style="7" customWidth="1"/>
    <col min="115" max="116" width="17.7109375" style="7" customWidth="1"/>
    <col min="117" max="118" width="16.140625" style="7" customWidth="1"/>
    <col min="119" max="123" width="19.85546875" style="7" customWidth="1"/>
    <col min="124" max="124" width="14.42578125" style="7" customWidth="1"/>
    <col min="125" max="125" width="17.5703125" style="7" customWidth="1"/>
    <col min="126" max="127" width="11.85546875" style="7" customWidth="1"/>
    <col min="128" max="128" width="21.28515625" style="7" customWidth="1"/>
    <col min="129" max="130" width="19.85546875" style="7" customWidth="1"/>
    <col min="131" max="131" width="16" style="7" customWidth="1"/>
    <col min="132" max="132" width="19.85546875" style="7" customWidth="1"/>
    <col min="133" max="135" width="16.7109375" style="7" customWidth="1"/>
    <col min="136" max="136" width="18.7109375" style="7" customWidth="1"/>
    <col min="137" max="137" width="17.7109375" style="7" customWidth="1"/>
    <col min="138" max="138" width="16.7109375" style="7" customWidth="1"/>
    <col min="139" max="139" width="18.140625" style="7" customWidth="1"/>
    <col min="140" max="141" width="19.85546875" style="7" customWidth="1"/>
    <col min="142" max="142" width="15.85546875" style="7" customWidth="1"/>
    <col min="143" max="143" width="19.85546875" style="7" customWidth="1"/>
    <col min="144" max="144" width="16" style="7" customWidth="1"/>
    <col min="145" max="146" width="17.7109375" style="7" customWidth="1"/>
    <col min="147" max="148" width="16.140625" style="7" customWidth="1"/>
    <col min="149" max="153" width="19.85546875" style="7" customWidth="1"/>
    <col min="154" max="155" width="14.7109375" style="7" customWidth="1"/>
    <col min="156" max="158" width="21" style="7" customWidth="1"/>
    <col min="159" max="159" width="22.85546875" style="1" customWidth="1"/>
    <col min="160" max="160" width="26.85546875" style="1" customWidth="1"/>
    <col min="161" max="161" width="26" style="1" customWidth="1"/>
    <col min="162" max="162" width="26.85546875" style="1" customWidth="1"/>
    <col min="163" max="163" width="26" style="1" customWidth="1"/>
    <col min="164" max="16384" width="9.140625" style="1"/>
  </cols>
  <sheetData>
    <row r="1" spans="1:163" ht="15.75" x14ac:dyDescent="0.25">
      <c r="B1" s="25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0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0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10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10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10"/>
      <c r="EY1" s="9"/>
      <c r="EZ1" s="9"/>
      <c r="FA1" s="9"/>
      <c r="FB1" s="9"/>
      <c r="FC1" s="9"/>
    </row>
    <row r="2" spans="1:163" ht="15" customHeight="1" x14ac:dyDescent="0.25"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58" t="s">
        <v>60</v>
      </c>
      <c r="T2" s="58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58"/>
      <c r="AI2" s="58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</row>
    <row r="3" spans="1:163" ht="15.75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65" t="s">
        <v>57</v>
      </c>
      <c r="T3" s="65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65"/>
      <c r="AI3" s="65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</row>
    <row r="4" spans="1:163" s="11" customFormat="1" ht="40.5" customHeight="1" x14ac:dyDescent="0.25">
      <c r="A4" s="41" t="s">
        <v>39</v>
      </c>
      <c r="B4" s="41" t="s">
        <v>42</v>
      </c>
      <c r="C4" s="41" t="s">
        <v>4</v>
      </c>
      <c r="D4" s="41" t="s">
        <v>50</v>
      </c>
      <c r="E4" s="41" t="s">
        <v>53</v>
      </c>
      <c r="F4" s="62" t="s">
        <v>59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  <c r="U4" s="62" t="s">
        <v>59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  <c r="AJ4" s="62" t="s">
        <v>59</v>
      </c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  <c r="AY4" s="62" t="s">
        <v>59</v>
      </c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4"/>
      <c r="BN4" s="62" t="s">
        <v>59</v>
      </c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4"/>
      <c r="CC4" s="62" t="s">
        <v>59</v>
      </c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4"/>
      <c r="CR4" s="62" t="s">
        <v>59</v>
      </c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4"/>
      <c r="DG4" s="62" t="s">
        <v>59</v>
      </c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4"/>
      <c r="DV4" s="62" t="s">
        <v>59</v>
      </c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4"/>
      <c r="EK4" s="62" t="s">
        <v>59</v>
      </c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4"/>
      <c r="EZ4" s="40" t="s">
        <v>54</v>
      </c>
      <c r="FA4" s="40"/>
      <c r="FB4" s="40"/>
      <c r="FC4" s="57" t="s">
        <v>55</v>
      </c>
      <c r="FD4" s="41" t="s">
        <v>47</v>
      </c>
      <c r="FE4" s="41" t="s">
        <v>51</v>
      </c>
      <c r="FF4" s="41" t="s">
        <v>48</v>
      </c>
      <c r="FG4" s="41" t="s">
        <v>52</v>
      </c>
    </row>
    <row r="5" spans="1:163" s="11" customFormat="1" ht="21.75" customHeight="1" x14ac:dyDescent="0.25">
      <c r="A5" s="41"/>
      <c r="B5" s="41"/>
      <c r="C5" s="41"/>
      <c r="D5" s="41"/>
      <c r="E5" s="41"/>
      <c r="F5" s="42" t="s">
        <v>2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/>
      <c r="U5" s="42" t="s">
        <v>2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2" t="s">
        <v>2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4"/>
      <c r="AY5" s="42" t="s">
        <v>2</v>
      </c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4"/>
      <c r="BN5" s="42" t="s">
        <v>2</v>
      </c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4"/>
      <c r="CC5" s="42" t="s">
        <v>2</v>
      </c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4"/>
      <c r="CR5" s="42" t="s">
        <v>2</v>
      </c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4"/>
      <c r="DG5" s="42" t="s">
        <v>2</v>
      </c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4"/>
      <c r="DV5" s="42" t="s">
        <v>2</v>
      </c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4"/>
      <c r="EK5" s="42" t="s">
        <v>2</v>
      </c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4"/>
      <c r="EZ5" s="40"/>
      <c r="FA5" s="40"/>
      <c r="FB5" s="40"/>
      <c r="FC5" s="57"/>
      <c r="FD5" s="41"/>
      <c r="FE5" s="41"/>
      <c r="FF5" s="41"/>
      <c r="FG5" s="41"/>
    </row>
    <row r="6" spans="1:163" s="11" customFormat="1" ht="21.75" customHeight="1" x14ac:dyDescent="0.25">
      <c r="A6" s="41"/>
      <c r="B6" s="41"/>
      <c r="C6" s="41"/>
      <c r="D6" s="41"/>
      <c r="E6" s="41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45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  <c r="AJ6" s="45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7"/>
      <c r="AY6" s="45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7"/>
      <c r="BN6" s="45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7"/>
      <c r="CC6" s="45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7"/>
      <c r="CR6" s="45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7"/>
      <c r="DG6" s="45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7"/>
      <c r="DV6" s="45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7"/>
      <c r="EK6" s="45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7"/>
      <c r="EZ6" s="40"/>
      <c r="FA6" s="40"/>
      <c r="FB6" s="40"/>
      <c r="FC6" s="57"/>
      <c r="FD6" s="41"/>
      <c r="FE6" s="41"/>
      <c r="FF6" s="41"/>
      <c r="FG6" s="41"/>
    </row>
    <row r="7" spans="1:163" s="12" customFormat="1" ht="21.75" customHeight="1" x14ac:dyDescent="0.25">
      <c r="A7" s="41"/>
      <c r="B7" s="41"/>
      <c r="C7" s="41"/>
      <c r="D7" s="41"/>
      <c r="E7" s="41"/>
      <c r="F7" s="48" t="s">
        <v>36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0"/>
      <c r="U7" s="48" t="s">
        <v>36</v>
      </c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0"/>
      <c r="AJ7" s="48" t="s">
        <v>5</v>
      </c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50"/>
      <c r="AY7" s="48" t="s">
        <v>5</v>
      </c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50"/>
      <c r="BN7" s="48" t="s">
        <v>6</v>
      </c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50"/>
      <c r="CC7" s="48" t="s">
        <v>6</v>
      </c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50"/>
      <c r="CR7" s="48" t="s">
        <v>7</v>
      </c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50"/>
      <c r="DG7" s="48" t="s">
        <v>7</v>
      </c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50"/>
      <c r="DV7" s="48" t="s">
        <v>37</v>
      </c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50"/>
      <c r="EK7" s="48" t="s">
        <v>37</v>
      </c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50"/>
      <c r="EZ7" s="40"/>
      <c r="FA7" s="40"/>
      <c r="FB7" s="40"/>
      <c r="FC7" s="57"/>
      <c r="FD7" s="41"/>
      <c r="FE7" s="41"/>
      <c r="FF7" s="41"/>
      <c r="FG7" s="41"/>
    </row>
    <row r="8" spans="1:163" s="12" customFormat="1" ht="21.75" customHeight="1" x14ac:dyDescent="0.25">
      <c r="A8" s="41"/>
      <c r="B8" s="41"/>
      <c r="C8" s="41"/>
      <c r="D8" s="41"/>
      <c r="E8" s="41"/>
      <c r="F8" s="40" t="s">
        <v>8</v>
      </c>
      <c r="G8" s="40"/>
      <c r="H8" s="48" t="s">
        <v>9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48" t="s">
        <v>9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0"/>
      <c r="AH8" s="40" t="s">
        <v>10</v>
      </c>
      <c r="AI8" s="40"/>
      <c r="AJ8" s="40" t="s">
        <v>8</v>
      </c>
      <c r="AK8" s="40"/>
      <c r="AL8" s="48" t="s">
        <v>9</v>
      </c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50"/>
      <c r="AY8" s="48" t="s">
        <v>9</v>
      </c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50"/>
      <c r="BL8" s="40" t="s">
        <v>10</v>
      </c>
      <c r="BM8" s="40"/>
      <c r="BN8" s="40" t="s">
        <v>8</v>
      </c>
      <c r="BO8" s="40"/>
      <c r="BP8" s="48" t="s">
        <v>9</v>
      </c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50"/>
      <c r="CC8" s="48" t="s">
        <v>9</v>
      </c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50"/>
      <c r="CP8" s="40" t="s">
        <v>10</v>
      </c>
      <c r="CQ8" s="40"/>
      <c r="CR8" s="40" t="s">
        <v>8</v>
      </c>
      <c r="CS8" s="40"/>
      <c r="CT8" s="48" t="s">
        <v>9</v>
      </c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50"/>
      <c r="DG8" s="48" t="s">
        <v>9</v>
      </c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50"/>
      <c r="DT8" s="40" t="s">
        <v>10</v>
      </c>
      <c r="DU8" s="40"/>
      <c r="DV8" s="40" t="s">
        <v>8</v>
      </c>
      <c r="DW8" s="40"/>
      <c r="DX8" s="48" t="s">
        <v>9</v>
      </c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50"/>
      <c r="EK8" s="48" t="s">
        <v>9</v>
      </c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50"/>
      <c r="EX8" s="40" t="s">
        <v>10</v>
      </c>
      <c r="EY8" s="40"/>
      <c r="EZ8" s="40"/>
      <c r="FA8" s="40"/>
      <c r="FB8" s="40"/>
      <c r="FC8" s="57"/>
      <c r="FD8" s="41"/>
      <c r="FE8" s="41"/>
      <c r="FF8" s="41"/>
      <c r="FG8" s="41"/>
    </row>
    <row r="9" spans="1:163" s="12" customFormat="1" ht="21.75" customHeight="1" x14ac:dyDescent="0.25">
      <c r="A9" s="41"/>
      <c r="B9" s="41"/>
      <c r="C9" s="41"/>
      <c r="D9" s="41"/>
      <c r="E9" s="41"/>
      <c r="F9" s="40"/>
      <c r="G9" s="40"/>
      <c r="H9" s="40" t="s">
        <v>11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 t="s">
        <v>12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 t="s">
        <v>11</v>
      </c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 t="s">
        <v>12</v>
      </c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 t="s">
        <v>11</v>
      </c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 t="s">
        <v>12</v>
      </c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 t="s">
        <v>11</v>
      </c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 t="s">
        <v>12</v>
      </c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 t="s">
        <v>11</v>
      </c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 t="s">
        <v>12</v>
      </c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57"/>
      <c r="FD9" s="41"/>
      <c r="FE9" s="41"/>
      <c r="FF9" s="41"/>
      <c r="FG9" s="41"/>
    </row>
    <row r="10" spans="1:163" s="12" customFormat="1" ht="21.75" customHeight="1" x14ac:dyDescent="0.25">
      <c r="A10" s="41"/>
      <c r="B10" s="41"/>
      <c r="C10" s="41"/>
      <c r="D10" s="41"/>
      <c r="E10" s="41"/>
      <c r="F10" s="40"/>
      <c r="G10" s="40"/>
      <c r="H10" s="40" t="s">
        <v>16</v>
      </c>
      <c r="I10" s="40" t="s">
        <v>13</v>
      </c>
      <c r="J10" s="40"/>
      <c r="K10" s="40"/>
      <c r="L10" s="40"/>
      <c r="M10" s="40"/>
      <c r="N10" s="40" t="s">
        <v>14</v>
      </c>
      <c r="O10" s="40"/>
      <c r="P10" s="40" t="s">
        <v>15</v>
      </c>
      <c r="Q10" s="40"/>
      <c r="R10" s="40"/>
      <c r="S10" s="40"/>
      <c r="T10" s="40"/>
      <c r="U10" s="40" t="s">
        <v>16</v>
      </c>
      <c r="V10" s="40" t="s">
        <v>17</v>
      </c>
      <c r="W10" s="40"/>
      <c r="X10" s="40"/>
      <c r="Y10" s="40"/>
      <c r="Z10" s="40"/>
      <c r="AA10" s="40" t="s">
        <v>1</v>
      </c>
      <c r="AB10" s="40"/>
      <c r="AC10" s="40" t="s">
        <v>18</v>
      </c>
      <c r="AD10" s="40"/>
      <c r="AE10" s="40"/>
      <c r="AF10" s="40"/>
      <c r="AG10" s="40"/>
      <c r="AH10" s="40"/>
      <c r="AI10" s="40"/>
      <c r="AJ10" s="40"/>
      <c r="AK10" s="40"/>
      <c r="AL10" s="40" t="s">
        <v>16</v>
      </c>
      <c r="AM10" s="40" t="s">
        <v>13</v>
      </c>
      <c r="AN10" s="40"/>
      <c r="AO10" s="40"/>
      <c r="AP10" s="40"/>
      <c r="AQ10" s="40"/>
      <c r="AR10" s="40" t="s">
        <v>14</v>
      </c>
      <c r="AS10" s="40"/>
      <c r="AT10" s="40" t="s">
        <v>15</v>
      </c>
      <c r="AU10" s="40"/>
      <c r="AV10" s="40"/>
      <c r="AW10" s="40"/>
      <c r="AX10" s="40"/>
      <c r="AY10" s="40" t="s">
        <v>16</v>
      </c>
      <c r="AZ10" s="40" t="s">
        <v>17</v>
      </c>
      <c r="BA10" s="40"/>
      <c r="BB10" s="40"/>
      <c r="BC10" s="40"/>
      <c r="BD10" s="40"/>
      <c r="BE10" s="40" t="s">
        <v>1</v>
      </c>
      <c r="BF10" s="40"/>
      <c r="BG10" s="40" t="s">
        <v>18</v>
      </c>
      <c r="BH10" s="40"/>
      <c r="BI10" s="40"/>
      <c r="BJ10" s="40"/>
      <c r="BK10" s="40"/>
      <c r="BL10" s="40"/>
      <c r="BM10" s="40"/>
      <c r="BN10" s="40"/>
      <c r="BO10" s="40"/>
      <c r="BP10" s="40" t="s">
        <v>16</v>
      </c>
      <c r="BQ10" s="40" t="s">
        <v>13</v>
      </c>
      <c r="BR10" s="40"/>
      <c r="BS10" s="40"/>
      <c r="BT10" s="40"/>
      <c r="BU10" s="40"/>
      <c r="BV10" s="40" t="s">
        <v>14</v>
      </c>
      <c r="BW10" s="40"/>
      <c r="BX10" s="40" t="s">
        <v>15</v>
      </c>
      <c r="BY10" s="40"/>
      <c r="BZ10" s="40"/>
      <c r="CA10" s="40"/>
      <c r="CB10" s="40"/>
      <c r="CC10" s="40" t="s">
        <v>16</v>
      </c>
      <c r="CD10" s="40" t="s">
        <v>17</v>
      </c>
      <c r="CE10" s="40"/>
      <c r="CF10" s="40"/>
      <c r="CG10" s="40"/>
      <c r="CH10" s="40"/>
      <c r="CI10" s="40" t="s">
        <v>1</v>
      </c>
      <c r="CJ10" s="40"/>
      <c r="CK10" s="40" t="s">
        <v>18</v>
      </c>
      <c r="CL10" s="40"/>
      <c r="CM10" s="40"/>
      <c r="CN10" s="40"/>
      <c r="CO10" s="40"/>
      <c r="CP10" s="40"/>
      <c r="CQ10" s="40"/>
      <c r="CR10" s="40"/>
      <c r="CS10" s="40"/>
      <c r="CT10" s="40" t="s">
        <v>16</v>
      </c>
      <c r="CU10" s="40" t="s">
        <v>13</v>
      </c>
      <c r="CV10" s="40"/>
      <c r="CW10" s="40"/>
      <c r="CX10" s="40"/>
      <c r="CY10" s="40"/>
      <c r="CZ10" s="40" t="s">
        <v>14</v>
      </c>
      <c r="DA10" s="40"/>
      <c r="DB10" s="40" t="s">
        <v>15</v>
      </c>
      <c r="DC10" s="40"/>
      <c r="DD10" s="40"/>
      <c r="DE10" s="40"/>
      <c r="DF10" s="40"/>
      <c r="DG10" s="40" t="s">
        <v>16</v>
      </c>
      <c r="DH10" s="40" t="s">
        <v>17</v>
      </c>
      <c r="DI10" s="40"/>
      <c r="DJ10" s="40"/>
      <c r="DK10" s="40"/>
      <c r="DL10" s="40"/>
      <c r="DM10" s="40" t="s">
        <v>1</v>
      </c>
      <c r="DN10" s="40"/>
      <c r="DO10" s="40" t="s">
        <v>18</v>
      </c>
      <c r="DP10" s="40"/>
      <c r="DQ10" s="40"/>
      <c r="DR10" s="40"/>
      <c r="DS10" s="40"/>
      <c r="DT10" s="40"/>
      <c r="DU10" s="40"/>
      <c r="DV10" s="40"/>
      <c r="DW10" s="40"/>
      <c r="DX10" s="40" t="s">
        <v>16</v>
      </c>
      <c r="DY10" s="40" t="s">
        <v>13</v>
      </c>
      <c r="DZ10" s="40"/>
      <c r="EA10" s="40"/>
      <c r="EB10" s="40"/>
      <c r="EC10" s="40"/>
      <c r="ED10" s="40" t="s">
        <v>14</v>
      </c>
      <c r="EE10" s="40"/>
      <c r="EF10" s="40" t="s">
        <v>15</v>
      </c>
      <c r="EG10" s="40"/>
      <c r="EH10" s="40"/>
      <c r="EI10" s="40"/>
      <c r="EJ10" s="40"/>
      <c r="EK10" s="40" t="s">
        <v>16</v>
      </c>
      <c r="EL10" s="40" t="s">
        <v>17</v>
      </c>
      <c r="EM10" s="40"/>
      <c r="EN10" s="40"/>
      <c r="EO10" s="40"/>
      <c r="EP10" s="40"/>
      <c r="EQ10" s="40" t="s">
        <v>1</v>
      </c>
      <c r="ER10" s="40"/>
      <c r="ES10" s="40" t="s">
        <v>18</v>
      </c>
      <c r="ET10" s="40"/>
      <c r="EU10" s="40"/>
      <c r="EV10" s="40"/>
      <c r="EW10" s="40"/>
      <c r="EX10" s="40"/>
      <c r="EY10" s="40"/>
      <c r="EZ10" s="40" t="s">
        <v>3</v>
      </c>
      <c r="FA10" s="40" t="s">
        <v>2</v>
      </c>
      <c r="FB10" s="40"/>
      <c r="FC10" s="57"/>
      <c r="FD10" s="41"/>
      <c r="FE10" s="41"/>
      <c r="FF10" s="41"/>
      <c r="FG10" s="41"/>
    </row>
    <row r="11" spans="1:163" s="12" customFormat="1" ht="21.75" customHeight="1" x14ac:dyDescent="0.25">
      <c r="A11" s="41"/>
      <c r="B11" s="41"/>
      <c r="C11" s="41"/>
      <c r="D11" s="41"/>
      <c r="E11" s="41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 t="s">
        <v>43</v>
      </c>
      <c r="FB11" s="40" t="s">
        <v>44</v>
      </c>
      <c r="FC11" s="57"/>
      <c r="FD11" s="41"/>
      <c r="FE11" s="41"/>
      <c r="FF11" s="41"/>
      <c r="FG11" s="41"/>
    </row>
    <row r="12" spans="1:163" s="12" customFormat="1" ht="21.75" customHeight="1" x14ac:dyDescent="0.25">
      <c r="A12" s="41"/>
      <c r="B12" s="41"/>
      <c r="C12" s="41"/>
      <c r="D12" s="41"/>
      <c r="E12" s="41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57"/>
      <c r="FD12" s="41"/>
      <c r="FE12" s="41"/>
      <c r="FF12" s="41"/>
      <c r="FG12" s="41"/>
    </row>
    <row r="13" spans="1:163" s="12" customFormat="1" ht="21.75" customHeight="1" x14ac:dyDescent="0.25">
      <c r="A13" s="41"/>
      <c r="B13" s="41"/>
      <c r="C13" s="41"/>
      <c r="D13" s="41"/>
      <c r="E13" s="41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57"/>
      <c r="FD13" s="41"/>
      <c r="FE13" s="41"/>
      <c r="FF13" s="41"/>
      <c r="FG13" s="41"/>
    </row>
    <row r="14" spans="1:163" s="12" customFormat="1" ht="143.25" customHeight="1" x14ac:dyDescent="0.25">
      <c r="A14" s="41"/>
      <c r="B14" s="41"/>
      <c r="C14" s="41"/>
      <c r="D14" s="41"/>
      <c r="E14" s="41"/>
      <c r="F14" s="40" t="s">
        <v>41</v>
      </c>
      <c r="G14" s="40" t="s">
        <v>0</v>
      </c>
      <c r="H14" s="40"/>
      <c r="I14" s="40" t="s">
        <v>19</v>
      </c>
      <c r="J14" s="40" t="s">
        <v>34</v>
      </c>
      <c r="K14" s="40" t="s">
        <v>35</v>
      </c>
      <c r="L14" s="40" t="s">
        <v>40</v>
      </c>
      <c r="M14" s="40" t="s">
        <v>26</v>
      </c>
      <c r="N14" s="40" t="s">
        <v>20</v>
      </c>
      <c r="O14" s="40" t="s">
        <v>21</v>
      </c>
      <c r="P14" s="40" t="s">
        <v>22</v>
      </c>
      <c r="Q14" s="40" t="s">
        <v>23</v>
      </c>
      <c r="R14" s="40" t="s">
        <v>27</v>
      </c>
      <c r="S14" s="40" t="s">
        <v>24</v>
      </c>
      <c r="T14" s="40" t="s">
        <v>25</v>
      </c>
      <c r="U14" s="40"/>
      <c r="V14" s="40" t="s">
        <v>19</v>
      </c>
      <c r="W14" s="40" t="s">
        <v>34</v>
      </c>
      <c r="X14" s="40" t="s">
        <v>35</v>
      </c>
      <c r="Y14" s="40" t="s">
        <v>40</v>
      </c>
      <c r="Z14" s="40" t="s">
        <v>26</v>
      </c>
      <c r="AA14" s="40" t="s">
        <v>20</v>
      </c>
      <c r="AB14" s="40" t="s">
        <v>21</v>
      </c>
      <c r="AC14" s="40" t="s">
        <v>22</v>
      </c>
      <c r="AD14" s="40" t="s">
        <v>23</v>
      </c>
      <c r="AE14" s="40" t="s">
        <v>27</v>
      </c>
      <c r="AF14" s="40" t="s">
        <v>24</v>
      </c>
      <c r="AG14" s="40" t="s">
        <v>25</v>
      </c>
      <c r="AH14" s="40"/>
      <c r="AI14" s="40"/>
      <c r="AJ14" s="40" t="s">
        <v>41</v>
      </c>
      <c r="AK14" s="40" t="s">
        <v>0</v>
      </c>
      <c r="AL14" s="40"/>
      <c r="AM14" s="40" t="s">
        <v>19</v>
      </c>
      <c r="AN14" s="40" t="s">
        <v>34</v>
      </c>
      <c r="AO14" s="40" t="s">
        <v>35</v>
      </c>
      <c r="AP14" s="40" t="s">
        <v>40</v>
      </c>
      <c r="AQ14" s="40" t="s">
        <v>26</v>
      </c>
      <c r="AR14" s="40" t="s">
        <v>20</v>
      </c>
      <c r="AS14" s="40" t="s">
        <v>21</v>
      </c>
      <c r="AT14" s="40" t="s">
        <v>22</v>
      </c>
      <c r="AU14" s="40" t="s">
        <v>23</v>
      </c>
      <c r="AV14" s="40" t="s">
        <v>27</v>
      </c>
      <c r="AW14" s="40" t="s">
        <v>24</v>
      </c>
      <c r="AX14" s="40" t="s">
        <v>25</v>
      </c>
      <c r="AY14" s="40"/>
      <c r="AZ14" s="40" t="s">
        <v>19</v>
      </c>
      <c r="BA14" s="40" t="s">
        <v>34</v>
      </c>
      <c r="BB14" s="40" t="s">
        <v>35</v>
      </c>
      <c r="BC14" s="40" t="s">
        <v>40</v>
      </c>
      <c r="BD14" s="40" t="s">
        <v>26</v>
      </c>
      <c r="BE14" s="40" t="s">
        <v>20</v>
      </c>
      <c r="BF14" s="40" t="s">
        <v>21</v>
      </c>
      <c r="BG14" s="40" t="s">
        <v>22</v>
      </c>
      <c r="BH14" s="40" t="s">
        <v>23</v>
      </c>
      <c r="BI14" s="40" t="s">
        <v>27</v>
      </c>
      <c r="BJ14" s="40" t="s">
        <v>24</v>
      </c>
      <c r="BK14" s="40" t="s">
        <v>25</v>
      </c>
      <c r="BL14" s="40"/>
      <c r="BM14" s="40"/>
      <c r="BN14" s="40" t="s">
        <v>41</v>
      </c>
      <c r="BO14" s="40" t="s">
        <v>0</v>
      </c>
      <c r="BP14" s="40"/>
      <c r="BQ14" s="40" t="s">
        <v>19</v>
      </c>
      <c r="BR14" s="40" t="s">
        <v>34</v>
      </c>
      <c r="BS14" s="40" t="s">
        <v>35</v>
      </c>
      <c r="BT14" s="40" t="s">
        <v>40</v>
      </c>
      <c r="BU14" s="40" t="s">
        <v>26</v>
      </c>
      <c r="BV14" s="40" t="s">
        <v>20</v>
      </c>
      <c r="BW14" s="40" t="s">
        <v>21</v>
      </c>
      <c r="BX14" s="40" t="s">
        <v>22</v>
      </c>
      <c r="BY14" s="40" t="s">
        <v>23</v>
      </c>
      <c r="BZ14" s="40" t="s">
        <v>27</v>
      </c>
      <c r="CA14" s="40" t="s">
        <v>24</v>
      </c>
      <c r="CB14" s="40" t="s">
        <v>25</v>
      </c>
      <c r="CC14" s="40"/>
      <c r="CD14" s="40" t="s">
        <v>19</v>
      </c>
      <c r="CE14" s="40" t="s">
        <v>34</v>
      </c>
      <c r="CF14" s="40" t="s">
        <v>35</v>
      </c>
      <c r="CG14" s="40" t="s">
        <v>40</v>
      </c>
      <c r="CH14" s="40" t="s">
        <v>26</v>
      </c>
      <c r="CI14" s="40" t="s">
        <v>20</v>
      </c>
      <c r="CJ14" s="40" t="s">
        <v>21</v>
      </c>
      <c r="CK14" s="40" t="s">
        <v>22</v>
      </c>
      <c r="CL14" s="40" t="s">
        <v>23</v>
      </c>
      <c r="CM14" s="40" t="s">
        <v>27</v>
      </c>
      <c r="CN14" s="40" t="s">
        <v>24</v>
      </c>
      <c r="CO14" s="40" t="s">
        <v>25</v>
      </c>
      <c r="CP14" s="40"/>
      <c r="CQ14" s="40"/>
      <c r="CR14" s="40" t="s">
        <v>41</v>
      </c>
      <c r="CS14" s="40" t="s">
        <v>0</v>
      </c>
      <c r="CT14" s="40"/>
      <c r="CU14" s="40" t="s">
        <v>19</v>
      </c>
      <c r="CV14" s="40" t="s">
        <v>34</v>
      </c>
      <c r="CW14" s="40" t="s">
        <v>35</v>
      </c>
      <c r="CX14" s="40" t="s">
        <v>40</v>
      </c>
      <c r="CY14" s="40" t="s">
        <v>26</v>
      </c>
      <c r="CZ14" s="40" t="s">
        <v>20</v>
      </c>
      <c r="DA14" s="40" t="s">
        <v>21</v>
      </c>
      <c r="DB14" s="40" t="s">
        <v>22</v>
      </c>
      <c r="DC14" s="40" t="s">
        <v>23</v>
      </c>
      <c r="DD14" s="40" t="s">
        <v>27</v>
      </c>
      <c r="DE14" s="40" t="s">
        <v>24</v>
      </c>
      <c r="DF14" s="40" t="s">
        <v>25</v>
      </c>
      <c r="DG14" s="40"/>
      <c r="DH14" s="40" t="s">
        <v>19</v>
      </c>
      <c r="DI14" s="40" t="s">
        <v>34</v>
      </c>
      <c r="DJ14" s="40"/>
      <c r="DK14" s="40" t="s">
        <v>40</v>
      </c>
      <c r="DL14" s="40" t="s">
        <v>26</v>
      </c>
      <c r="DM14" s="40" t="s">
        <v>20</v>
      </c>
      <c r="DN14" s="40" t="s">
        <v>21</v>
      </c>
      <c r="DO14" s="40" t="s">
        <v>22</v>
      </c>
      <c r="DP14" s="40" t="s">
        <v>23</v>
      </c>
      <c r="DQ14" s="40" t="s">
        <v>27</v>
      </c>
      <c r="DR14" s="40" t="s">
        <v>24</v>
      </c>
      <c r="DS14" s="40" t="s">
        <v>25</v>
      </c>
      <c r="DT14" s="40"/>
      <c r="DU14" s="40"/>
      <c r="DV14" s="40" t="s">
        <v>41</v>
      </c>
      <c r="DW14" s="40" t="s">
        <v>0</v>
      </c>
      <c r="DX14" s="40"/>
      <c r="DY14" s="40" t="s">
        <v>19</v>
      </c>
      <c r="DZ14" s="40" t="s">
        <v>34</v>
      </c>
      <c r="EA14" s="40" t="s">
        <v>35</v>
      </c>
      <c r="EB14" s="40" t="s">
        <v>40</v>
      </c>
      <c r="EC14" s="40" t="s">
        <v>26</v>
      </c>
      <c r="ED14" s="40" t="s">
        <v>20</v>
      </c>
      <c r="EE14" s="40" t="s">
        <v>21</v>
      </c>
      <c r="EF14" s="40" t="s">
        <v>22</v>
      </c>
      <c r="EG14" s="40" t="s">
        <v>23</v>
      </c>
      <c r="EH14" s="40" t="s">
        <v>27</v>
      </c>
      <c r="EI14" s="40" t="s">
        <v>24</v>
      </c>
      <c r="EJ14" s="40" t="s">
        <v>25</v>
      </c>
      <c r="EK14" s="40"/>
      <c r="EL14" s="40" t="s">
        <v>19</v>
      </c>
      <c r="EM14" s="40" t="s">
        <v>45</v>
      </c>
      <c r="EN14" s="40" t="s">
        <v>35</v>
      </c>
      <c r="EO14" s="40" t="s">
        <v>40</v>
      </c>
      <c r="EP14" s="40" t="s">
        <v>26</v>
      </c>
      <c r="EQ14" s="40" t="s">
        <v>20</v>
      </c>
      <c r="ER14" s="40" t="s">
        <v>21</v>
      </c>
      <c r="ES14" s="40" t="s">
        <v>22</v>
      </c>
      <c r="ET14" s="40" t="s">
        <v>23</v>
      </c>
      <c r="EU14" s="40" t="s">
        <v>27</v>
      </c>
      <c r="EV14" s="40" t="s">
        <v>24</v>
      </c>
      <c r="EW14" s="40" t="s">
        <v>25</v>
      </c>
      <c r="EX14" s="40"/>
      <c r="EY14" s="40"/>
      <c r="EZ14" s="40"/>
      <c r="FA14" s="40"/>
      <c r="FB14" s="40"/>
      <c r="FC14" s="57"/>
      <c r="FD14" s="41"/>
      <c r="FE14" s="41"/>
      <c r="FF14" s="41"/>
      <c r="FG14" s="41"/>
    </row>
    <row r="15" spans="1:163" s="12" customFormat="1" ht="107.25" customHeight="1" x14ac:dyDescent="0.25">
      <c r="A15" s="41"/>
      <c r="B15" s="41"/>
      <c r="C15" s="41"/>
      <c r="D15" s="41"/>
      <c r="E15" s="41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26" t="s">
        <v>33</v>
      </c>
      <c r="AI15" s="26" t="s">
        <v>0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26" t="s">
        <v>33</v>
      </c>
      <c r="BM15" s="26" t="s">
        <v>0</v>
      </c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26" t="s">
        <v>33</v>
      </c>
      <c r="CQ15" s="26" t="s">
        <v>0</v>
      </c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26" t="s">
        <v>33</v>
      </c>
      <c r="DU15" s="26" t="s">
        <v>0</v>
      </c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26" t="s">
        <v>33</v>
      </c>
      <c r="EY15" s="26" t="s">
        <v>0</v>
      </c>
      <c r="EZ15" s="40"/>
      <c r="FA15" s="40"/>
      <c r="FB15" s="40"/>
      <c r="FC15" s="57"/>
      <c r="FD15" s="41"/>
      <c r="FE15" s="41"/>
      <c r="FF15" s="41"/>
      <c r="FG15" s="41"/>
    </row>
    <row r="16" spans="1:163" s="12" customFormat="1" ht="18.75" x14ac:dyDescent="0.2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  <c r="X16" s="13">
        <v>24</v>
      </c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>
        <v>30</v>
      </c>
      <c r="AE16" s="13">
        <v>31</v>
      </c>
      <c r="AF16" s="13">
        <v>32</v>
      </c>
      <c r="AG16" s="13">
        <v>33</v>
      </c>
      <c r="AH16" s="13">
        <v>34</v>
      </c>
      <c r="AI16" s="13">
        <v>35</v>
      </c>
      <c r="AJ16" s="13">
        <v>36</v>
      </c>
      <c r="AK16" s="13">
        <v>37</v>
      </c>
      <c r="AL16" s="13">
        <v>38</v>
      </c>
      <c r="AM16" s="13">
        <v>39</v>
      </c>
      <c r="AN16" s="13">
        <v>40</v>
      </c>
      <c r="AO16" s="13">
        <v>41</v>
      </c>
      <c r="AP16" s="13">
        <v>42</v>
      </c>
      <c r="AQ16" s="13">
        <v>43</v>
      </c>
      <c r="AR16" s="13">
        <v>44</v>
      </c>
      <c r="AS16" s="13">
        <v>45</v>
      </c>
      <c r="AT16" s="13">
        <v>46</v>
      </c>
      <c r="AU16" s="13">
        <v>47</v>
      </c>
      <c r="AV16" s="13">
        <v>48</v>
      </c>
      <c r="AW16" s="13">
        <v>49</v>
      </c>
      <c r="AX16" s="13">
        <v>50</v>
      </c>
      <c r="AY16" s="13">
        <v>51</v>
      </c>
      <c r="AZ16" s="13">
        <v>52</v>
      </c>
      <c r="BA16" s="13">
        <v>53</v>
      </c>
      <c r="BB16" s="13">
        <v>54</v>
      </c>
      <c r="BC16" s="13">
        <v>55</v>
      </c>
      <c r="BD16" s="13">
        <v>56</v>
      </c>
      <c r="BE16" s="13">
        <v>57</v>
      </c>
      <c r="BF16" s="13">
        <v>58</v>
      </c>
      <c r="BG16" s="13">
        <v>59</v>
      </c>
      <c r="BH16" s="13">
        <v>60</v>
      </c>
      <c r="BI16" s="13">
        <v>61</v>
      </c>
      <c r="BJ16" s="13">
        <v>62</v>
      </c>
      <c r="BK16" s="13">
        <v>63</v>
      </c>
      <c r="BL16" s="13">
        <v>64</v>
      </c>
      <c r="BM16" s="13">
        <v>65</v>
      </c>
      <c r="BN16" s="13">
        <v>66</v>
      </c>
      <c r="BO16" s="13">
        <v>67</v>
      </c>
      <c r="BP16" s="13">
        <v>68</v>
      </c>
      <c r="BQ16" s="13">
        <v>69</v>
      </c>
      <c r="BR16" s="13">
        <v>70</v>
      </c>
      <c r="BS16" s="13">
        <v>71</v>
      </c>
      <c r="BT16" s="13">
        <v>72</v>
      </c>
      <c r="BU16" s="13">
        <v>73</v>
      </c>
      <c r="BV16" s="13">
        <v>74</v>
      </c>
      <c r="BW16" s="13">
        <v>75</v>
      </c>
      <c r="BX16" s="13">
        <v>76</v>
      </c>
      <c r="BY16" s="13">
        <v>77</v>
      </c>
      <c r="BZ16" s="13">
        <v>78</v>
      </c>
      <c r="CA16" s="13">
        <v>79</v>
      </c>
      <c r="CB16" s="13">
        <v>80</v>
      </c>
      <c r="CC16" s="13">
        <v>81</v>
      </c>
      <c r="CD16" s="13">
        <v>82</v>
      </c>
      <c r="CE16" s="13">
        <v>83</v>
      </c>
      <c r="CF16" s="13">
        <v>84</v>
      </c>
      <c r="CG16" s="13">
        <v>85</v>
      </c>
      <c r="CH16" s="13">
        <v>86</v>
      </c>
      <c r="CI16" s="13">
        <v>87</v>
      </c>
      <c r="CJ16" s="13">
        <v>88</v>
      </c>
      <c r="CK16" s="13">
        <v>89</v>
      </c>
      <c r="CL16" s="13">
        <v>90</v>
      </c>
      <c r="CM16" s="13">
        <v>91</v>
      </c>
      <c r="CN16" s="13">
        <v>92</v>
      </c>
      <c r="CO16" s="13">
        <v>93</v>
      </c>
      <c r="CP16" s="13">
        <v>94</v>
      </c>
      <c r="CQ16" s="13">
        <v>95</v>
      </c>
      <c r="CR16" s="13">
        <v>96</v>
      </c>
      <c r="CS16" s="13">
        <v>97</v>
      </c>
      <c r="CT16" s="13">
        <v>98</v>
      </c>
      <c r="CU16" s="13">
        <v>99</v>
      </c>
      <c r="CV16" s="13">
        <v>100</v>
      </c>
      <c r="CW16" s="13">
        <v>101</v>
      </c>
      <c r="CX16" s="13">
        <v>102</v>
      </c>
      <c r="CY16" s="13">
        <v>103</v>
      </c>
      <c r="CZ16" s="13">
        <v>104</v>
      </c>
      <c r="DA16" s="13">
        <v>105</v>
      </c>
      <c r="DB16" s="13">
        <v>106</v>
      </c>
      <c r="DC16" s="13">
        <v>107</v>
      </c>
      <c r="DD16" s="13">
        <v>108</v>
      </c>
      <c r="DE16" s="13">
        <v>109</v>
      </c>
      <c r="DF16" s="13">
        <v>110</v>
      </c>
      <c r="DG16" s="13">
        <v>111</v>
      </c>
      <c r="DH16" s="13">
        <v>112</v>
      </c>
      <c r="DI16" s="13">
        <v>113</v>
      </c>
      <c r="DJ16" s="13">
        <v>114</v>
      </c>
      <c r="DK16" s="13">
        <v>115</v>
      </c>
      <c r="DL16" s="13">
        <v>116</v>
      </c>
      <c r="DM16" s="13">
        <v>117</v>
      </c>
      <c r="DN16" s="13">
        <v>118</v>
      </c>
      <c r="DO16" s="13">
        <v>119</v>
      </c>
      <c r="DP16" s="13">
        <v>120</v>
      </c>
      <c r="DQ16" s="13">
        <v>121</v>
      </c>
      <c r="DR16" s="13">
        <v>122</v>
      </c>
      <c r="DS16" s="13">
        <v>123</v>
      </c>
      <c r="DT16" s="13">
        <v>124</v>
      </c>
      <c r="DU16" s="13">
        <v>125</v>
      </c>
      <c r="DV16" s="13">
        <v>126</v>
      </c>
      <c r="DW16" s="13">
        <v>127</v>
      </c>
      <c r="DX16" s="13">
        <v>128</v>
      </c>
      <c r="DY16" s="13">
        <v>129</v>
      </c>
      <c r="DZ16" s="13">
        <v>130</v>
      </c>
      <c r="EA16" s="13">
        <v>131</v>
      </c>
      <c r="EB16" s="13">
        <v>132</v>
      </c>
      <c r="EC16" s="13">
        <v>133</v>
      </c>
      <c r="ED16" s="13">
        <v>134</v>
      </c>
      <c r="EE16" s="13">
        <v>135</v>
      </c>
      <c r="EF16" s="13">
        <v>136</v>
      </c>
      <c r="EG16" s="13">
        <v>137</v>
      </c>
      <c r="EH16" s="13">
        <v>138</v>
      </c>
      <c r="EI16" s="13">
        <v>139</v>
      </c>
      <c r="EJ16" s="13">
        <v>140</v>
      </c>
      <c r="EK16" s="13">
        <v>141</v>
      </c>
      <c r="EL16" s="13">
        <v>142</v>
      </c>
      <c r="EM16" s="13">
        <v>143</v>
      </c>
      <c r="EN16" s="13">
        <v>144</v>
      </c>
      <c r="EO16" s="13">
        <v>145</v>
      </c>
      <c r="EP16" s="13">
        <v>146</v>
      </c>
      <c r="EQ16" s="13">
        <v>147</v>
      </c>
      <c r="ER16" s="13">
        <v>148</v>
      </c>
      <c r="ES16" s="13">
        <v>149</v>
      </c>
      <c r="ET16" s="13">
        <v>150</v>
      </c>
      <c r="EU16" s="13">
        <v>151</v>
      </c>
      <c r="EV16" s="13">
        <v>152</v>
      </c>
      <c r="EW16" s="13">
        <v>153</v>
      </c>
      <c r="EX16" s="13">
        <v>154</v>
      </c>
      <c r="EY16" s="13">
        <v>155</v>
      </c>
      <c r="EZ16" s="13">
        <v>156</v>
      </c>
      <c r="FA16" s="13">
        <v>157</v>
      </c>
      <c r="FB16" s="13">
        <v>158</v>
      </c>
      <c r="FC16" s="13">
        <v>159</v>
      </c>
      <c r="FD16" s="13">
        <v>160</v>
      </c>
      <c r="FE16" s="13">
        <v>161</v>
      </c>
      <c r="FF16" s="13">
        <v>162</v>
      </c>
      <c r="FG16" s="13">
        <v>163</v>
      </c>
    </row>
    <row r="17" spans="1:163" s="12" customFormat="1" ht="18.75" x14ac:dyDescent="0.25">
      <c r="A17" s="14" t="s">
        <v>38</v>
      </c>
      <c r="B17" s="15" t="s">
        <v>49</v>
      </c>
      <c r="C17" s="13" t="s">
        <v>28</v>
      </c>
      <c r="D17" s="13">
        <v>5032099520</v>
      </c>
      <c r="E17" s="16">
        <f t="shared" ref="E17" si="0">SUM(F17:EY17)</f>
        <v>82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34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48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16">
        <v>0</v>
      </c>
      <c r="ED17" s="16">
        <v>0</v>
      </c>
      <c r="EE17" s="16">
        <v>0</v>
      </c>
      <c r="EF17" s="16">
        <v>0</v>
      </c>
      <c r="EG17" s="16">
        <v>0</v>
      </c>
      <c r="EH17" s="16">
        <v>0</v>
      </c>
      <c r="EI17" s="16">
        <v>0</v>
      </c>
      <c r="EJ17" s="16">
        <v>0</v>
      </c>
      <c r="EK17" s="16">
        <v>0</v>
      </c>
      <c r="EL17" s="16">
        <v>0</v>
      </c>
      <c r="EM17" s="16">
        <v>0</v>
      </c>
      <c r="EN17" s="16">
        <v>0</v>
      </c>
      <c r="EO17" s="16">
        <v>0</v>
      </c>
      <c r="EP17" s="16">
        <v>0</v>
      </c>
      <c r="EQ17" s="16">
        <v>0</v>
      </c>
      <c r="ER17" s="16">
        <v>0</v>
      </c>
      <c r="ES17" s="16">
        <v>0</v>
      </c>
      <c r="ET17" s="16">
        <v>0</v>
      </c>
      <c r="EU17" s="16">
        <v>0</v>
      </c>
      <c r="EV17" s="16">
        <v>0</v>
      </c>
      <c r="EW17" s="16">
        <v>0</v>
      </c>
      <c r="EX17" s="16">
        <v>0</v>
      </c>
      <c r="EY17" s="16">
        <v>0</v>
      </c>
      <c r="EZ17" s="13">
        <f t="shared" ref="EZ17" si="1">FA17+FB17</f>
        <v>19641</v>
      </c>
      <c r="FA17" s="13">
        <v>14565</v>
      </c>
      <c r="FB17" s="13">
        <v>5076</v>
      </c>
      <c r="FC17" s="16">
        <v>86.5</v>
      </c>
      <c r="FD17" s="17" t="s">
        <v>46</v>
      </c>
      <c r="FE17" s="17" t="s">
        <v>46</v>
      </c>
      <c r="FF17" s="17" t="s">
        <v>46</v>
      </c>
      <c r="FG17" s="17" t="s">
        <v>46</v>
      </c>
    </row>
    <row r="18" spans="1:163" s="27" customFormat="1" ht="22.5" customHeight="1" x14ac:dyDescent="0.25">
      <c r="A18" s="19"/>
      <c r="B18" s="20" t="s">
        <v>29</v>
      </c>
      <c r="C18" s="21" t="s">
        <v>30</v>
      </c>
      <c r="D18" s="21" t="s">
        <v>30</v>
      </c>
      <c r="E18" s="18">
        <f t="shared" ref="E18:AJ18" si="2">SUMIFS(E16:E17,$C$16:$C$17,"Городской")</f>
        <v>82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2"/>
        <v>0</v>
      </c>
      <c r="O18" s="18">
        <f t="shared" si="2"/>
        <v>0</v>
      </c>
      <c r="P18" s="18">
        <f t="shared" si="2"/>
        <v>0</v>
      </c>
      <c r="Q18" s="18">
        <f t="shared" si="2"/>
        <v>0</v>
      </c>
      <c r="R18" s="18">
        <f t="shared" si="2"/>
        <v>0</v>
      </c>
      <c r="S18" s="18">
        <f t="shared" si="2"/>
        <v>0</v>
      </c>
      <c r="T18" s="18">
        <f t="shared" si="2"/>
        <v>0</v>
      </c>
      <c r="U18" s="18">
        <f t="shared" si="2"/>
        <v>0</v>
      </c>
      <c r="V18" s="18">
        <f t="shared" si="2"/>
        <v>0</v>
      </c>
      <c r="W18" s="18">
        <f t="shared" si="2"/>
        <v>0</v>
      </c>
      <c r="X18" s="18">
        <f t="shared" si="2"/>
        <v>0</v>
      </c>
      <c r="Y18" s="18">
        <f t="shared" si="2"/>
        <v>34</v>
      </c>
      <c r="Z18" s="18">
        <f t="shared" si="2"/>
        <v>0</v>
      </c>
      <c r="AA18" s="18">
        <f t="shared" si="2"/>
        <v>0</v>
      </c>
      <c r="AB18" s="18">
        <f t="shared" si="2"/>
        <v>0</v>
      </c>
      <c r="AC18" s="18">
        <f t="shared" si="2"/>
        <v>0</v>
      </c>
      <c r="AD18" s="18">
        <f t="shared" si="2"/>
        <v>0</v>
      </c>
      <c r="AE18" s="18">
        <f t="shared" si="2"/>
        <v>0</v>
      </c>
      <c r="AF18" s="18">
        <f t="shared" si="2"/>
        <v>0</v>
      </c>
      <c r="AG18" s="18">
        <f t="shared" si="2"/>
        <v>48</v>
      </c>
      <c r="AH18" s="18">
        <f t="shared" si="2"/>
        <v>0</v>
      </c>
      <c r="AI18" s="18">
        <f t="shared" si="2"/>
        <v>0</v>
      </c>
      <c r="AJ18" s="18">
        <f t="shared" si="2"/>
        <v>0</v>
      </c>
      <c r="AK18" s="18">
        <f t="shared" ref="AK18:BP18" si="3">SUMIFS(AK16:AK17,$C$16:$C$17,"Городской")</f>
        <v>0</v>
      </c>
      <c r="AL18" s="18">
        <f t="shared" si="3"/>
        <v>0</v>
      </c>
      <c r="AM18" s="18">
        <f t="shared" si="3"/>
        <v>0</v>
      </c>
      <c r="AN18" s="18">
        <f t="shared" si="3"/>
        <v>0</v>
      </c>
      <c r="AO18" s="18">
        <f t="shared" si="3"/>
        <v>0</v>
      </c>
      <c r="AP18" s="18">
        <f t="shared" si="3"/>
        <v>0</v>
      </c>
      <c r="AQ18" s="18">
        <f t="shared" si="3"/>
        <v>0</v>
      </c>
      <c r="AR18" s="18">
        <f t="shared" si="3"/>
        <v>0</v>
      </c>
      <c r="AS18" s="18">
        <f t="shared" si="3"/>
        <v>0</v>
      </c>
      <c r="AT18" s="18">
        <f t="shared" si="3"/>
        <v>0</v>
      </c>
      <c r="AU18" s="18">
        <f t="shared" si="3"/>
        <v>0</v>
      </c>
      <c r="AV18" s="18">
        <f t="shared" si="3"/>
        <v>0</v>
      </c>
      <c r="AW18" s="18">
        <f t="shared" si="3"/>
        <v>0</v>
      </c>
      <c r="AX18" s="18">
        <f t="shared" si="3"/>
        <v>0</v>
      </c>
      <c r="AY18" s="18">
        <f t="shared" si="3"/>
        <v>0</v>
      </c>
      <c r="AZ18" s="18">
        <f t="shared" si="3"/>
        <v>0</v>
      </c>
      <c r="BA18" s="18">
        <f t="shared" si="3"/>
        <v>0</v>
      </c>
      <c r="BB18" s="18">
        <f t="shared" si="3"/>
        <v>0</v>
      </c>
      <c r="BC18" s="18">
        <f t="shared" si="3"/>
        <v>0</v>
      </c>
      <c r="BD18" s="18">
        <f t="shared" si="3"/>
        <v>0</v>
      </c>
      <c r="BE18" s="18">
        <f t="shared" si="3"/>
        <v>0</v>
      </c>
      <c r="BF18" s="18">
        <f t="shared" si="3"/>
        <v>0</v>
      </c>
      <c r="BG18" s="18">
        <f t="shared" si="3"/>
        <v>0</v>
      </c>
      <c r="BH18" s="18">
        <f t="shared" si="3"/>
        <v>0</v>
      </c>
      <c r="BI18" s="18">
        <f t="shared" si="3"/>
        <v>0</v>
      </c>
      <c r="BJ18" s="18">
        <f t="shared" si="3"/>
        <v>0</v>
      </c>
      <c r="BK18" s="18">
        <f t="shared" si="3"/>
        <v>0</v>
      </c>
      <c r="BL18" s="18">
        <f t="shared" si="3"/>
        <v>0</v>
      </c>
      <c r="BM18" s="18">
        <f t="shared" si="3"/>
        <v>0</v>
      </c>
      <c r="BN18" s="18">
        <f t="shared" si="3"/>
        <v>0</v>
      </c>
      <c r="BO18" s="18">
        <f t="shared" si="3"/>
        <v>0</v>
      </c>
      <c r="BP18" s="18">
        <f t="shared" si="3"/>
        <v>0</v>
      </c>
      <c r="BQ18" s="18">
        <f t="shared" ref="BQ18:CV18" si="4">SUMIFS(BQ16:BQ17,$C$16:$C$17,"Городской")</f>
        <v>0</v>
      </c>
      <c r="BR18" s="18">
        <f t="shared" si="4"/>
        <v>0</v>
      </c>
      <c r="BS18" s="18">
        <f t="shared" si="4"/>
        <v>0</v>
      </c>
      <c r="BT18" s="18">
        <f t="shared" si="4"/>
        <v>0</v>
      </c>
      <c r="BU18" s="18">
        <f t="shared" si="4"/>
        <v>0</v>
      </c>
      <c r="BV18" s="18">
        <f t="shared" si="4"/>
        <v>0</v>
      </c>
      <c r="BW18" s="18">
        <f t="shared" si="4"/>
        <v>0</v>
      </c>
      <c r="BX18" s="18">
        <f t="shared" si="4"/>
        <v>0</v>
      </c>
      <c r="BY18" s="18">
        <f t="shared" si="4"/>
        <v>0</v>
      </c>
      <c r="BZ18" s="18">
        <f t="shared" si="4"/>
        <v>0</v>
      </c>
      <c r="CA18" s="18">
        <f t="shared" si="4"/>
        <v>0</v>
      </c>
      <c r="CB18" s="18">
        <f t="shared" si="4"/>
        <v>0</v>
      </c>
      <c r="CC18" s="18">
        <f t="shared" si="4"/>
        <v>0</v>
      </c>
      <c r="CD18" s="18">
        <f t="shared" si="4"/>
        <v>0</v>
      </c>
      <c r="CE18" s="18">
        <f t="shared" si="4"/>
        <v>0</v>
      </c>
      <c r="CF18" s="18">
        <f t="shared" si="4"/>
        <v>0</v>
      </c>
      <c r="CG18" s="18">
        <f t="shared" si="4"/>
        <v>0</v>
      </c>
      <c r="CH18" s="18">
        <f t="shared" si="4"/>
        <v>0</v>
      </c>
      <c r="CI18" s="18">
        <f t="shared" si="4"/>
        <v>0</v>
      </c>
      <c r="CJ18" s="18">
        <f t="shared" si="4"/>
        <v>0</v>
      </c>
      <c r="CK18" s="18">
        <f t="shared" si="4"/>
        <v>0</v>
      </c>
      <c r="CL18" s="18">
        <f t="shared" si="4"/>
        <v>0</v>
      </c>
      <c r="CM18" s="18">
        <f t="shared" si="4"/>
        <v>0</v>
      </c>
      <c r="CN18" s="18">
        <f t="shared" si="4"/>
        <v>0</v>
      </c>
      <c r="CO18" s="18">
        <f t="shared" si="4"/>
        <v>0</v>
      </c>
      <c r="CP18" s="18">
        <f t="shared" si="4"/>
        <v>0</v>
      </c>
      <c r="CQ18" s="18">
        <f t="shared" si="4"/>
        <v>0</v>
      </c>
      <c r="CR18" s="18">
        <f t="shared" si="4"/>
        <v>0</v>
      </c>
      <c r="CS18" s="18">
        <f t="shared" si="4"/>
        <v>0</v>
      </c>
      <c r="CT18" s="18">
        <f t="shared" si="4"/>
        <v>0</v>
      </c>
      <c r="CU18" s="18">
        <f t="shared" si="4"/>
        <v>0</v>
      </c>
      <c r="CV18" s="18">
        <f t="shared" si="4"/>
        <v>0</v>
      </c>
      <c r="CW18" s="18">
        <f t="shared" ref="CW18:EB18" si="5">SUMIFS(CW16:CW17,$C$16:$C$17,"Городской")</f>
        <v>0</v>
      </c>
      <c r="CX18" s="18">
        <f t="shared" si="5"/>
        <v>0</v>
      </c>
      <c r="CY18" s="18">
        <f t="shared" si="5"/>
        <v>0</v>
      </c>
      <c r="CZ18" s="18">
        <f t="shared" si="5"/>
        <v>0</v>
      </c>
      <c r="DA18" s="18">
        <f t="shared" si="5"/>
        <v>0</v>
      </c>
      <c r="DB18" s="18">
        <f t="shared" si="5"/>
        <v>0</v>
      </c>
      <c r="DC18" s="18">
        <f t="shared" si="5"/>
        <v>0</v>
      </c>
      <c r="DD18" s="18">
        <f t="shared" si="5"/>
        <v>0</v>
      </c>
      <c r="DE18" s="18">
        <f t="shared" si="5"/>
        <v>0</v>
      </c>
      <c r="DF18" s="18">
        <f t="shared" si="5"/>
        <v>0</v>
      </c>
      <c r="DG18" s="18">
        <f t="shared" si="5"/>
        <v>0</v>
      </c>
      <c r="DH18" s="18">
        <f t="shared" si="5"/>
        <v>0</v>
      </c>
      <c r="DI18" s="18">
        <f t="shared" si="5"/>
        <v>0</v>
      </c>
      <c r="DJ18" s="18">
        <f t="shared" si="5"/>
        <v>0</v>
      </c>
      <c r="DK18" s="18">
        <f t="shared" si="5"/>
        <v>0</v>
      </c>
      <c r="DL18" s="18">
        <f t="shared" si="5"/>
        <v>0</v>
      </c>
      <c r="DM18" s="18">
        <f t="shared" si="5"/>
        <v>0</v>
      </c>
      <c r="DN18" s="18">
        <f t="shared" si="5"/>
        <v>0</v>
      </c>
      <c r="DO18" s="18">
        <f t="shared" si="5"/>
        <v>0</v>
      </c>
      <c r="DP18" s="18">
        <f t="shared" si="5"/>
        <v>0</v>
      </c>
      <c r="DQ18" s="18">
        <f t="shared" si="5"/>
        <v>0</v>
      </c>
      <c r="DR18" s="18">
        <f t="shared" si="5"/>
        <v>0</v>
      </c>
      <c r="DS18" s="18">
        <f t="shared" si="5"/>
        <v>0</v>
      </c>
      <c r="DT18" s="18">
        <f t="shared" si="5"/>
        <v>0</v>
      </c>
      <c r="DU18" s="18">
        <f t="shared" si="5"/>
        <v>0</v>
      </c>
      <c r="DV18" s="18">
        <f t="shared" si="5"/>
        <v>0</v>
      </c>
      <c r="DW18" s="18">
        <f t="shared" si="5"/>
        <v>0</v>
      </c>
      <c r="DX18" s="18">
        <f t="shared" si="5"/>
        <v>0</v>
      </c>
      <c r="DY18" s="18">
        <f t="shared" si="5"/>
        <v>0</v>
      </c>
      <c r="DZ18" s="18">
        <f t="shared" si="5"/>
        <v>0</v>
      </c>
      <c r="EA18" s="18">
        <f t="shared" si="5"/>
        <v>0</v>
      </c>
      <c r="EB18" s="18">
        <f t="shared" si="5"/>
        <v>0</v>
      </c>
      <c r="EC18" s="18">
        <f t="shared" ref="EC18:FC18" si="6">SUMIFS(EC16:EC17,$C$16:$C$17,"Городской")</f>
        <v>0</v>
      </c>
      <c r="ED18" s="18">
        <f t="shared" si="6"/>
        <v>0</v>
      </c>
      <c r="EE18" s="18">
        <f t="shared" si="6"/>
        <v>0</v>
      </c>
      <c r="EF18" s="18">
        <f t="shared" si="6"/>
        <v>0</v>
      </c>
      <c r="EG18" s="18">
        <f t="shared" si="6"/>
        <v>0</v>
      </c>
      <c r="EH18" s="18">
        <f t="shared" si="6"/>
        <v>0</v>
      </c>
      <c r="EI18" s="18">
        <f t="shared" si="6"/>
        <v>0</v>
      </c>
      <c r="EJ18" s="18">
        <f t="shared" si="6"/>
        <v>0</v>
      </c>
      <c r="EK18" s="18">
        <f t="shared" si="6"/>
        <v>0</v>
      </c>
      <c r="EL18" s="18">
        <f t="shared" si="6"/>
        <v>0</v>
      </c>
      <c r="EM18" s="18">
        <f t="shared" si="6"/>
        <v>0</v>
      </c>
      <c r="EN18" s="18">
        <f t="shared" si="6"/>
        <v>0</v>
      </c>
      <c r="EO18" s="18">
        <f t="shared" si="6"/>
        <v>0</v>
      </c>
      <c r="EP18" s="18">
        <f t="shared" si="6"/>
        <v>0</v>
      </c>
      <c r="EQ18" s="18">
        <f t="shared" si="6"/>
        <v>0</v>
      </c>
      <c r="ER18" s="18">
        <f t="shared" si="6"/>
        <v>0</v>
      </c>
      <c r="ES18" s="18">
        <f t="shared" si="6"/>
        <v>0</v>
      </c>
      <c r="ET18" s="18">
        <f t="shared" si="6"/>
        <v>0</v>
      </c>
      <c r="EU18" s="18">
        <f t="shared" si="6"/>
        <v>0</v>
      </c>
      <c r="EV18" s="18">
        <f t="shared" si="6"/>
        <v>0</v>
      </c>
      <c r="EW18" s="18">
        <f t="shared" si="6"/>
        <v>0</v>
      </c>
      <c r="EX18" s="18">
        <f t="shared" si="6"/>
        <v>0</v>
      </c>
      <c r="EY18" s="18">
        <f t="shared" si="6"/>
        <v>0</v>
      </c>
      <c r="EZ18" s="19">
        <f t="shared" si="6"/>
        <v>19641</v>
      </c>
      <c r="FA18" s="19">
        <f t="shared" si="6"/>
        <v>14565</v>
      </c>
      <c r="FB18" s="19">
        <f t="shared" si="6"/>
        <v>5076</v>
      </c>
      <c r="FC18" s="19">
        <f t="shared" si="6"/>
        <v>86.5</v>
      </c>
      <c r="FD18" s="18" t="s">
        <v>30</v>
      </c>
      <c r="FE18" s="18" t="s">
        <v>30</v>
      </c>
      <c r="FF18" s="18" t="s">
        <v>30</v>
      </c>
      <c r="FG18" s="18" t="s">
        <v>30</v>
      </c>
    </row>
    <row r="19" spans="1:163" s="27" customFormat="1" ht="22.5" customHeight="1" x14ac:dyDescent="0.25">
      <c r="A19" s="19"/>
      <c r="B19" s="20" t="s">
        <v>31</v>
      </c>
      <c r="C19" s="21" t="s">
        <v>30</v>
      </c>
      <c r="D19" s="21" t="s">
        <v>30</v>
      </c>
      <c r="E19" s="18">
        <f t="shared" ref="E19:AJ19" si="7">SUMIFS(E16:E17,$C$16:$C$17,"Сельский")</f>
        <v>0</v>
      </c>
      <c r="F19" s="18">
        <f t="shared" si="7"/>
        <v>0</v>
      </c>
      <c r="G19" s="18">
        <f t="shared" si="7"/>
        <v>0</v>
      </c>
      <c r="H19" s="18">
        <f t="shared" si="7"/>
        <v>0</v>
      </c>
      <c r="I19" s="18">
        <f t="shared" si="7"/>
        <v>0</v>
      </c>
      <c r="J19" s="18">
        <f t="shared" si="7"/>
        <v>0</v>
      </c>
      <c r="K19" s="18">
        <f t="shared" si="7"/>
        <v>0</v>
      </c>
      <c r="L19" s="18">
        <f t="shared" si="7"/>
        <v>0</v>
      </c>
      <c r="M19" s="18">
        <f t="shared" si="7"/>
        <v>0</v>
      </c>
      <c r="N19" s="18">
        <f t="shared" si="7"/>
        <v>0</v>
      </c>
      <c r="O19" s="18">
        <f t="shared" si="7"/>
        <v>0</v>
      </c>
      <c r="P19" s="18">
        <f t="shared" si="7"/>
        <v>0</v>
      </c>
      <c r="Q19" s="18">
        <f t="shared" si="7"/>
        <v>0</v>
      </c>
      <c r="R19" s="18">
        <f t="shared" si="7"/>
        <v>0</v>
      </c>
      <c r="S19" s="18">
        <f t="shared" si="7"/>
        <v>0</v>
      </c>
      <c r="T19" s="18">
        <f t="shared" si="7"/>
        <v>0</v>
      </c>
      <c r="U19" s="18">
        <f t="shared" si="7"/>
        <v>0</v>
      </c>
      <c r="V19" s="18">
        <f t="shared" si="7"/>
        <v>0</v>
      </c>
      <c r="W19" s="18">
        <f t="shared" si="7"/>
        <v>0</v>
      </c>
      <c r="X19" s="18">
        <f t="shared" si="7"/>
        <v>0</v>
      </c>
      <c r="Y19" s="18">
        <f t="shared" si="7"/>
        <v>0</v>
      </c>
      <c r="Z19" s="18">
        <f t="shared" si="7"/>
        <v>0</v>
      </c>
      <c r="AA19" s="18">
        <f t="shared" si="7"/>
        <v>0</v>
      </c>
      <c r="AB19" s="18">
        <f t="shared" si="7"/>
        <v>0</v>
      </c>
      <c r="AC19" s="18">
        <f t="shared" si="7"/>
        <v>0</v>
      </c>
      <c r="AD19" s="18">
        <f t="shared" si="7"/>
        <v>0</v>
      </c>
      <c r="AE19" s="18">
        <f t="shared" si="7"/>
        <v>0</v>
      </c>
      <c r="AF19" s="18">
        <f t="shared" si="7"/>
        <v>0</v>
      </c>
      <c r="AG19" s="18">
        <f t="shared" si="7"/>
        <v>0</v>
      </c>
      <c r="AH19" s="18">
        <f t="shared" si="7"/>
        <v>0</v>
      </c>
      <c r="AI19" s="18">
        <f t="shared" si="7"/>
        <v>0</v>
      </c>
      <c r="AJ19" s="18">
        <f t="shared" si="7"/>
        <v>0</v>
      </c>
      <c r="AK19" s="18">
        <f t="shared" ref="AK19:BP19" si="8">SUMIFS(AK16:AK17,$C$16:$C$17,"Сельский")</f>
        <v>0</v>
      </c>
      <c r="AL19" s="18">
        <f t="shared" si="8"/>
        <v>0</v>
      </c>
      <c r="AM19" s="18">
        <f t="shared" si="8"/>
        <v>0</v>
      </c>
      <c r="AN19" s="18">
        <f t="shared" si="8"/>
        <v>0</v>
      </c>
      <c r="AO19" s="18">
        <f t="shared" si="8"/>
        <v>0</v>
      </c>
      <c r="AP19" s="18">
        <f t="shared" si="8"/>
        <v>0</v>
      </c>
      <c r="AQ19" s="18">
        <f t="shared" si="8"/>
        <v>0</v>
      </c>
      <c r="AR19" s="18">
        <f t="shared" si="8"/>
        <v>0</v>
      </c>
      <c r="AS19" s="18">
        <f t="shared" si="8"/>
        <v>0</v>
      </c>
      <c r="AT19" s="18">
        <f t="shared" si="8"/>
        <v>0</v>
      </c>
      <c r="AU19" s="18">
        <f t="shared" si="8"/>
        <v>0</v>
      </c>
      <c r="AV19" s="18">
        <f t="shared" si="8"/>
        <v>0</v>
      </c>
      <c r="AW19" s="18">
        <f t="shared" si="8"/>
        <v>0</v>
      </c>
      <c r="AX19" s="18">
        <f t="shared" si="8"/>
        <v>0</v>
      </c>
      <c r="AY19" s="18">
        <f t="shared" si="8"/>
        <v>0</v>
      </c>
      <c r="AZ19" s="18">
        <f t="shared" si="8"/>
        <v>0</v>
      </c>
      <c r="BA19" s="18">
        <f t="shared" si="8"/>
        <v>0</v>
      </c>
      <c r="BB19" s="18">
        <f t="shared" si="8"/>
        <v>0</v>
      </c>
      <c r="BC19" s="18">
        <f t="shared" si="8"/>
        <v>0</v>
      </c>
      <c r="BD19" s="18">
        <f t="shared" si="8"/>
        <v>0</v>
      </c>
      <c r="BE19" s="18">
        <f t="shared" si="8"/>
        <v>0</v>
      </c>
      <c r="BF19" s="18">
        <f t="shared" si="8"/>
        <v>0</v>
      </c>
      <c r="BG19" s="18">
        <f t="shared" si="8"/>
        <v>0</v>
      </c>
      <c r="BH19" s="18">
        <f t="shared" si="8"/>
        <v>0</v>
      </c>
      <c r="BI19" s="18">
        <f t="shared" si="8"/>
        <v>0</v>
      </c>
      <c r="BJ19" s="18">
        <f t="shared" si="8"/>
        <v>0</v>
      </c>
      <c r="BK19" s="18">
        <f t="shared" si="8"/>
        <v>0</v>
      </c>
      <c r="BL19" s="18">
        <f t="shared" si="8"/>
        <v>0</v>
      </c>
      <c r="BM19" s="18">
        <f t="shared" si="8"/>
        <v>0</v>
      </c>
      <c r="BN19" s="18">
        <f t="shared" si="8"/>
        <v>0</v>
      </c>
      <c r="BO19" s="18">
        <f t="shared" si="8"/>
        <v>0</v>
      </c>
      <c r="BP19" s="18">
        <f t="shared" si="8"/>
        <v>0</v>
      </c>
      <c r="BQ19" s="18">
        <f t="shared" ref="BQ19:CV19" si="9">SUMIFS(BQ16:BQ17,$C$16:$C$17,"Сельский")</f>
        <v>0</v>
      </c>
      <c r="BR19" s="18">
        <f t="shared" si="9"/>
        <v>0</v>
      </c>
      <c r="BS19" s="18">
        <f t="shared" si="9"/>
        <v>0</v>
      </c>
      <c r="BT19" s="18">
        <f t="shared" si="9"/>
        <v>0</v>
      </c>
      <c r="BU19" s="18">
        <f t="shared" si="9"/>
        <v>0</v>
      </c>
      <c r="BV19" s="18">
        <f t="shared" si="9"/>
        <v>0</v>
      </c>
      <c r="BW19" s="18">
        <f t="shared" si="9"/>
        <v>0</v>
      </c>
      <c r="BX19" s="18">
        <f t="shared" si="9"/>
        <v>0</v>
      </c>
      <c r="BY19" s="18">
        <f t="shared" si="9"/>
        <v>0</v>
      </c>
      <c r="BZ19" s="18">
        <f t="shared" si="9"/>
        <v>0</v>
      </c>
      <c r="CA19" s="18">
        <f t="shared" si="9"/>
        <v>0</v>
      </c>
      <c r="CB19" s="18">
        <f t="shared" si="9"/>
        <v>0</v>
      </c>
      <c r="CC19" s="18">
        <f t="shared" si="9"/>
        <v>0</v>
      </c>
      <c r="CD19" s="18">
        <f t="shared" si="9"/>
        <v>0</v>
      </c>
      <c r="CE19" s="18">
        <f t="shared" si="9"/>
        <v>0</v>
      </c>
      <c r="CF19" s="18">
        <f t="shared" si="9"/>
        <v>0</v>
      </c>
      <c r="CG19" s="18">
        <f t="shared" si="9"/>
        <v>0</v>
      </c>
      <c r="CH19" s="18">
        <f t="shared" si="9"/>
        <v>0</v>
      </c>
      <c r="CI19" s="18">
        <f t="shared" si="9"/>
        <v>0</v>
      </c>
      <c r="CJ19" s="18">
        <f t="shared" si="9"/>
        <v>0</v>
      </c>
      <c r="CK19" s="18">
        <f t="shared" si="9"/>
        <v>0</v>
      </c>
      <c r="CL19" s="18">
        <f t="shared" si="9"/>
        <v>0</v>
      </c>
      <c r="CM19" s="18">
        <f t="shared" si="9"/>
        <v>0</v>
      </c>
      <c r="CN19" s="18">
        <f t="shared" si="9"/>
        <v>0</v>
      </c>
      <c r="CO19" s="18">
        <f t="shared" si="9"/>
        <v>0</v>
      </c>
      <c r="CP19" s="18">
        <f t="shared" si="9"/>
        <v>0</v>
      </c>
      <c r="CQ19" s="18">
        <f t="shared" si="9"/>
        <v>0</v>
      </c>
      <c r="CR19" s="18">
        <f t="shared" si="9"/>
        <v>0</v>
      </c>
      <c r="CS19" s="18">
        <f t="shared" si="9"/>
        <v>0</v>
      </c>
      <c r="CT19" s="18">
        <f t="shared" si="9"/>
        <v>0</v>
      </c>
      <c r="CU19" s="18">
        <f t="shared" si="9"/>
        <v>0</v>
      </c>
      <c r="CV19" s="18">
        <f t="shared" si="9"/>
        <v>0</v>
      </c>
      <c r="CW19" s="18">
        <f t="shared" ref="CW19:EB19" si="10">SUMIFS(CW16:CW17,$C$16:$C$17,"Сельский")</f>
        <v>0</v>
      </c>
      <c r="CX19" s="18">
        <f t="shared" si="10"/>
        <v>0</v>
      </c>
      <c r="CY19" s="18">
        <f t="shared" si="10"/>
        <v>0</v>
      </c>
      <c r="CZ19" s="18">
        <f t="shared" si="10"/>
        <v>0</v>
      </c>
      <c r="DA19" s="18">
        <f t="shared" si="10"/>
        <v>0</v>
      </c>
      <c r="DB19" s="18">
        <f t="shared" si="10"/>
        <v>0</v>
      </c>
      <c r="DC19" s="18">
        <f t="shared" si="10"/>
        <v>0</v>
      </c>
      <c r="DD19" s="18">
        <f t="shared" si="10"/>
        <v>0</v>
      </c>
      <c r="DE19" s="18">
        <f t="shared" si="10"/>
        <v>0</v>
      </c>
      <c r="DF19" s="18">
        <f t="shared" si="10"/>
        <v>0</v>
      </c>
      <c r="DG19" s="18">
        <f t="shared" si="10"/>
        <v>0</v>
      </c>
      <c r="DH19" s="18">
        <f t="shared" si="10"/>
        <v>0</v>
      </c>
      <c r="DI19" s="18">
        <f t="shared" si="10"/>
        <v>0</v>
      </c>
      <c r="DJ19" s="18">
        <f t="shared" si="10"/>
        <v>0</v>
      </c>
      <c r="DK19" s="18">
        <f t="shared" si="10"/>
        <v>0</v>
      </c>
      <c r="DL19" s="18">
        <f t="shared" si="10"/>
        <v>0</v>
      </c>
      <c r="DM19" s="18">
        <f t="shared" si="10"/>
        <v>0</v>
      </c>
      <c r="DN19" s="18">
        <f t="shared" si="10"/>
        <v>0</v>
      </c>
      <c r="DO19" s="18">
        <f t="shared" si="10"/>
        <v>0</v>
      </c>
      <c r="DP19" s="18">
        <f t="shared" si="10"/>
        <v>0</v>
      </c>
      <c r="DQ19" s="18">
        <f t="shared" si="10"/>
        <v>0</v>
      </c>
      <c r="DR19" s="18">
        <f t="shared" si="10"/>
        <v>0</v>
      </c>
      <c r="DS19" s="18">
        <f t="shared" si="10"/>
        <v>0</v>
      </c>
      <c r="DT19" s="18">
        <f t="shared" si="10"/>
        <v>0</v>
      </c>
      <c r="DU19" s="18">
        <f t="shared" si="10"/>
        <v>0</v>
      </c>
      <c r="DV19" s="18">
        <f t="shared" si="10"/>
        <v>0</v>
      </c>
      <c r="DW19" s="18">
        <f t="shared" si="10"/>
        <v>0</v>
      </c>
      <c r="DX19" s="18">
        <f t="shared" si="10"/>
        <v>0</v>
      </c>
      <c r="DY19" s="18">
        <f t="shared" si="10"/>
        <v>0</v>
      </c>
      <c r="DZ19" s="18">
        <f t="shared" si="10"/>
        <v>0</v>
      </c>
      <c r="EA19" s="18">
        <f t="shared" si="10"/>
        <v>0</v>
      </c>
      <c r="EB19" s="18">
        <f t="shared" si="10"/>
        <v>0</v>
      </c>
      <c r="EC19" s="18">
        <f t="shared" ref="EC19:FC19" si="11">SUMIFS(EC16:EC17,$C$16:$C$17,"Сельский")</f>
        <v>0</v>
      </c>
      <c r="ED19" s="18">
        <f t="shared" si="11"/>
        <v>0</v>
      </c>
      <c r="EE19" s="18">
        <f t="shared" si="11"/>
        <v>0</v>
      </c>
      <c r="EF19" s="18">
        <f t="shared" si="11"/>
        <v>0</v>
      </c>
      <c r="EG19" s="18">
        <f t="shared" si="11"/>
        <v>0</v>
      </c>
      <c r="EH19" s="18">
        <f t="shared" si="11"/>
        <v>0</v>
      </c>
      <c r="EI19" s="18">
        <f t="shared" si="11"/>
        <v>0</v>
      </c>
      <c r="EJ19" s="18">
        <f t="shared" si="11"/>
        <v>0</v>
      </c>
      <c r="EK19" s="18">
        <f t="shared" si="11"/>
        <v>0</v>
      </c>
      <c r="EL19" s="18">
        <f t="shared" si="11"/>
        <v>0</v>
      </c>
      <c r="EM19" s="18">
        <f t="shared" si="11"/>
        <v>0</v>
      </c>
      <c r="EN19" s="18">
        <f t="shared" si="11"/>
        <v>0</v>
      </c>
      <c r="EO19" s="18">
        <f t="shared" si="11"/>
        <v>0</v>
      </c>
      <c r="EP19" s="18">
        <f t="shared" si="11"/>
        <v>0</v>
      </c>
      <c r="EQ19" s="18">
        <f t="shared" si="11"/>
        <v>0</v>
      </c>
      <c r="ER19" s="18">
        <f t="shared" si="11"/>
        <v>0</v>
      </c>
      <c r="ES19" s="18">
        <f t="shared" si="11"/>
        <v>0</v>
      </c>
      <c r="ET19" s="18">
        <f t="shared" si="11"/>
        <v>0</v>
      </c>
      <c r="EU19" s="18">
        <f t="shared" si="11"/>
        <v>0</v>
      </c>
      <c r="EV19" s="18">
        <f t="shared" si="11"/>
        <v>0</v>
      </c>
      <c r="EW19" s="18">
        <f t="shared" si="11"/>
        <v>0</v>
      </c>
      <c r="EX19" s="18">
        <f t="shared" si="11"/>
        <v>0</v>
      </c>
      <c r="EY19" s="18">
        <f t="shared" si="11"/>
        <v>0</v>
      </c>
      <c r="EZ19" s="19">
        <f t="shared" si="11"/>
        <v>0</v>
      </c>
      <c r="FA19" s="19">
        <f t="shared" si="11"/>
        <v>0</v>
      </c>
      <c r="FB19" s="19">
        <f t="shared" si="11"/>
        <v>0</v>
      </c>
      <c r="FC19" s="19">
        <f t="shared" si="11"/>
        <v>0</v>
      </c>
      <c r="FD19" s="18" t="s">
        <v>30</v>
      </c>
      <c r="FE19" s="18" t="s">
        <v>30</v>
      </c>
      <c r="FF19" s="18" t="s">
        <v>30</v>
      </c>
      <c r="FG19" s="18" t="s">
        <v>30</v>
      </c>
    </row>
    <row r="20" spans="1:163" s="27" customFormat="1" ht="22.5" customHeight="1" x14ac:dyDescent="0.25">
      <c r="A20" s="19"/>
      <c r="B20" s="23" t="s">
        <v>32</v>
      </c>
      <c r="C20" s="24" t="s">
        <v>30</v>
      </c>
      <c r="D20" s="24" t="s">
        <v>30</v>
      </c>
      <c r="E20" s="18">
        <f>SUM(E18:E19)</f>
        <v>82</v>
      </c>
      <c r="F20" s="18">
        <f t="shared" ref="F20:BQ20" si="12">SUM(F18:F19)</f>
        <v>0</v>
      </c>
      <c r="G20" s="18">
        <f t="shared" si="12"/>
        <v>0</v>
      </c>
      <c r="H20" s="18">
        <f t="shared" si="12"/>
        <v>0</v>
      </c>
      <c r="I20" s="18">
        <f t="shared" si="12"/>
        <v>0</v>
      </c>
      <c r="J20" s="18">
        <f t="shared" si="12"/>
        <v>0</v>
      </c>
      <c r="K20" s="18">
        <f t="shared" si="12"/>
        <v>0</v>
      </c>
      <c r="L20" s="18">
        <f t="shared" si="12"/>
        <v>0</v>
      </c>
      <c r="M20" s="18">
        <f t="shared" si="12"/>
        <v>0</v>
      </c>
      <c r="N20" s="18">
        <f t="shared" si="12"/>
        <v>0</v>
      </c>
      <c r="O20" s="18">
        <f t="shared" si="12"/>
        <v>0</v>
      </c>
      <c r="P20" s="18">
        <f t="shared" si="12"/>
        <v>0</v>
      </c>
      <c r="Q20" s="18">
        <f t="shared" si="12"/>
        <v>0</v>
      </c>
      <c r="R20" s="18">
        <f t="shared" si="12"/>
        <v>0</v>
      </c>
      <c r="S20" s="18">
        <f t="shared" si="12"/>
        <v>0</v>
      </c>
      <c r="T20" s="18">
        <f t="shared" si="12"/>
        <v>0</v>
      </c>
      <c r="U20" s="18">
        <f t="shared" si="12"/>
        <v>0</v>
      </c>
      <c r="V20" s="18">
        <f t="shared" si="12"/>
        <v>0</v>
      </c>
      <c r="W20" s="18">
        <f t="shared" si="12"/>
        <v>0</v>
      </c>
      <c r="X20" s="18">
        <f t="shared" si="12"/>
        <v>0</v>
      </c>
      <c r="Y20" s="18">
        <f t="shared" si="12"/>
        <v>34</v>
      </c>
      <c r="Z20" s="18">
        <f t="shared" si="12"/>
        <v>0</v>
      </c>
      <c r="AA20" s="18">
        <f t="shared" si="12"/>
        <v>0</v>
      </c>
      <c r="AB20" s="18">
        <f t="shared" si="12"/>
        <v>0</v>
      </c>
      <c r="AC20" s="18">
        <f t="shared" si="12"/>
        <v>0</v>
      </c>
      <c r="AD20" s="18">
        <f t="shared" si="12"/>
        <v>0</v>
      </c>
      <c r="AE20" s="18">
        <f t="shared" si="12"/>
        <v>0</v>
      </c>
      <c r="AF20" s="18">
        <f t="shared" si="12"/>
        <v>0</v>
      </c>
      <c r="AG20" s="18">
        <f t="shared" si="12"/>
        <v>48</v>
      </c>
      <c r="AH20" s="18">
        <f t="shared" si="12"/>
        <v>0</v>
      </c>
      <c r="AI20" s="18">
        <f t="shared" si="12"/>
        <v>0</v>
      </c>
      <c r="AJ20" s="18">
        <f t="shared" si="12"/>
        <v>0</v>
      </c>
      <c r="AK20" s="18">
        <f t="shared" si="12"/>
        <v>0</v>
      </c>
      <c r="AL20" s="18">
        <f t="shared" si="12"/>
        <v>0</v>
      </c>
      <c r="AM20" s="18">
        <f t="shared" si="12"/>
        <v>0</v>
      </c>
      <c r="AN20" s="18">
        <f t="shared" si="12"/>
        <v>0</v>
      </c>
      <c r="AO20" s="18">
        <f t="shared" si="12"/>
        <v>0</v>
      </c>
      <c r="AP20" s="18">
        <f t="shared" si="12"/>
        <v>0</v>
      </c>
      <c r="AQ20" s="18">
        <f t="shared" si="12"/>
        <v>0</v>
      </c>
      <c r="AR20" s="18">
        <f t="shared" si="12"/>
        <v>0</v>
      </c>
      <c r="AS20" s="18">
        <f t="shared" si="12"/>
        <v>0</v>
      </c>
      <c r="AT20" s="18">
        <f t="shared" si="12"/>
        <v>0</v>
      </c>
      <c r="AU20" s="18">
        <f t="shared" si="12"/>
        <v>0</v>
      </c>
      <c r="AV20" s="18">
        <f t="shared" si="12"/>
        <v>0</v>
      </c>
      <c r="AW20" s="18">
        <f t="shared" si="12"/>
        <v>0</v>
      </c>
      <c r="AX20" s="18">
        <f t="shared" si="12"/>
        <v>0</v>
      </c>
      <c r="AY20" s="18">
        <f t="shared" si="12"/>
        <v>0</v>
      </c>
      <c r="AZ20" s="18">
        <f t="shared" si="12"/>
        <v>0</v>
      </c>
      <c r="BA20" s="18">
        <f t="shared" si="12"/>
        <v>0</v>
      </c>
      <c r="BB20" s="18">
        <f t="shared" si="12"/>
        <v>0</v>
      </c>
      <c r="BC20" s="18">
        <f t="shared" si="12"/>
        <v>0</v>
      </c>
      <c r="BD20" s="18">
        <f t="shared" si="12"/>
        <v>0</v>
      </c>
      <c r="BE20" s="18">
        <f t="shared" si="12"/>
        <v>0</v>
      </c>
      <c r="BF20" s="18">
        <f t="shared" si="12"/>
        <v>0</v>
      </c>
      <c r="BG20" s="18">
        <f t="shared" si="12"/>
        <v>0</v>
      </c>
      <c r="BH20" s="18">
        <f t="shared" si="12"/>
        <v>0</v>
      </c>
      <c r="BI20" s="18">
        <f t="shared" si="12"/>
        <v>0</v>
      </c>
      <c r="BJ20" s="18">
        <f t="shared" si="12"/>
        <v>0</v>
      </c>
      <c r="BK20" s="18">
        <f t="shared" si="12"/>
        <v>0</v>
      </c>
      <c r="BL20" s="18">
        <f t="shared" si="12"/>
        <v>0</v>
      </c>
      <c r="BM20" s="18">
        <f t="shared" si="12"/>
        <v>0</v>
      </c>
      <c r="BN20" s="18">
        <f t="shared" si="12"/>
        <v>0</v>
      </c>
      <c r="BO20" s="18">
        <f t="shared" si="12"/>
        <v>0</v>
      </c>
      <c r="BP20" s="18">
        <f t="shared" si="12"/>
        <v>0</v>
      </c>
      <c r="BQ20" s="18">
        <f t="shared" si="12"/>
        <v>0</v>
      </c>
      <c r="BR20" s="18">
        <f t="shared" ref="BR20:EC20" si="13">SUM(BR18:BR19)</f>
        <v>0</v>
      </c>
      <c r="BS20" s="18">
        <f t="shared" si="13"/>
        <v>0</v>
      </c>
      <c r="BT20" s="18">
        <f t="shared" si="13"/>
        <v>0</v>
      </c>
      <c r="BU20" s="18">
        <f t="shared" si="13"/>
        <v>0</v>
      </c>
      <c r="BV20" s="18">
        <f t="shared" si="13"/>
        <v>0</v>
      </c>
      <c r="BW20" s="18">
        <f t="shared" si="13"/>
        <v>0</v>
      </c>
      <c r="BX20" s="18">
        <f t="shared" si="13"/>
        <v>0</v>
      </c>
      <c r="BY20" s="18">
        <f t="shared" si="13"/>
        <v>0</v>
      </c>
      <c r="BZ20" s="18">
        <f t="shared" si="13"/>
        <v>0</v>
      </c>
      <c r="CA20" s="18">
        <f t="shared" si="13"/>
        <v>0</v>
      </c>
      <c r="CB20" s="18">
        <f t="shared" si="13"/>
        <v>0</v>
      </c>
      <c r="CC20" s="18">
        <f t="shared" si="13"/>
        <v>0</v>
      </c>
      <c r="CD20" s="18">
        <f t="shared" si="13"/>
        <v>0</v>
      </c>
      <c r="CE20" s="18">
        <f t="shared" si="13"/>
        <v>0</v>
      </c>
      <c r="CF20" s="18">
        <f t="shared" si="13"/>
        <v>0</v>
      </c>
      <c r="CG20" s="18">
        <f t="shared" si="13"/>
        <v>0</v>
      </c>
      <c r="CH20" s="18">
        <f t="shared" si="13"/>
        <v>0</v>
      </c>
      <c r="CI20" s="18">
        <f t="shared" si="13"/>
        <v>0</v>
      </c>
      <c r="CJ20" s="18">
        <f t="shared" si="13"/>
        <v>0</v>
      </c>
      <c r="CK20" s="18">
        <f t="shared" si="13"/>
        <v>0</v>
      </c>
      <c r="CL20" s="18">
        <f t="shared" si="13"/>
        <v>0</v>
      </c>
      <c r="CM20" s="18">
        <f t="shared" si="13"/>
        <v>0</v>
      </c>
      <c r="CN20" s="18">
        <f t="shared" si="13"/>
        <v>0</v>
      </c>
      <c r="CO20" s="18">
        <f t="shared" si="13"/>
        <v>0</v>
      </c>
      <c r="CP20" s="18">
        <f t="shared" si="13"/>
        <v>0</v>
      </c>
      <c r="CQ20" s="18">
        <f t="shared" si="13"/>
        <v>0</v>
      </c>
      <c r="CR20" s="18">
        <f t="shared" si="13"/>
        <v>0</v>
      </c>
      <c r="CS20" s="18">
        <f t="shared" si="13"/>
        <v>0</v>
      </c>
      <c r="CT20" s="18">
        <f t="shared" si="13"/>
        <v>0</v>
      </c>
      <c r="CU20" s="18">
        <f t="shared" si="13"/>
        <v>0</v>
      </c>
      <c r="CV20" s="18">
        <f t="shared" si="13"/>
        <v>0</v>
      </c>
      <c r="CW20" s="18">
        <f t="shared" si="13"/>
        <v>0</v>
      </c>
      <c r="CX20" s="18">
        <f t="shared" si="13"/>
        <v>0</v>
      </c>
      <c r="CY20" s="18">
        <f t="shared" si="13"/>
        <v>0</v>
      </c>
      <c r="CZ20" s="18">
        <f t="shared" si="13"/>
        <v>0</v>
      </c>
      <c r="DA20" s="18">
        <f t="shared" si="13"/>
        <v>0</v>
      </c>
      <c r="DB20" s="18">
        <f t="shared" si="13"/>
        <v>0</v>
      </c>
      <c r="DC20" s="18">
        <f t="shared" si="13"/>
        <v>0</v>
      </c>
      <c r="DD20" s="18">
        <f t="shared" si="13"/>
        <v>0</v>
      </c>
      <c r="DE20" s="18">
        <f t="shared" si="13"/>
        <v>0</v>
      </c>
      <c r="DF20" s="18">
        <f t="shared" si="13"/>
        <v>0</v>
      </c>
      <c r="DG20" s="18">
        <f t="shared" si="13"/>
        <v>0</v>
      </c>
      <c r="DH20" s="18">
        <f t="shared" si="13"/>
        <v>0</v>
      </c>
      <c r="DI20" s="18">
        <f t="shared" si="13"/>
        <v>0</v>
      </c>
      <c r="DJ20" s="18">
        <f t="shared" si="13"/>
        <v>0</v>
      </c>
      <c r="DK20" s="18">
        <f t="shared" si="13"/>
        <v>0</v>
      </c>
      <c r="DL20" s="18">
        <f t="shared" si="13"/>
        <v>0</v>
      </c>
      <c r="DM20" s="18">
        <f t="shared" si="13"/>
        <v>0</v>
      </c>
      <c r="DN20" s="18">
        <f t="shared" si="13"/>
        <v>0</v>
      </c>
      <c r="DO20" s="18">
        <f t="shared" si="13"/>
        <v>0</v>
      </c>
      <c r="DP20" s="18">
        <f t="shared" si="13"/>
        <v>0</v>
      </c>
      <c r="DQ20" s="18">
        <f t="shared" si="13"/>
        <v>0</v>
      </c>
      <c r="DR20" s="18">
        <f t="shared" si="13"/>
        <v>0</v>
      </c>
      <c r="DS20" s="18">
        <f t="shared" si="13"/>
        <v>0</v>
      </c>
      <c r="DT20" s="18">
        <f t="shared" si="13"/>
        <v>0</v>
      </c>
      <c r="DU20" s="18">
        <f t="shared" si="13"/>
        <v>0</v>
      </c>
      <c r="DV20" s="18">
        <f t="shared" si="13"/>
        <v>0</v>
      </c>
      <c r="DW20" s="18">
        <f t="shared" si="13"/>
        <v>0</v>
      </c>
      <c r="DX20" s="18">
        <f t="shared" si="13"/>
        <v>0</v>
      </c>
      <c r="DY20" s="18">
        <f t="shared" si="13"/>
        <v>0</v>
      </c>
      <c r="DZ20" s="18">
        <f t="shared" si="13"/>
        <v>0</v>
      </c>
      <c r="EA20" s="18">
        <f t="shared" si="13"/>
        <v>0</v>
      </c>
      <c r="EB20" s="18">
        <f t="shared" si="13"/>
        <v>0</v>
      </c>
      <c r="EC20" s="18">
        <f t="shared" si="13"/>
        <v>0</v>
      </c>
      <c r="ED20" s="18">
        <f t="shared" ref="ED20:EY20" si="14">SUM(ED18:ED19)</f>
        <v>0</v>
      </c>
      <c r="EE20" s="18">
        <f t="shared" si="14"/>
        <v>0</v>
      </c>
      <c r="EF20" s="18">
        <f t="shared" si="14"/>
        <v>0</v>
      </c>
      <c r="EG20" s="18">
        <f t="shared" si="14"/>
        <v>0</v>
      </c>
      <c r="EH20" s="18">
        <f t="shared" si="14"/>
        <v>0</v>
      </c>
      <c r="EI20" s="18">
        <f t="shared" si="14"/>
        <v>0</v>
      </c>
      <c r="EJ20" s="18">
        <f t="shared" si="14"/>
        <v>0</v>
      </c>
      <c r="EK20" s="18">
        <f t="shared" si="14"/>
        <v>0</v>
      </c>
      <c r="EL20" s="18">
        <f t="shared" si="14"/>
        <v>0</v>
      </c>
      <c r="EM20" s="18">
        <f t="shared" si="14"/>
        <v>0</v>
      </c>
      <c r="EN20" s="18">
        <f t="shared" si="14"/>
        <v>0</v>
      </c>
      <c r="EO20" s="18">
        <f t="shared" si="14"/>
        <v>0</v>
      </c>
      <c r="EP20" s="18">
        <f t="shared" si="14"/>
        <v>0</v>
      </c>
      <c r="EQ20" s="18">
        <f t="shared" si="14"/>
        <v>0</v>
      </c>
      <c r="ER20" s="18">
        <f t="shared" si="14"/>
        <v>0</v>
      </c>
      <c r="ES20" s="18">
        <f t="shared" si="14"/>
        <v>0</v>
      </c>
      <c r="ET20" s="18">
        <f t="shared" si="14"/>
        <v>0</v>
      </c>
      <c r="EU20" s="18">
        <f t="shared" si="14"/>
        <v>0</v>
      </c>
      <c r="EV20" s="18">
        <f t="shared" si="14"/>
        <v>0</v>
      </c>
      <c r="EW20" s="18">
        <f t="shared" si="14"/>
        <v>0</v>
      </c>
      <c r="EX20" s="18">
        <f t="shared" si="14"/>
        <v>0</v>
      </c>
      <c r="EY20" s="18">
        <f t="shared" si="14"/>
        <v>0</v>
      </c>
      <c r="EZ20" s="19">
        <f>SUM(EZ18:EZ19)</f>
        <v>19641</v>
      </c>
      <c r="FA20" s="19">
        <f t="shared" ref="FA20:FC20" si="15">SUM(FA18:FA19)</f>
        <v>14565</v>
      </c>
      <c r="FB20" s="19">
        <f t="shared" si="15"/>
        <v>5076</v>
      </c>
      <c r="FC20" s="19">
        <f t="shared" si="15"/>
        <v>86.5</v>
      </c>
      <c r="FD20" s="18" t="s">
        <v>30</v>
      </c>
      <c r="FE20" s="18" t="s">
        <v>30</v>
      </c>
      <c r="FF20" s="18" t="s">
        <v>30</v>
      </c>
      <c r="FG20" s="18" t="s">
        <v>30</v>
      </c>
    </row>
    <row r="21" spans="1:163" ht="18" customHeight="1" x14ac:dyDescent="0.2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</row>
    <row r="22" spans="1:163" ht="18" customHeight="1" x14ac:dyDescent="0.25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</row>
    <row r="23" spans="1:163" ht="18" customHeight="1" x14ac:dyDescent="0.25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</row>
    <row r="24" spans="1:163" ht="18" customHeight="1" x14ac:dyDescent="0.25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</row>
    <row r="25" spans="1:163" ht="18" customHeight="1" x14ac:dyDescent="0.25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</row>
    <row r="26" spans="1:163" s="31" customFormat="1" ht="20.25" x14ac:dyDescent="0.25">
      <c r="C26" s="30" t="s">
        <v>61</v>
      </c>
      <c r="F26" s="32"/>
      <c r="G26" s="32"/>
      <c r="H26" s="32"/>
      <c r="I26" s="33" t="s">
        <v>62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</row>
  </sheetData>
  <mergeCells count="250">
    <mergeCell ref="DX8:EJ8"/>
    <mergeCell ref="EK8:EW8"/>
    <mergeCell ref="DV7:EJ7"/>
    <mergeCell ref="EK7:EY7"/>
    <mergeCell ref="DV5:EJ6"/>
    <mergeCell ref="EK5:EY6"/>
    <mergeCell ref="DV4:EJ4"/>
    <mergeCell ref="EK4:EY4"/>
    <mergeCell ref="S2:T2"/>
    <mergeCell ref="S3:T3"/>
    <mergeCell ref="F4:T4"/>
    <mergeCell ref="U4:AI4"/>
    <mergeCell ref="F5:T6"/>
    <mergeCell ref="U5:AI6"/>
    <mergeCell ref="F7:T7"/>
    <mergeCell ref="U7:AI7"/>
    <mergeCell ref="H8:T8"/>
    <mergeCell ref="U8:AG8"/>
    <mergeCell ref="DT8:DU14"/>
    <mergeCell ref="EX8:EY14"/>
    <mergeCell ref="H9:T9"/>
    <mergeCell ref="U9:AG9"/>
    <mergeCell ref="AL9:AX9"/>
    <mergeCell ref="AY9:BK9"/>
    <mergeCell ref="EZ4:FB9"/>
    <mergeCell ref="FC4:FC15"/>
    <mergeCell ref="FD4:FD15"/>
    <mergeCell ref="FE4:FE15"/>
    <mergeCell ref="FF4:FF15"/>
    <mergeCell ref="FG4:FG15"/>
    <mergeCell ref="AH2:AI2"/>
    <mergeCell ref="AH3:AI3"/>
    <mergeCell ref="AL8:AX8"/>
    <mergeCell ref="AY8:BK8"/>
    <mergeCell ref="AJ7:AX7"/>
    <mergeCell ref="AY7:BM7"/>
    <mergeCell ref="AJ5:AX6"/>
    <mergeCell ref="AY5:BM6"/>
    <mergeCell ref="AJ4:AX4"/>
    <mergeCell ref="AY4:BM4"/>
    <mergeCell ref="BP8:CB8"/>
    <mergeCell ref="CC8:CO8"/>
    <mergeCell ref="BN7:CB7"/>
    <mergeCell ref="CC7:CQ7"/>
    <mergeCell ref="BN5:CB6"/>
    <mergeCell ref="CC5:CQ6"/>
    <mergeCell ref="BN4:CB4"/>
    <mergeCell ref="EU14:EU15"/>
    <mergeCell ref="E4:E15"/>
    <mergeCell ref="D4:D15"/>
    <mergeCell ref="C4:C15"/>
    <mergeCell ref="B4:B15"/>
    <mergeCell ref="A4:A15"/>
    <mergeCell ref="CC4:CQ4"/>
    <mergeCell ref="CR7:DF7"/>
    <mergeCell ref="DG7:DU7"/>
    <mergeCell ref="CT8:DF8"/>
    <mergeCell ref="DG8:DS8"/>
    <mergeCell ref="CR5:DF6"/>
    <mergeCell ref="DG5:DU6"/>
    <mergeCell ref="CR4:DF4"/>
    <mergeCell ref="DG4:DU4"/>
    <mergeCell ref="CK10:CO13"/>
    <mergeCell ref="CT10:CT15"/>
    <mergeCell ref="CU10:CY13"/>
    <mergeCell ref="CZ10:DA13"/>
    <mergeCell ref="DB10:DF13"/>
    <mergeCell ref="DG10:DG15"/>
    <mergeCell ref="CK14:CK15"/>
    <mergeCell ref="CL14:CL15"/>
    <mergeCell ref="CM14:CM15"/>
    <mergeCell ref="CN14:CN15"/>
    <mergeCell ref="EV14:EV15"/>
    <mergeCell ref="EW14:EW15"/>
    <mergeCell ref="EO14:EO15"/>
    <mergeCell ref="EP14:EP15"/>
    <mergeCell ref="EQ14:EQ15"/>
    <mergeCell ref="ER14:ER15"/>
    <mergeCell ref="ES14:ES15"/>
    <mergeCell ref="ET14:ET15"/>
    <mergeCell ref="ED14:ED15"/>
    <mergeCell ref="EE14:EE15"/>
    <mergeCell ref="EF14:EF15"/>
    <mergeCell ref="EG14:EG15"/>
    <mergeCell ref="EH14:EH15"/>
    <mergeCell ref="EI14:EI15"/>
    <mergeCell ref="DW14:DW15"/>
    <mergeCell ref="DY14:DY15"/>
    <mergeCell ref="DZ14:DZ15"/>
    <mergeCell ref="EA14:EA15"/>
    <mergeCell ref="EB14:EB15"/>
    <mergeCell ref="EC14:EC15"/>
    <mergeCell ref="DO14:DO15"/>
    <mergeCell ref="CE14:CE15"/>
    <mergeCell ref="CF14:CF15"/>
    <mergeCell ref="DP14:DP15"/>
    <mergeCell ref="DQ14:DQ15"/>
    <mergeCell ref="DR14:DR15"/>
    <mergeCell ref="DS14:DS15"/>
    <mergeCell ref="DV14:DV15"/>
    <mergeCell ref="DD14:DD15"/>
    <mergeCell ref="DE14:DE15"/>
    <mergeCell ref="DF14:DF15"/>
    <mergeCell ref="DH14:DH15"/>
    <mergeCell ref="DI14:DI15"/>
    <mergeCell ref="DJ14:DJ15"/>
    <mergeCell ref="DK14:DK15"/>
    <mergeCell ref="DL14:DL15"/>
    <mergeCell ref="DM14:DM15"/>
    <mergeCell ref="DN14:DN15"/>
    <mergeCell ref="FA10:FB10"/>
    <mergeCell ref="FA11:FA15"/>
    <mergeCell ref="FB11:FB15"/>
    <mergeCell ref="F14:F15"/>
    <mergeCell ref="G14:G15"/>
    <mergeCell ref="I14:I15"/>
    <mergeCell ref="J14:J15"/>
    <mergeCell ref="K14:K15"/>
    <mergeCell ref="EF10:EJ13"/>
    <mergeCell ref="EK10:EK15"/>
    <mergeCell ref="EL10:EP13"/>
    <mergeCell ref="EQ10:ER13"/>
    <mergeCell ref="ES10:EW13"/>
    <mergeCell ref="EZ10:EZ15"/>
    <mergeCell ref="EJ14:EJ15"/>
    <mergeCell ref="EL14:EL15"/>
    <mergeCell ref="EM14:EM15"/>
    <mergeCell ref="EN14:EN15"/>
    <mergeCell ref="DH10:DL13"/>
    <mergeCell ref="DM10:DN13"/>
    <mergeCell ref="DO10:DS13"/>
    <mergeCell ref="DX10:DX15"/>
    <mergeCell ref="DY10:EC13"/>
    <mergeCell ref="ED10:EE13"/>
    <mergeCell ref="CX14:CX15"/>
    <mergeCell ref="CY14:CY15"/>
    <mergeCell ref="CZ14:CZ15"/>
    <mergeCell ref="DA14:DA15"/>
    <mergeCell ref="DB14:DB15"/>
    <mergeCell ref="DC14:DC15"/>
    <mergeCell ref="CO14:CO15"/>
    <mergeCell ref="CR14:CR15"/>
    <mergeCell ref="CS14:CS15"/>
    <mergeCell ref="CU14:CU15"/>
    <mergeCell ref="CV14:CV15"/>
    <mergeCell ref="CW14:CW15"/>
    <mergeCell ref="CP8:CQ14"/>
    <mergeCell ref="CR8:CS13"/>
    <mergeCell ref="EK9:EW9"/>
    <mergeCell ref="H10:H15"/>
    <mergeCell ref="I10:M13"/>
    <mergeCell ref="N10:O13"/>
    <mergeCell ref="P10:T13"/>
    <mergeCell ref="U10:U15"/>
    <mergeCell ref="V10:Z13"/>
    <mergeCell ref="AA10:AB13"/>
    <mergeCell ref="DV8:DW13"/>
    <mergeCell ref="AC10:AG13"/>
    <mergeCell ref="AL10:AL15"/>
    <mergeCell ref="AM10:AQ13"/>
    <mergeCell ref="DG9:DS9"/>
    <mergeCell ref="DX9:EJ9"/>
    <mergeCell ref="CC9:CO9"/>
    <mergeCell ref="CT9:DF9"/>
    <mergeCell ref="AH8:AI14"/>
    <mergeCell ref="AJ8:AK13"/>
    <mergeCell ref="BL8:BM14"/>
    <mergeCell ref="BN8:BO13"/>
    <mergeCell ref="AZ10:BD13"/>
    <mergeCell ref="BE10:BF13"/>
    <mergeCell ref="BG10:BK13"/>
    <mergeCell ref="BP10:BP15"/>
    <mergeCell ref="CI10:CJ13"/>
    <mergeCell ref="BT14:BT15"/>
    <mergeCell ref="BU14:BU15"/>
    <mergeCell ref="AX14:AX15"/>
    <mergeCell ref="AZ14:AZ15"/>
    <mergeCell ref="BA14:BA15"/>
    <mergeCell ref="BB14:BB15"/>
    <mergeCell ref="BC14:BC15"/>
    <mergeCell ref="BD14:BD15"/>
    <mergeCell ref="BK14:BK15"/>
    <mergeCell ref="BS14:BS15"/>
    <mergeCell ref="CG14:CG15"/>
    <mergeCell ref="CH14:CH15"/>
    <mergeCell ref="CI14:CI15"/>
    <mergeCell ref="CJ14:CJ15"/>
    <mergeCell ref="BX14:BX15"/>
    <mergeCell ref="BY14:BY15"/>
    <mergeCell ref="BZ14:BZ15"/>
    <mergeCell ref="CA14:CA15"/>
    <mergeCell ref="CB14:CB15"/>
    <mergeCell ref="P14:P15"/>
    <mergeCell ref="Q14:Q15"/>
    <mergeCell ref="AK14:AK15"/>
    <mergeCell ref="AM14:AM15"/>
    <mergeCell ref="AN14:AN15"/>
    <mergeCell ref="AO14:AO15"/>
    <mergeCell ref="AP14:AP15"/>
    <mergeCell ref="AQ14:AQ15"/>
    <mergeCell ref="Y14:Y15"/>
    <mergeCell ref="Z14:Z15"/>
    <mergeCell ref="AA14:AA15"/>
    <mergeCell ref="AB14:AB15"/>
    <mergeCell ref="AC14:AC15"/>
    <mergeCell ref="AD14:AD15"/>
    <mergeCell ref="BE14:BE15"/>
    <mergeCell ref="BF14:BF15"/>
    <mergeCell ref="BG14:BG15"/>
    <mergeCell ref="BH14:BH15"/>
    <mergeCell ref="BI14:BI15"/>
    <mergeCell ref="BJ14:BJ15"/>
    <mergeCell ref="CD14:CD15"/>
    <mergeCell ref="BV10:BW13"/>
    <mergeCell ref="AR14:AR15"/>
    <mergeCell ref="AS14:AS15"/>
    <mergeCell ref="AT14:AT15"/>
    <mergeCell ref="AU14:AU15"/>
    <mergeCell ref="AV14:AV15"/>
    <mergeCell ref="AW14:AW15"/>
    <mergeCell ref="BN14:BN15"/>
    <mergeCell ref="BO14:BO15"/>
    <mergeCell ref="AR10:AS13"/>
    <mergeCell ref="BX10:CB13"/>
    <mergeCell ref="CC10:CC15"/>
    <mergeCell ref="CD10:CH13"/>
    <mergeCell ref="C1:AG1"/>
    <mergeCell ref="F8:G13"/>
    <mergeCell ref="BP9:CB9"/>
    <mergeCell ref="AE14:AE15"/>
    <mergeCell ref="AF14:AF15"/>
    <mergeCell ref="AG14:AG15"/>
    <mergeCell ref="BV14:BV15"/>
    <mergeCell ref="BW14:BW15"/>
    <mergeCell ref="R14:R15"/>
    <mergeCell ref="S14:S15"/>
    <mergeCell ref="T14:T15"/>
    <mergeCell ref="V14:V15"/>
    <mergeCell ref="W14:W15"/>
    <mergeCell ref="BQ14:BQ15"/>
    <mergeCell ref="X14:X15"/>
    <mergeCell ref="L14:L15"/>
    <mergeCell ref="M14:M15"/>
    <mergeCell ref="N14:N15"/>
    <mergeCell ref="O14:O15"/>
    <mergeCell ref="AT10:AX13"/>
    <mergeCell ref="AY10:AY15"/>
    <mergeCell ref="AJ14:AJ15"/>
    <mergeCell ref="BQ10:BU13"/>
    <mergeCell ref="BR14:BR15"/>
  </mergeCells>
  <phoneticPr fontId="12" type="noConversion"/>
  <printOptions horizontalCentered="1"/>
  <pageMargins left="0.23622047244094491" right="0.23622047244094491" top="0.15748031496062992" bottom="0.15748031496062992" header="0" footer="0"/>
  <pageSetup paperSize="9" scale="35" orientation="landscape" r:id="rId1"/>
  <headerFooter differentFirst="1">
    <oddHeader>&amp;C&amp;P</oddHeader>
  </headerFooter>
  <colBreaks count="10" manualBreakCount="10">
    <brk id="20" max="23" man="1"/>
    <brk id="35" max="23" man="1"/>
    <brk id="50" max="23" man="1"/>
    <brk id="65" max="1048575" man="1"/>
    <brk id="80" max="23" man="1"/>
    <brk id="95" max="1048575" man="1"/>
    <brk id="110" max="23" man="1"/>
    <brk id="125" max="23" man="1"/>
    <brk id="140" max="23" man="1"/>
    <brk id="15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МДОО 8 мес 2022 год</vt:lpstr>
      <vt:lpstr>МДОО 4 мес 2022 год</vt:lpstr>
      <vt:lpstr>'МДОО 4 мес 2022 год'!Заголовки_для_печати</vt:lpstr>
      <vt:lpstr>'МДОО 8 мес 2022 год'!Заголовки_для_печати</vt:lpstr>
      <vt:lpstr>'МДОО 4 мес 2022 год'!Область_печати</vt:lpstr>
      <vt:lpstr>'МДОО 8 мес 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2022-01-20T11:42:28Z</dcterms:modified>
</cp:coreProperties>
</file>