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15'!$9:$11</definedName>
    <definedName name="_xlnm.Print_Area" localSheetId="0">'Приложение 15'!$A$1:$N$51</definedName>
  </definedNames>
  <calcPr fullCalcOnLoad="1"/>
</workbook>
</file>

<file path=xl/sharedStrings.xml><?xml version="1.0" encoding="utf-8"?>
<sst xmlns="http://schemas.openxmlformats.org/spreadsheetml/2006/main" count="63" uniqueCount="54">
  <si>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</si>
  <si>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</si>
  <si>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</si>
  <si>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</si>
  <si>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</si>
  <si>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</si>
  <si>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</si>
  <si>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</si>
  <si>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</si>
  <si>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</si>
  <si>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</si>
  <si>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</si>
  <si>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</si>
  <si>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</si>
  <si>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</si>
  <si>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</si>
  <si>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</si>
  <si>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</si>
  <si>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</si>
  <si>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</si>
  <si>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</si>
  <si>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</si>
  <si>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Детский сад на 300 мест по адресу: Московская обл.,  Одинцовский городской округ, Новоивановское</t>
  </si>
  <si>
    <t xml:space="preserve">СОШ на 1100 мест в мкр. Восточный, г. Звенигород, г.о. Одинцовский (ПИР и строительство) </t>
  </si>
  <si>
    <t>Пристройка на 950 мест к МБОУ "Немчиновский лицей" по адресу: Московская обл., Одинцовский городской округ, р.п.Новоивановское, ул.Агрохимиков, д.6</t>
  </si>
  <si>
    <t>Строительство  автомобильной дороги от а/д Можайское шоссе - Покровское - Ястребки до СНТ "Клин" (проектирование, проведение государственной экспертизы)</t>
  </si>
  <si>
    <t>Строительство блочно-модульных очистных сооружений с. Каринское Одинцовский г.о. (в т.ч. ПИР)</t>
  </si>
  <si>
    <t>Реконструкция ВЗУ с. Каринское  Одинцовский г.о. ( в т.ч. ПИР)</t>
  </si>
  <si>
    <t>Объемы финансирования на  2023 год, тыс. руб.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</si>
  <si>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</si>
  <si>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</si>
  <si>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Строительство сетей водоснабжения и водоотведения в д. Подушкино, г. Одинцово</t>
  </si>
  <si>
    <t>Московской области</t>
  </si>
  <si>
    <t>СОШ на 550 мест по адресу: Московская область, Одинцовский городской округ, с.Перхушково (ПИР и строительство) на земельных участках с к.н.50:20:0040508:1484, 50:20:0040508:1023</t>
  </si>
  <si>
    <t>СОШ на 2150  мест по адресу: Московская область, Одинцовский городской округ, г.Одинцово, ул.Северная, ЖК "Одинбург" (ПИР и строительство)</t>
  </si>
  <si>
    <t>Строительство дополнительного выезда из ЖК "Гусарская баллада"</t>
  </si>
  <si>
    <t xml:space="preserve">Приложение 13  </t>
  </si>
  <si>
    <t>Строительство сетей водоснабжения р.п. Новоивановское, г.о. Одинцовский</t>
  </si>
  <si>
    <t>Обеспечение комплексной инфраструктурой земельных участков для предоставления отдельным категориям граждан, имеющим особые профессиональные (трудовые) заслуги</t>
  </si>
  <si>
    <t>Мероприятия по обеспечению транспортной доступности д. Жуковка Одинцовского городского округа Московской области</t>
  </si>
  <si>
    <t>Объемы финансирования на  2025 год, тыс. руб.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</si>
  <si>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2023 год и плановый период 2024-2025 гг.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</si>
  <si>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ВНИИСОК, ул. Липовая, д.1-а (в том числе ПИР)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</si>
  <si>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</si>
  <si>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>Строительство канализационного коллектора с реконструкцией 2 -х КНС расположенного на территории с.Ромашково через с. Немчиновка с подключением к сетям АО " Мосводоканал" ( в.т.ч. ПИР, в.т.ч. тех. присоединение)</t>
  </si>
  <si>
    <t>Реконструкция ЦТП Одинцовский г.о. п. Жуковка-1 (в т.ч. ПИР)</t>
  </si>
  <si>
    <t>Реконструкция котельной Одинцовский район, с/п Барвихинское, поселок д/х Жуковка, Жуковка-2 (в т.ч. ПИР)</t>
  </si>
  <si>
    <t>Строительство сетей водоснабжения и водоотведения  на территориии д.Мамоново ( в т.ч. ПИР)</t>
  </si>
  <si>
    <t>Строительство сетей водоснабжения и водоотведения  на территориии д.Баковка ( в т.ч. ПИР)</t>
  </si>
  <si>
    <t>Обеспечение мероприятий по переселению граждан из аварийного жилищного фонда</t>
  </si>
  <si>
    <t>Строительство подъезда к мкр. № 9 от ул. Сосновая в г. Одинцово, Московская область (Инженерные изыскания, ППТ и ПМТ)</t>
  </si>
  <si>
    <t>Строительство сетей водопровода, расположенных по адресу: ДПК "РАНИС", Одинцовский г.о. (в т.ч.ПИР)</t>
  </si>
  <si>
    <t>к  решению Совета депутатов</t>
  </si>
  <si>
    <t xml:space="preserve"> от 16.12.2022 № 1/40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</si>
</sst>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00\ _р_._-;\-* #,##0.00000\ _р_._-;_-* &quot;-&quot;??\ _р_._-;_-@_-"/>
    <numFmt numFmtId="179" formatCode="#,##0.00000"/>
    <numFmt numFmtId="180" formatCode="[&gt;=0.005]#,##0.00000,;[Red][&lt;=-0.005]\-#,##0.00000,;#,##0.00000,"/>
    <numFmt numFmtId="181" formatCode="_-* #,##0.00000\ _₽_-;\-* #,##0.00000\ _₽_-;_-* &quot;-&quot;?????\ _₽_-;_-@_-"/>
    <numFmt numFmtId="182" formatCode="#,##0.00000_ ;[Red]\-#,##0.00000\ "/>
    <numFmt numFmtId="183" formatCode="0.000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2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8"/>
      <color rgb="FF000000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0" borderId="0" applyBorder="0">
      <alignment/>
      <protection/>
    </xf>
    <xf numFmtId="0" fontId="11" fillId="0" borderId="0" applyNumberFormat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49" fillId="0" borderId="0" applyBorder="0">
      <alignment/>
      <protection/>
    </xf>
    <xf numFmtId="0" fontId="37" fillId="0" borderId="0">
      <alignment/>
      <protection/>
    </xf>
    <xf numFmtId="0" fontId="11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11" fillId="0" borderId="0" applyNumberFormat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49" fillId="0" borderId="0" applyBorder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0" borderId="0" applyBorder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179" fontId="9" fillId="0" borderId="0" xfId="0" applyNumberFormat="1" applyFont="1" applyFill="1" applyAlignment="1">
      <alignment horizontal="center" vertical="center"/>
    </xf>
    <xf numFmtId="0" fontId="8" fillId="0" borderId="0" xfId="66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78" fontId="9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79" fontId="9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top" wrapText="1"/>
    </xf>
    <xf numFmtId="0" fontId="34" fillId="33" borderId="10" xfId="0" applyFont="1" applyFill="1" applyBorder="1" applyAlignment="1">
      <alignment vertical="center" wrapText="1"/>
    </xf>
    <xf numFmtId="178" fontId="34" fillId="33" borderId="10" xfId="0" applyNumberFormat="1" applyFont="1" applyFill="1" applyBorder="1" applyAlignment="1">
      <alignment horizontal="center" vertical="center" wrapText="1"/>
    </xf>
    <xf numFmtId="178" fontId="34" fillId="33" borderId="10" xfId="0" applyNumberFormat="1" applyFont="1" applyFill="1" applyBorder="1" applyAlignment="1">
      <alignment vertical="center" wrapText="1"/>
    </xf>
    <xf numFmtId="0" fontId="34" fillId="33" borderId="10" xfId="0" applyFont="1" applyFill="1" applyBorder="1" applyAlignment="1">
      <alignment vertical="center"/>
    </xf>
    <xf numFmtId="179" fontId="34" fillId="33" borderId="10" xfId="0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/>
    </xf>
    <xf numFmtId="182" fontId="56" fillId="33" borderId="11" xfId="0" applyNumberFormat="1" applyFont="1" applyFill="1" applyBorder="1" applyAlignment="1">
      <alignment horizontal="center" vertical="center"/>
    </xf>
    <xf numFmtId="178" fontId="34" fillId="33" borderId="10" xfId="0" applyNumberFormat="1" applyFont="1" applyFill="1" applyBorder="1" applyAlignment="1">
      <alignment horizontal="left" vertical="center" wrapText="1"/>
    </xf>
    <xf numFmtId="178" fontId="57" fillId="33" borderId="10" xfId="0" applyNumberFormat="1" applyFont="1" applyFill="1" applyBorder="1" applyAlignment="1">
      <alignment vertical="center"/>
    </xf>
    <xf numFmtId="179" fontId="34" fillId="33" borderId="10" xfId="0" applyNumberFormat="1" applyFont="1" applyFill="1" applyBorder="1" applyAlignment="1">
      <alignment vertical="center"/>
    </xf>
    <xf numFmtId="0" fontId="34" fillId="33" borderId="0" xfId="0" applyFont="1" applyFill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0" xfId="0" applyFont="1" applyFill="1" applyAlignment="1">
      <alignment horizontal="center"/>
    </xf>
    <xf numFmtId="178" fontId="57" fillId="33" borderId="10" xfId="0" applyNumberFormat="1" applyFont="1" applyFill="1" applyBorder="1" applyAlignment="1">
      <alignment horizontal="center" vertical="center"/>
    </xf>
    <xf numFmtId="182" fontId="56" fillId="33" borderId="10" xfId="0" applyNumberFormat="1" applyFont="1" applyFill="1" applyBorder="1" applyAlignment="1">
      <alignment horizontal="center" vertical="center"/>
    </xf>
    <xf numFmtId="179" fontId="34" fillId="33" borderId="11" xfId="0" applyNumberFormat="1" applyFont="1" applyFill="1" applyBorder="1" applyAlignment="1">
      <alignment horizontal="center" vertical="center"/>
    </xf>
    <xf numFmtId="179" fontId="34" fillId="33" borderId="0" xfId="0" applyNumberFormat="1" applyFont="1" applyFill="1" applyBorder="1" applyAlignment="1">
      <alignment horizontal="center" vertical="center"/>
    </xf>
    <xf numFmtId="0" fontId="58" fillId="33" borderId="10" xfId="0" applyNumberFormat="1" applyFont="1" applyFill="1" applyBorder="1" applyAlignment="1">
      <alignment horizontal="center" vertical="center" wrapText="1"/>
    </xf>
    <xf numFmtId="179" fontId="56" fillId="33" borderId="11" xfId="0" applyNumberFormat="1" applyFont="1" applyFill="1" applyBorder="1" applyAlignment="1">
      <alignment horizontal="center" vertical="center"/>
    </xf>
    <xf numFmtId="179" fontId="56" fillId="33" borderId="10" xfId="0" applyNumberFormat="1" applyFont="1" applyFill="1" applyBorder="1" applyAlignment="1">
      <alignment horizontal="center" vertical="center"/>
    </xf>
    <xf numFmtId="179" fontId="58" fillId="33" borderId="10" xfId="0" applyNumberFormat="1" applyFont="1" applyFill="1" applyBorder="1" applyAlignment="1">
      <alignment horizontal="center" vertical="center" wrapText="1"/>
    </xf>
    <xf numFmtId="179" fontId="56" fillId="33" borderId="12" xfId="0" applyNumberFormat="1" applyFont="1" applyFill="1" applyBorder="1" applyAlignment="1">
      <alignment horizontal="center" vertical="center"/>
    </xf>
    <xf numFmtId="179" fontId="58" fillId="33" borderId="11" xfId="0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vertical="top"/>
    </xf>
    <xf numFmtId="179" fontId="59" fillId="33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59" fillId="33" borderId="0" xfId="0" applyFont="1" applyFill="1" applyAlignment="1">
      <alignment/>
    </xf>
    <xf numFmtId="0" fontId="34" fillId="33" borderId="0" xfId="0" applyFont="1" applyFill="1" applyAlignment="1">
      <alignment horizontal="left" vertical="center"/>
    </xf>
    <xf numFmtId="181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4" fillId="33" borderId="0" xfId="0" applyFont="1" applyFill="1" applyBorder="1" applyAlignment="1">
      <alignment horizontal="center" vertical="center"/>
    </xf>
    <xf numFmtId="178" fontId="34" fillId="33" borderId="0" xfId="0" applyNumberFormat="1" applyFont="1" applyFill="1" applyBorder="1" applyAlignment="1">
      <alignment horizontal="left" vertical="center" wrapText="1"/>
    </xf>
    <xf numFmtId="178" fontId="34" fillId="33" borderId="0" xfId="0" applyNumberFormat="1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/>
    </xf>
    <xf numFmtId="179" fontId="34" fillId="33" borderId="0" xfId="0" applyNumberFormat="1" applyFont="1" applyFill="1" applyAlignment="1">
      <alignment horizontal="center" vertical="center"/>
    </xf>
    <xf numFmtId="0" fontId="7" fillId="0" borderId="0" xfId="66" applyFont="1" applyFill="1" applyBorder="1" applyAlignment="1">
      <alignment horizontal="left" vertical="center" wrapText="1"/>
      <protection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3 2 2" xfId="67"/>
    <cellStyle name="Обычный 3 2 3" xfId="68"/>
    <cellStyle name="Обычный 3 3" xfId="69"/>
    <cellStyle name="Обычный 4" xfId="70"/>
    <cellStyle name="Обычный 4 2" xfId="71"/>
    <cellStyle name="Обычный 4 3" xfId="72"/>
    <cellStyle name="Обычный 5" xfId="73"/>
    <cellStyle name="Обычный 5 2" xfId="74"/>
    <cellStyle name="Обычный 5 3" xfId="75"/>
    <cellStyle name="Обычный 5 4" xfId="76"/>
    <cellStyle name="Обычный 6" xfId="77"/>
    <cellStyle name="Обычный 6 2" xfId="78"/>
    <cellStyle name="Обычный 6 3" xfId="79"/>
    <cellStyle name="Обычный 7" xfId="80"/>
    <cellStyle name="Обычный 7 2" xfId="81"/>
    <cellStyle name="Обычный 8" xfId="82"/>
    <cellStyle name="Обычный 8 2" xfId="83"/>
    <cellStyle name="Обычный 8 3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view="pageBreakPreview" zoomScale="64" zoomScaleNormal="85" zoomScaleSheetLayoutView="64" zoomScalePageLayoutView="0" workbookViewId="0" topLeftCell="C1">
      <selection activeCell="E1" sqref="E1"/>
    </sheetView>
  </sheetViews>
  <sheetFormatPr defaultColWidth="9.00390625" defaultRowHeight="12.75"/>
  <cols>
    <col min="1" max="1" width="8.125" style="1" customWidth="1"/>
    <col min="2" max="2" width="70.125" style="1" customWidth="1"/>
    <col min="3" max="3" width="36.00390625" style="1" customWidth="1"/>
    <col min="4" max="4" width="34.375" style="1" customWidth="1"/>
    <col min="5" max="5" width="35.00390625" style="1" customWidth="1"/>
    <col min="6" max="6" width="33.75390625" style="1" customWidth="1"/>
    <col min="7" max="7" width="36.25390625" style="2" customWidth="1"/>
    <col min="8" max="8" width="31.375" style="2" customWidth="1"/>
    <col min="9" max="9" width="34.125" style="2" customWidth="1"/>
    <col min="10" max="10" width="35.75390625" style="2" customWidth="1"/>
    <col min="11" max="11" width="31.25390625" style="2" bestFit="1" customWidth="1"/>
    <col min="12" max="12" width="22.875" style="2" customWidth="1"/>
    <col min="13" max="13" width="32.00390625" style="2" customWidth="1"/>
    <col min="14" max="14" width="32.375" style="2" customWidth="1"/>
    <col min="15" max="15" width="17.75390625" style="2" bestFit="1" customWidth="1"/>
    <col min="16" max="16384" width="9.125" style="2" customWidth="1"/>
  </cols>
  <sheetData>
    <row r="1" spans="13:15" ht="18.75">
      <c r="M1" s="62" t="s">
        <v>36</v>
      </c>
      <c r="N1" s="62"/>
      <c r="O1" s="4"/>
    </row>
    <row r="2" spans="13:15" ht="18.75">
      <c r="M2" s="62" t="s">
        <v>52</v>
      </c>
      <c r="N2" s="62"/>
      <c r="O2" s="4"/>
    </row>
    <row r="3" spans="13:15" ht="18.75">
      <c r="M3" s="62" t="s">
        <v>4</v>
      </c>
      <c r="N3" s="62"/>
      <c r="O3" s="4"/>
    </row>
    <row r="4" spans="13:15" ht="18.75">
      <c r="M4" s="62" t="s">
        <v>32</v>
      </c>
      <c r="N4" s="62"/>
      <c r="O4" s="4"/>
    </row>
    <row r="5" spans="13:15" ht="18.75">
      <c r="M5" s="62" t="s">
        <v>53</v>
      </c>
      <c r="N5" s="62"/>
      <c r="O5" s="4"/>
    </row>
    <row r="7" spans="1:14" ht="59.25" customHeight="1">
      <c r="A7" s="24" t="s">
        <v>41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1" ht="15.75" customHeight="1">
      <c r="A8" s="5"/>
      <c r="B8" s="6"/>
      <c r="C8" s="7"/>
      <c r="D8" s="6"/>
      <c r="E8" s="6"/>
      <c r="F8" s="8"/>
      <c r="G8" s="9"/>
      <c r="K8" s="9"/>
    </row>
    <row r="9" spans="1:14" ht="29.25" customHeight="1">
      <c r="A9" s="21" t="s">
        <v>0</v>
      </c>
      <c r="B9" s="22" t="s">
        <v>1</v>
      </c>
      <c r="C9" s="23" t="s">
        <v>28</v>
      </c>
      <c r="D9" s="23"/>
      <c r="E9" s="23"/>
      <c r="F9" s="23"/>
      <c r="G9" s="23" t="s">
        <v>29</v>
      </c>
      <c r="H9" s="23"/>
      <c r="I9" s="23"/>
      <c r="J9" s="23"/>
      <c r="K9" s="23" t="s">
        <v>40</v>
      </c>
      <c r="L9" s="23"/>
      <c r="M9" s="23"/>
      <c r="N9" s="23"/>
    </row>
    <row r="10" spans="1:14" ht="64.5" customHeight="1">
      <c r="A10" s="21"/>
      <c r="B10" s="22"/>
      <c r="C10" s="11" t="s">
        <v>2</v>
      </c>
      <c r="D10" s="12" t="s">
        <v>10</v>
      </c>
      <c r="E10" s="12" t="s">
        <v>9</v>
      </c>
      <c r="F10" s="12" t="s">
        <v>5</v>
      </c>
      <c r="G10" s="11" t="s">
        <v>2</v>
      </c>
      <c r="H10" s="12" t="s">
        <v>10</v>
      </c>
      <c r="I10" s="12" t="s">
        <v>9</v>
      </c>
      <c r="J10" s="12" t="s">
        <v>5</v>
      </c>
      <c r="K10" s="11" t="s">
        <v>2</v>
      </c>
      <c r="L10" s="12" t="s">
        <v>10</v>
      </c>
      <c r="M10" s="12" t="s">
        <v>9</v>
      </c>
      <c r="N10" s="12" t="s">
        <v>5</v>
      </c>
    </row>
    <row r="11" spans="1:14" ht="15.75" customHeight="1">
      <c r="A11" s="10">
        <v>1</v>
      </c>
      <c r="B11" s="10">
        <v>2</v>
      </c>
      <c r="C11" s="10">
        <v>3</v>
      </c>
      <c r="D11" s="13">
        <v>4</v>
      </c>
      <c r="E11" s="10">
        <v>5</v>
      </c>
      <c r="F11" s="10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</row>
    <row r="12" spans="1:15" s="56" customFormat="1" ht="45" customHeight="1">
      <c r="A12" s="25"/>
      <c r="B12" s="25" t="s">
        <v>2</v>
      </c>
      <c r="C12" s="26">
        <f aca="true" t="shared" si="0" ref="C12:N12">SUM(C14:C48)</f>
        <v>13194890.861759996</v>
      </c>
      <c r="D12" s="26">
        <f t="shared" si="0"/>
        <v>1886304.2000000002</v>
      </c>
      <c r="E12" s="26">
        <f t="shared" si="0"/>
        <v>8253844.729000001</v>
      </c>
      <c r="F12" s="26">
        <f t="shared" si="0"/>
        <v>3054741.9327600007</v>
      </c>
      <c r="G12" s="26">
        <f t="shared" si="0"/>
        <v>6255020.639999999</v>
      </c>
      <c r="H12" s="26">
        <f t="shared" si="0"/>
        <v>774475.2</v>
      </c>
      <c r="I12" s="26">
        <f t="shared" si="0"/>
        <v>3407221.9199999995</v>
      </c>
      <c r="J12" s="26">
        <f t="shared" si="0"/>
        <v>2073323.52</v>
      </c>
      <c r="K12" s="26">
        <f t="shared" si="0"/>
        <v>658190.5700000001</v>
      </c>
      <c r="L12" s="26">
        <f t="shared" si="0"/>
        <v>0</v>
      </c>
      <c r="M12" s="26">
        <f t="shared" si="0"/>
        <v>457281.12</v>
      </c>
      <c r="N12" s="26">
        <f t="shared" si="0"/>
        <v>200909.45</v>
      </c>
      <c r="O12" s="55"/>
    </row>
    <row r="13" spans="1:14" s="56" customFormat="1" ht="23.25">
      <c r="A13" s="25"/>
      <c r="B13" s="25" t="s">
        <v>3</v>
      </c>
      <c r="C13" s="27"/>
      <c r="D13" s="28"/>
      <c r="E13" s="27"/>
      <c r="F13" s="27"/>
      <c r="G13" s="29"/>
      <c r="H13" s="29"/>
      <c r="I13" s="29"/>
      <c r="J13" s="29"/>
      <c r="K13" s="29"/>
      <c r="L13" s="29"/>
      <c r="M13" s="29"/>
      <c r="N13" s="29"/>
    </row>
    <row r="14" spans="1:14" s="56" customFormat="1" ht="93">
      <c r="A14" s="48">
        <v>1</v>
      </c>
      <c r="B14" s="25" t="s">
        <v>13</v>
      </c>
      <c r="C14" s="27">
        <f>SUM(D14:F14)</f>
        <v>541579.627</v>
      </c>
      <c r="D14" s="29">
        <v>51301.1</v>
      </c>
      <c r="E14" s="29">
        <v>287137.307</v>
      </c>
      <c r="F14" s="29">
        <v>203141.22</v>
      </c>
      <c r="G14" s="27">
        <f aca="true" t="shared" si="1" ref="G14:G19">SUM(H14:J14)</f>
        <v>0</v>
      </c>
      <c r="H14" s="30"/>
      <c r="I14" s="30"/>
      <c r="J14" s="30"/>
      <c r="K14" s="26">
        <f aca="true" t="shared" si="2" ref="K14:K33">SUM(L14:N14)</f>
        <v>0</v>
      </c>
      <c r="L14" s="29"/>
      <c r="M14" s="29"/>
      <c r="N14" s="29"/>
    </row>
    <row r="15" spans="1:14" s="56" customFormat="1" ht="93">
      <c r="A15" s="48">
        <v>2</v>
      </c>
      <c r="B15" s="25" t="s">
        <v>6</v>
      </c>
      <c r="C15" s="27">
        <f aca="true" t="shared" si="3" ref="C15:C48">SUM(D15:F15)</f>
        <v>514025.01</v>
      </c>
      <c r="D15" s="28"/>
      <c r="E15" s="31">
        <v>321265.64</v>
      </c>
      <c r="F15" s="31">
        <v>192759.37</v>
      </c>
      <c r="G15" s="27">
        <f t="shared" si="1"/>
        <v>0</v>
      </c>
      <c r="H15" s="29"/>
      <c r="I15" s="29"/>
      <c r="J15" s="29"/>
      <c r="K15" s="26">
        <f t="shared" si="2"/>
        <v>0</v>
      </c>
      <c r="L15" s="29"/>
      <c r="M15" s="29"/>
      <c r="N15" s="29"/>
    </row>
    <row r="16" spans="1:14" s="56" customFormat="1" ht="69.75">
      <c r="A16" s="48">
        <v>3</v>
      </c>
      <c r="B16" s="25" t="s">
        <v>22</v>
      </c>
      <c r="C16" s="27">
        <f t="shared" si="3"/>
        <v>482156.74000000005</v>
      </c>
      <c r="D16" s="28"/>
      <c r="E16" s="31">
        <v>458048.59</v>
      </c>
      <c r="F16" s="31">
        <v>24108.15</v>
      </c>
      <c r="G16" s="27">
        <f t="shared" si="1"/>
        <v>0</v>
      </c>
      <c r="H16" s="29"/>
      <c r="I16" s="29"/>
      <c r="J16" s="29"/>
      <c r="K16" s="26">
        <f t="shared" si="2"/>
        <v>0</v>
      </c>
      <c r="L16" s="29"/>
      <c r="M16" s="29"/>
      <c r="N16" s="29"/>
    </row>
    <row r="17" spans="1:14" s="56" customFormat="1" ht="139.5">
      <c r="A17" s="48">
        <v>4</v>
      </c>
      <c r="B17" s="25" t="s">
        <v>20</v>
      </c>
      <c r="C17" s="27">
        <f t="shared" si="3"/>
        <v>3330654.5500000003</v>
      </c>
      <c r="D17" s="27">
        <v>1150000</v>
      </c>
      <c r="E17" s="27">
        <v>2133776.89</v>
      </c>
      <c r="F17" s="32">
        <v>46877.66</v>
      </c>
      <c r="G17" s="27">
        <f t="shared" si="1"/>
        <v>0</v>
      </c>
      <c r="H17" s="29"/>
      <c r="I17" s="29"/>
      <c r="J17" s="29"/>
      <c r="K17" s="26">
        <f t="shared" si="2"/>
        <v>0</v>
      </c>
      <c r="L17" s="29"/>
      <c r="M17" s="29"/>
      <c r="N17" s="29"/>
    </row>
    <row r="18" spans="1:14" s="56" customFormat="1" ht="93">
      <c r="A18" s="48">
        <v>5</v>
      </c>
      <c r="B18" s="25" t="s">
        <v>19</v>
      </c>
      <c r="C18" s="27">
        <f t="shared" si="3"/>
        <v>1844928.639</v>
      </c>
      <c r="D18" s="29">
        <v>442650.5</v>
      </c>
      <c r="E18" s="29">
        <v>720519.632</v>
      </c>
      <c r="F18" s="33">
        <v>681758.507</v>
      </c>
      <c r="G18" s="27">
        <f t="shared" si="1"/>
        <v>0</v>
      </c>
      <c r="H18" s="30"/>
      <c r="I18" s="30"/>
      <c r="J18" s="29"/>
      <c r="K18" s="26">
        <f t="shared" si="2"/>
        <v>0</v>
      </c>
      <c r="L18" s="29"/>
      <c r="M18" s="29"/>
      <c r="N18" s="29"/>
    </row>
    <row r="19" spans="1:14" s="56" customFormat="1" ht="69.75">
      <c r="A19" s="48">
        <v>6</v>
      </c>
      <c r="B19" s="25" t="s">
        <v>7</v>
      </c>
      <c r="C19" s="27">
        <f t="shared" si="3"/>
        <v>525024</v>
      </c>
      <c r="D19" s="29">
        <v>42352.6</v>
      </c>
      <c r="E19" s="29">
        <v>285737.92</v>
      </c>
      <c r="F19" s="29">
        <v>196933.48</v>
      </c>
      <c r="G19" s="27">
        <f t="shared" si="1"/>
        <v>636919.72</v>
      </c>
      <c r="H19" s="29">
        <v>274475.2</v>
      </c>
      <c r="I19" s="29">
        <v>123776.98</v>
      </c>
      <c r="J19" s="29">
        <v>238667.54</v>
      </c>
      <c r="K19" s="26">
        <f t="shared" si="2"/>
        <v>0</v>
      </c>
      <c r="L19" s="29"/>
      <c r="M19" s="29"/>
      <c r="N19" s="29"/>
    </row>
    <row r="20" spans="1:14" s="56" customFormat="1" ht="139.5">
      <c r="A20" s="48">
        <v>7</v>
      </c>
      <c r="B20" s="25" t="s">
        <v>8</v>
      </c>
      <c r="C20" s="27">
        <f t="shared" si="3"/>
        <v>862796</v>
      </c>
      <c r="D20" s="34"/>
      <c r="E20" s="31">
        <v>539247.63</v>
      </c>
      <c r="F20" s="31">
        <v>323548.37</v>
      </c>
      <c r="G20" s="27">
        <f aca="true" t="shared" si="4" ref="G20:G48">SUM(H20:J20)</f>
        <v>0</v>
      </c>
      <c r="H20" s="29"/>
      <c r="I20" s="29"/>
      <c r="J20" s="29"/>
      <c r="K20" s="26">
        <f t="shared" si="2"/>
        <v>0</v>
      </c>
      <c r="L20" s="29"/>
      <c r="M20" s="29"/>
      <c r="N20" s="29"/>
    </row>
    <row r="21" spans="1:14" s="56" customFormat="1" ht="93">
      <c r="A21" s="48">
        <v>8</v>
      </c>
      <c r="B21" s="25" t="s">
        <v>14</v>
      </c>
      <c r="C21" s="27">
        <f t="shared" si="3"/>
        <v>710401.26</v>
      </c>
      <c r="D21" s="34"/>
      <c r="E21" s="31">
        <v>444002.66</v>
      </c>
      <c r="F21" s="31">
        <v>266398.6</v>
      </c>
      <c r="G21" s="27">
        <f t="shared" si="4"/>
        <v>0</v>
      </c>
      <c r="H21" s="29"/>
      <c r="I21" s="29"/>
      <c r="J21" s="29"/>
      <c r="K21" s="26">
        <f t="shared" si="2"/>
        <v>0</v>
      </c>
      <c r="L21" s="29"/>
      <c r="M21" s="29"/>
      <c r="N21" s="29"/>
    </row>
    <row r="22" spans="1:14" s="56" customFormat="1" ht="93">
      <c r="A22" s="48">
        <v>9</v>
      </c>
      <c r="B22" s="25" t="s">
        <v>21</v>
      </c>
      <c r="C22" s="27">
        <f t="shared" si="3"/>
        <v>98910.6</v>
      </c>
      <c r="D22" s="34"/>
      <c r="E22" s="27"/>
      <c r="F22" s="29">
        <v>98910.6</v>
      </c>
      <c r="G22" s="27">
        <f t="shared" si="4"/>
        <v>0</v>
      </c>
      <c r="H22" s="29"/>
      <c r="I22" s="29"/>
      <c r="J22" s="35"/>
      <c r="K22" s="26">
        <f t="shared" si="2"/>
        <v>0</v>
      </c>
      <c r="L22" s="29"/>
      <c r="M22" s="29"/>
      <c r="N22" s="29"/>
    </row>
    <row r="23" spans="1:14" s="56" customFormat="1" ht="69.75">
      <c r="A23" s="48">
        <v>10</v>
      </c>
      <c r="B23" s="32" t="s">
        <v>23</v>
      </c>
      <c r="C23" s="27">
        <f t="shared" si="3"/>
        <v>773320.0900000001</v>
      </c>
      <c r="D23" s="34"/>
      <c r="E23" s="29">
        <v>483325.06</v>
      </c>
      <c r="F23" s="29">
        <v>289995.03</v>
      </c>
      <c r="G23" s="27">
        <f t="shared" si="4"/>
        <v>1878938.4100000001</v>
      </c>
      <c r="H23" s="29"/>
      <c r="I23" s="29">
        <v>1174336.51</v>
      </c>
      <c r="J23" s="29">
        <v>704601.9</v>
      </c>
      <c r="K23" s="26">
        <f t="shared" si="2"/>
        <v>0</v>
      </c>
      <c r="L23" s="29"/>
      <c r="M23" s="30"/>
      <c r="N23" s="30"/>
    </row>
    <row r="24" spans="1:14" s="56" customFormat="1" ht="116.25">
      <c r="A24" s="48">
        <v>11</v>
      </c>
      <c r="B24" s="25" t="s">
        <v>24</v>
      </c>
      <c r="C24" s="27">
        <f t="shared" si="3"/>
        <v>679469.5900000001</v>
      </c>
      <c r="D24" s="29"/>
      <c r="E24" s="29">
        <v>645495.16</v>
      </c>
      <c r="F24" s="29">
        <v>33974.43</v>
      </c>
      <c r="G24" s="27">
        <f t="shared" si="4"/>
        <v>813710.95</v>
      </c>
      <c r="H24" s="29"/>
      <c r="I24" s="29">
        <v>773026.2</v>
      </c>
      <c r="J24" s="29">
        <v>40684.75</v>
      </c>
      <c r="K24" s="26">
        <f t="shared" si="2"/>
        <v>0</v>
      </c>
      <c r="L24" s="29"/>
      <c r="M24" s="36"/>
      <c r="N24" s="36"/>
    </row>
    <row r="25" spans="1:14" s="56" customFormat="1" ht="116.25">
      <c r="A25" s="48">
        <v>12</v>
      </c>
      <c r="B25" s="32" t="s">
        <v>33</v>
      </c>
      <c r="C25" s="27">
        <f t="shared" si="3"/>
        <v>20000</v>
      </c>
      <c r="D25" s="29"/>
      <c r="E25" s="26"/>
      <c r="F25" s="29">
        <v>20000</v>
      </c>
      <c r="G25" s="27">
        <f t="shared" si="4"/>
        <v>0</v>
      </c>
      <c r="H25" s="29"/>
      <c r="I25" s="29"/>
      <c r="J25" s="37"/>
      <c r="K25" s="26">
        <f t="shared" si="2"/>
        <v>0</v>
      </c>
      <c r="L25" s="29"/>
      <c r="M25" s="29"/>
      <c r="N25" s="29"/>
    </row>
    <row r="26" spans="1:14" s="56" customFormat="1" ht="93">
      <c r="A26" s="48">
        <v>13</v>
      </c>
      <c r="B26" s="32" t="s">
        <v>34</v>
      </c>
      <c r="C26" s="27">
        <f t="shared" si="3"/>
        <v>0</v>
      </c>
      <c r="D26" s="29"/>
      <c r="E26" s="26"/>
      <c r="F26" s="38"/>
      <c r="G26" s="27">
        <f t="shared" si="4"/>
        <v>10000</v>
      </c>
      <c r="H26" s="29"/>
      <c r="I26" s="29"/>
      <c r="J26" s="29">
        <v>10000</v>
      </c>
      <c r="K26" s="26">
        <f t="shared" si="2"/>
        <v>0</v>
      </c>
      <c r="L26" s="29"/>
      <c r="M26" s="29"/>
      <c r="N26" s="36"/>
    </row>
    <row r="27" spans="1:14" s="56" customFormat="1" ht="93">
      <c r="A27" s="48">
        <v>14</v>
      </c>
      <c r="B27" s="25" t="s">
        <v>25</v>
      </c>
      <c r="C27" s="27">
        <f t="shared" si="3"/>
        <v>4738</v>
      </c>
      <c r="D27" s="29"/>
      <c r="E27" s="26"/>
      <c r="F27" s="29">
        <v>4738</v>
      </c>
      <c r="G27" s="27">
        <f t="shared" si="4"/>
        <v>0</v>
      </c>
      <c r="H27" s="29"/>
      <c r="I27" s="29"/>
      <c r="J27" s="37"/>
      <c r="K27" s="26">
        <f t="shared" si="2"/>
        <v>0</v>
      </c>
      <c r="L27" s="29"/>
      <c r="M27" s="29"/>
      <c r="N27" s="29"/>
    </row>
    <row r="28" spans="1:14" s="56" customFormat="1" ht="93">
      <c r="A28" s="48">
        <v>15</v>
      </c>
      <c r="B28" s="25" t="s">
        <v>12</v>
      </c>
      <c r="C28" s="27">
        <f t="shared" si="3"/>
        <v>1001026.64</v>
      </c>
      <c r="D28" s="29"/>
      <c r="E28" s="31">
        <v>950975.31</v>
      </c>
      <c r="F28" s="31">
        <v>50051.33</v>
      </c>
      <c r="G28" s="27">
        <f t="shared" si="4"/>
        <v>0</v>
      </c>
      <c r="H28" s="29"/>
      <c r="I28" s="29"/>
      <c r="J28" s="29"/>
      <c r="K28" s="26">
        <f t="shared" si="2"/>
        <v>0</v>
      </c>
      <c r="L28" s="29"/>
      <c r="M28" s="29"/>
      <c r="N28" s="29"/>
    </row>
    <row r="29" spans="1:14" s="56" customFormat="1" ht="46.5">
      <c r="A29" s="48">
        <v>16</v>
      </c>
      <c r="B29" s="25" t="s">
        <v>35</v>
      </c>
      <c r="C29" s="27">
        <f t="shared" si="3"/>
        <v>31000</v>
      </c>
      <c r="D29" s="29"/>
      <c r="E29" s="26"/>
      <c r="F29" s="29">
        <v>31000</v>
      </c>
      <c r="G29" s="27">
        <f t="shared" si="4"/>
        <v>0</v>
      </c>
      <c r="H29" s="29"/>
      <c r="I29" s="29"/>
      <c r="J29" s="36"/>
      <c r="K29" s="26">
        <f t="shared" si="2"/>
        <v>0</v>
      </c>
      <c r="L29" s="29"/>
      <c r="M29" s="29"/>
      <c r="N29" s="29"/>
    </row>
    <row r="30" spans="1:14" s="56" customFormat="1" ht="69.75">
      <c r="A30" s="48">
        <v>17</v>
      </c>
      <c r="B30" s="25" t="s">
        <v>39</v>
      </c>
      <c r="C30" s="27">
        <f t="shared" si="3"/>
        <v>196269.05019</v>
      </c>
      <c r="D30" s="29"/>
      <c r="E30" s="29">
        <v>164205</v>
      </c>
      <c r="F30" s="29">
        <v>32064.05019</v>
      </c>
      <c r="G30" s="27">
        <f t="shared" si="4"/>
        <v>0</v>
      </c>
      <c r="H30" s="29"/>
      <c r="I30" s="36"/>
      <c r="J30" s="36"/>
      <c r="K30" s="26">
        <f t="shared" si="2"/>
        <v>0</v>
      </c>
      <c r="L30" s="29"/>
      <c r="M30" s="29"/>
      <c r="N30" s="29"/>
    </row>
    <row r="31" spans="1:14" s="56" customFormat="1" ht="93">
      <c r="A31" s="48">
        <v>18</v>
      </c>
      <c r="B31" s="25" t="s">
        <v>50</v>
      </c>
      <c r="C31" s="27">
        <f t="shared" si="3"/>
        <v>13568.54557</v>
      </c>
      <c r="D31" s="29"/>
      <c r="E31" s="29"/>
      <c r="F31" s="29">
        <v>13568.54557</v>
      </c>
      <c r="G31" s="27"/>
      <c r="H31" s="29"/>
      <c r="I31" s="36"/>
      <c r="J31" s="36"/>
      <c r="K31" s="26"/>
      <c r="L31" s="29"/>
      <c r="M31" s="29"/>
      <c r="N31" s="29"/>
    </row>
    <row r="32" spans="1:14" s="56" customFormat="1" ht="69.75">
      <c r="A32" s="48">
        <v>19</v>
      </c>
      <c r="B32" s="32" t="s">
        <v>26</v>
      </c>
      <c r="C32" s="27">
        <f t="shared" si="3"/>
        <v>60000</v>
      </c>
      <c r="D32" s="29"/>
      <c r="E32" s="29">
        <v>37500</v>
      </c>
      <c r="F32" s="29">
        <v>22500</v>
      </c>
      <c r="G32" s="27">
        <f t="shared" si="4"/>
        <v>132445.01</v>
      </c>
      <c r="H32" s="29"/>
      <c r="I32" s="29">
        <v>82778.13</v>
      </c>
      <c r="J32" s="29">
        <v>49666.88</v>
      </c>
      <c r="K32" s="26">
        <f t="shared" si="2"/>
        <v>0</v>
      </c>
      <c r="L32" s="29"/>
      <c r="M32" s="36"/>
      <c r="N32" s="36"/>
    </row>
    <row r="33" spans="1:14" s="56" customFormat="1" ht="46.5">
      <c r="A33" s="48">
        <v>20</v>
      </c>
      <c r="B33" s="32" t="s">
        <v>27</v>
      </c>
      <c r="C33" s="27">
        <f t="shared" si="3"/>
        <v>5000</v>
      </c>
      <c r="D33" s="26"/>
      <c r="E33" s="31">
        <v>3125</v>
      </c>
      <c r="F33" s="31">
        <v>1875</v>
      </c>
      <c r="G33" s="27">
        <f t="shared" si="4"/>
        <v>43441.07</v>
      </c>
      <c r="H33" s="29"/>
      <c r="I33" s="39">
        <v>25353.79</v>
      </c>
      <c r="J33" s="39">
        <v>18087.28</v>
      </c>
      <c r="K33" s="26">
        <f t="shared" si="2"/>
        <v>0</v>
      </c>
      <c r="L33" s="29"/>
      <c r="M33" s="29"/>
      <c r="N33" s="29"/>
    </row>
    <row r="34" spans="1:14" s="56" customFormat="1" ht="46.5">
      <c r="A34" s="48">
        <v>21</v>
      </c>
      <c r="B34" s="32" t="s">
        <v>31</v>
      </c>
      <c r="C34" s="27">
        <f t="shared" si="3"/>
        <v>21879.73</v>
      </c>
      <c r="D34" s="26"/>
      <c r="E34" s="29">
        <v>13674.83</v>
      </c>
      <c r="F34" s="29">
        <v>8204.9</v>
      </c>
      <c r="G34" s="27">
        <f t="shared" si="4"/>
        <v>92014.48000000001</v>
      </c>
      <c r="H34" s="29"/>
      <c r="I34" s="29">
        <v>57509.05</v>
      </c>
      <c r="J34" s="29">
        <v>34505.43</v>
      </c>
      <c r="K34" s="26">
        <f aca="true" t="shared" si="5" ref="K34:K47">SUM(L34:N34)</f>
        <v>0</v>
      </c>
      <c r="L34" s="29"/>
      <c r="M34" s="29"/>
      <c r="N34" s="29"/>
    </row>
    <row r="35" spans="1:14" s="56" customFormat="1" ht="46.5">
      <c r="A35" s="48">
        <v>22</v>
      </c>
      <c r="B35" s="32" t="s">
        <v>37</v>
      </c>
      <c r="C35" s="27">
        <f t="shared" si="3"/>
        <v>58191.03</v>
      </c>
      <c r="D35" s="26"/>
      <c r="E35" s="29">
        <v>36485.78</v>
      </c>
      <c r="F35" s="29">
        <v>21705.25</v>
      </c>
      <c r="G35" s="27">
        <f t="shared" si="4"/>
        <v>24939.010000000002</v>
      </c>
      <c r="H35" s="29"/>
      <c r="I35" s="29">
        <v>15636.76</v>
      </c>
      <c r="J35" s="29">
        <v>9302.25</v>
      </c>
      <c r="K35" s="26">
        <f t="shared" si="5"/>
        <v>0</v>
      </c>
      <c r="L35" s="29"/>
      <c r="M35" s="29"/>
      <c r="N35" s="29"/>
    </row>
    <row r="36" spans="1:14" s="56" customFormat="1" ht="69.75">
      <c r="A36" s="48">
        <v>23</v>
      </c>
      <c r="B36" s="32" t="s">
        <v>51</v>
      </c>
      <c r="C36" s="27">
        <f t="shared" si="3"/>
        <v>6430.54</v>
      </c>
      <c r="D36" s="26"/>
      <c r="E36" s="40"/>
      <c r="F36" s="40">
        <v>6430.54</v>
      </c>
      <c r="G36" s="27"/>
      <c r="H36" s="41"/>
      <c r="I36" s="29"/>
      <c r="J36" s="29"/>
      <c r="K36" s="26"/>
      <c r="L36" s="29"/>
      <c r="M36" s="29"/>
      <c r="N36" s="29"/>
    </row>
    <row r="37" spans="1:14" s="56" customFormat="1" ht="116.25">
      <c r="A37" s="48">
        <v>24</v>
      </c>
      <c r="B37" s="25" t="s">
        <v>42</v>
      </c>
      <c r="C37" s="27">
        <f t="shared" si="3"/>
        <v>287037.85</v>
      </c>
      <c r="D37" s="42"/>
      <c r="E37" s="43">
        <v>179972.73</v>
      </c>
      <c r="F37" s="43">
        <v>107065.12</v>
      </c>
      <c r="G37" s="27">
        <f t="shared" si="4"/>
        <v>287081.33999999997</v>
      </c>
      <c r="H37" s="35"/>
      <c r="I37" s="44">
        <v>180000</v>
      </c>
      <c r="J37" s="44">
        <v>107081.34</v>
      </c>
      <c r="K37" s="26">
        <f t="shared" si="5"/>
        <v>0</v>
      </c>
      <c r="L37" s="29"/>
      <c r="M37" s="29"/>
      <c r="N37" s="29"/>
    </row>
    <row r="38" spans="1:14" s="56" customFormat="1" ht="139.5">
      <c r="A38" s="48">
        <v>25</v>
      </c>
      <c r="B38" s="25" t="s">
        <v>43</v>
      </c>
      <c r="C38" s="27">
        <f>SUM(D38:F38)</f>
        <v>583566.77</v>
      </c>
      <c r="D38" s="43">
        <v>200000</v>
      </c>
      <c r="E38" s="43">
        <v>157142.86</v>
      </c>
      <c r="F38" s="44">
        <v>226423.91</v>
      </c>
      <c r="G38" s="27">
        <f>SUM(H38:J38)</f>
        <v>1458916.9</v>
      </c>
      <c r="H38" s="43">
        <v>500000</v>
      </c>
      <c r="I38" s="44">
        <v>392857.14</v>
      </c>
      <c r="J38" s="44">
        <v>566059.76</v>
      </c>
      <c r="K38" s="26">
        <f t="shared" si="5"/>
        <v>0</v>
      </c>
      <c r="L38" s="29"/>
      <c r="M38" s="44"/>
      <c r="N38" s="44"/>
    </row>
    <row r="39" spans="1:14" s="56" customFormat="1" ht="139.5">
      <c r="A39" s="48">
        <v>26</v>
      </c>
      <c r="B39" s="25" t="s">
        <v>44</v>
      </c>
      <c r="C39" s="27">
        <f t="shared" si="3"/>
        <v>0</v>
      </c>
      <c r="D39" s="42"/>
      <c r="E39" s="45"/>
      <c r="F39" s="45"/>
      <c r="G39" s="27">
        <f t="shared" si="4"/>
        <v>70000</v>
      </c>
      <c r="H39" s="42"/>
      <c r="I39" s="44">
        <v>42840</v>
      </c>
      <c r="J39" s="44">
        <v>27160</v>
      </c>
      <c r="K39" s="26">
        <f t="shared" si="5"/>
        <v>59000</v>
      </c>
      <c r="L39" s="29"/>
      <c r="M39" s="46">
        <v>36108</v>
      </c>
      <c r="N39" s="46">
        <v>22892</v>
      </c>
    </row>
    <row r="40" spans="1:14" s="56" customFormat="1" ht="69.75">
      <c r="A40" s="48">
        <v>27</v>
      </c>
      <c r="B40" s="25" t="s">
        <v>30</v>
      </c>
      <c r="C40" s="27">
        <f t="shared" si="3"/>
        <v>53527</v>
      </c>
      <c r="D40" s="42"/>
      <c r="E40" s="43">
        <v>33561.43</v>
      </c>
      <c r="F40" s="43">
        <v>19965.57</v>
      </c>
      <c r="G40" s="27">
        <f t="shared" si="4"/>
        <v>453333.1</v>
      </c>
      <c r="H40" s="42"/>
      <c r="I40" s="44">
        <v>284239.86</v>
      </c>
      <c r="J40" s="44">
        <v>169093.24</v>
      </c>
      <c r="K40" s="26">
        <f t="shared" si="5"/>
        <v>477258.57</v>
      </c>
      <c r="L40" s="29"/>
      <c r="M40" s="46">
        <v>299241.12</v>
      </c>
      <c r="N40" s="46">
        <v>178017.45</v>
      </c>
    </row>
    <row r="41" spans="1:14" s="56" customFormat="1" ht="46.5">
      <c r="A41" s="48">
        <v>28</v>
      </c>
      <c r="B41" s="25" t="s">
        <v>45</v>
      </c>
      <c r="C41" s="27">
        <f t="shared" si="3"/>
        <v>10000</v>
      </c>
      <c r="D41" s="42"/>
      <c r="E41" s="43">
        <v>6120</v>
      </c>
      <c r="F41" s="43">
        <v>3880</v>
      </c>
      <c r="G41" s="27">
        <f t="shared" si="4"/>
        <v>5000</v>
      </c>
      <c r="H41" s="42"/>
      <c r="I41" s="44">
        <v>3060</v>
      </c>
      <c r="J41" s="44">
        <v>1940</v>
      </c>
      <c r="K41" s="26">
        <f t="shared" si="5"/>
        <v>0</v>
      </c>
      <c r="L41" s="29"/>
      <c r="M41" s="29"/>
      <c r="N41" s="29"/>
    </row>
    <row r="42" spans="1:14" s="56" customFormat="1" ht="69.75">
      <c r="A42" s="48">
        <v>29</v>
      </c>
      <c r="B42" s="25" t="s">
        <v>46</v>
      </c>
      <c r="C42" s="27">
        <f t="shared" si="3"/>
        <v>155000</v>
      </c>
      <c r="D42" s="42"/>
      <c r="E42" s="43">
        <v>94860</v>
      </c>
      <c r="F42" s="43">
        <v>60140</v>
      </c>
      <c r="G42" s="27">
        <f t="shared" si="4"/>
        <v>45000</v>
      </c>
      <c r="H42" s="42"/>
      <c r="I42" s="44">
        <v>27540</v>
      </c>
      <c r="J42" s="44">
        <v>17460</v>
      </c>
      <c r="K42" s="26">
        <f t="shared" si="5"/>
        <v>0</v>
      </c>
      <c r="L42" s="29"/>
      <c r="M42" s="29"/>
      <c r="N42" s="29"/>
    </row>
    <row r="43" spans="1:14" s="56" customFormat="1" ht="69.75">
      <c r="A43" s="48">
        <v>30</v>
      </c>
      <c r="B43" s="25" t="s">
        <v>47</v>
      </c>
      <c r="C43" s="27">
        <f t="shared" si="3"/>
        <v>12000</v>
      </c>
      <c r="D43" s="42"/>
      <c r="E43" s="45"/>
      <c r="F43" s="43">
        <v>12000</v>
      </c>
      <c r="G43" s="27">
        <f t="shared" si="4"/>
        <v>0</v>
      </c>
      <c r="H43" s="42"/>
      <c r="I43" s="44"/>
      <c r="J43" s="44"/>
      <c r="K43" s="26">
        <f t="shared" si="5"/>
        <v>0</v>
      </c>
      <c r="L43" s="29"/>
      <c r="M43" s="29"/>
      <c r="N43" s="29"/>
    </row>
    <row r="44" spans="1:14" s="56" customFormat="1" ht="69.75">
      <c r="A44" s="48">
        <v>31</v>
      </c>
      <c r="B44" s="25" t="s">
        <v>48</v>
      </c>
      <c r="C44" s="27">
        <f t="shared" si="3"/>
        <v>18000</v>
      </c>
      <c r="D44" s="42"/>
      <c r="E44" s="45"/>
      <c r="F44" s="43">
        <v>18000</v>
      </c>
      <c r="G44" s="27">
        <f t="shared" si="4"/>
        <v>0</v>
      </c>
      <c r="H44" s="42"/>
      <c r="I44" s="44"/>
      <c r="J44" s="44"/>
      <c r="K44" s="26">
        <f t="shared" si="5"/>
        <v>0</v>
      </c>
      <c r="L44" s="29"/>
      <c r="M44" s="29"/>
      <c r="N44" s="29"/>
    </row>
    <row r="45" spans="1:14" s="56" customFormat="1" ht="69.75">
      <c r="A45" s="48">
        <v>32</v>
      </c>
      <c r="B45" s="25" t="s">
        <v>15</v>
      </c>
      <c r="C45" s="27">
        <f t="shared" si="3"/>
        <v>17942.52</v>
      </c>
      <c r="D45" s="26"/>
      <c r="E45" s="44">
        <v>15081</v>
      </c>
      <c r="F45" s="43">
        <v>2861.52</v>
      </c>
      <c r="G45" s="27">
        <f t="shared" si="4"/>
        <v>0</v>
      </c>
      <c r="H45" s="29"/>
      <c r="I45" s="29"/>
      <c r="J45" s="29"/>
      <c r="K45" s="26">
        <f t="shared" si="5"/>
        <v>0</v>
      </c>
      <c r="L45" s="29"/>
      <c r="M45" s="29"/>
      <c r="N45" s="29"/>
    </row>
    <row r="46" spans="1:14" s="56" customFormat="1" ht="46.5">
      <c r="A46" s="48">
        <v>33</v>
      </c>
      <c r="B46" s="25" t="s">
        <v>49</v>
      </c>
      <c r="C46" s="27">
        <f t="shared" si="3"/>
        <v>90785.08</v>
      </c>
      <c r="D46" s="26"/>
      <c r="E46" s="44">
        <v>56922.3</v>
      </c>
      <c r="F46" s="43">
        <v>33862.78</v>
      </c>
      <c r="G46" s="27">
        <f t="shared" si="4"/>
        <v>211831.65</v>
      </c>
      <c r="H46" s="29"/>
      <c r="I46" s="29">
        <v>132818.5</v>
      </c>
      <c r="J46" s="29">
        <v>79013.15</v>
      </c>
      <c r="K46" s="26"/>
      <c r="L46" s="29"/>
      <c r="M46" s="29"/>
      <c r="N46" s="29"/>
    </row>
    <row r="47" spans="1:14" s="56" customFormat="1" ht="116.25">
      <c r="A47" s="48">
        <v>34</v>
      </c>
      <c r="B47" s="32" t="s">
        <v>38</v>
      </c>
      <c r="C47" s="27">
        <f t="shared" si="3"/>
        <v>88117</v>
      </c>
      <c r="D47" s="26"/>
      <c r="E47" s="44">
        <v>88117</v>
      </c>
      <c r="F47" s="47"/>
      <c r="G47" s="27">
        <f t="shared" si="4"/>
        <v>0</v>
      </c>
      <c r="H47" s="29"/>
      <c r="I47" s="29"/>
      <c r="J47" s="29"/>
      <c r="K47" s="26">
        <f t="shared" si="5"/>
        <v>0</v>
      </c>
      <c r="L47" s="29"/>
      <c r="M47" s="29"/>
      <c r="N47" s="29"/>
    </row>
    <row r="48" spans="1:14" s="56" customFormat="1" ht="139.5">
      <c r="A48" s="48">
        <v>35</v>
      </c>
      <c r="B48" s="32" t="s">
        <v>11</v>
      </c>
      <c r="C48" s="27">
        <f t="shared" si="3"/>
        <v>97545</v>
      </c>
      <c r="D48" s="48"/>
      <c r="E48" s="31">
        <v>97545</v>
      </c>
      <c r="F48" s="26"/>
      <c r="G48" s="27">
        <f t="shared" si="4"/>
        <v>91449</v>
      </c>
      <c r="H48" s="29"/>
      <c r="I48" s="39">
        <v>91449</v>
      </c>
      <c r="J48" s="29"/>
      <c r="K48" s="26">
        <f>SUM(L48:N48)</f>
        <v>121932</v>
      </c>
      <c r="L48" s="29"/>
      <c r="M48" s="39">
        <v>121932</v>
      </c>
      <c r="N48" s="29"/>
    </row>
    <row r="49" spans="1:14" s="56" customFormat="1" ht="6.75" customHeight="1">
      <c r="A49" s="57"/>
      <c r="B49" s="58"/>
      <c r="C49" s="59"/>
      <c r="D49" s="60"/>
      <c r="E49" s="59"/>
      <c r="F49" s="59"/>
      <c r="G49" s="61"/>
      <c r="H49" s="61"/>
      <c r="I49" s="61"/>
      <c r="J49" s="61"/>
      <c r="K49" s="61"/>
      <c r="L49" s="61"/>
      <c r="M49" s="61"/>
      <c r="N49" s="61"/>
    </row>
    <row r="50" spans="1:14" s="52" customFormat="1" ht="35.25" customHeight="1">
      <c r="A50" s="49" t="s">
        <v>17</v>
      </c>
      <c r="B50" s="50"/>
      <c r="C50" s="50"/>
      <c r="D50" s="50"/>
      <c r="E50" s="50"/>
      <c r="F50" s="35"/>
      <c r="G50" s="51"/>
      <c r="H50" s="51"/>
      <c r="I50" s="51"/>
      <c r="J50" s="51"/>
      <c r="K50" s="51"/>
      <c r="L50" s="51"/>
      <c r="M50" s="51"/>
      <c r="N50" s="51"/>
    </row>
    <row r="51" spans="1:14" s="52" customFormat="1" ht="33.75" customHeight="1">
      <c r="A51" s="50" t="s">
        <v>18</v>
      </c>
      <c r="B51" s="50"/>
      <c r="C51" s="50"/>
      <c r="D51" s="50"/>
      <c r="E51" s="50"/>
      <c r="F51" s="53"/>
      <c r="G51" s="54" t="s">
        <v>16</v>
      </c>
      <c r="H51" s="51"/>
      <c r="I51" s="51"/>
      <c r="J51" s="51"/>
      <c r="K51" s="51"/>
      <c r="L51" s="51"/>
      <c r="M51" s="51"/>
      <c r="N51" s="51"/>
    </row>
    <row r="52" spans="1:14" ht="19.5" customHeight="1">
      <c r="A52" s="18"/>
      <c r="B52" s="18"/>
      <c r="C52" s="18"/>
      <c r="D52" s="18"/>
      <c r="E52" s="19"/>
      <c r="F52" s="20"/>
      <c r="G52" s="17"/>
      <c r="H52" s="17"/>
      <c r="I52" s="17"/>
      <c r="J52" s="17"/>
      <c r="K52" s="17"/>
      <c r="L52" s="17"/>
      <c r="M52" s="17"/>
      <c r="N52" s="17"/>
    </row>
    <row r="53" spans="1:14" ht="18.75">
      <c r="A53" s="15"/>
      <c r="B53" s="15"/>
      <c r="C53" s="15"/>
      <c r="D53" s="15"/>
      <c r="E53" s="15"/>
      <c r="F53" s="15"/>
      <c r="G53" s="17"/>
      <c r="H53" s="17"/>
      <c r="I53" s="17"/>
      <c r="J53" s="17"/>
      <c r="K53" s="17"/>
      <c r="L53" s="17"/>
      <c r="M53" s="17"/>
      <c r="N53" s="17"/>
    </row>
    <row r="54" spans="1:14" ht="18.75">
      <c r="A54" s="15"/>
      <c r="B54" s="15"/>
      <c r="C54" s="15"/>
      <c r="D54" s="15"/>
      <c r="E54" s="15"/>
      <c r="F54" s="15"/>
      <c r="G54" s="17"/>
      <c r="H54" s="17"/>
      <c r="I54" s="17"/>
      <c r="J54" s="17"/>
      <c r="K54" s="17"/>
      <c r="L54" s="17"/>
      <c r="M54" s="17"/>
      <c r="N54" s="17"/>
    </row>
    <row r="55" spans="1:14" ht="15">
      <c r="A55" s="20"/>
      <c r="B55" s="20"/>
      <c r="C55" s="20"/>
      <c r="D55" s="20"/>
      <c r="E55" s="20"/>
      <c r="F55" s="20"/>
      <c r="G55" s="17"/>
      <c r="H55" s="17"/>
      <c r="I55" s="17"/>
      <c r="J55" s="17"/>
      <c r="K55" s="17"/>
      <c r="L55" s="17"/>
      <c r="M55" s="17"/>
      <c r="N55" s="17"/>
    </row>
    <row r="56" spans="1:14" ht="15">
      <c r="A56" s="20"/>
      <c r="B56" s="20"/>
      <c r="C56" s="20"/>
      <c r="D56" s="20"/>
      <c r="E56" s="20"/>
      <c r="F56" s="20"/>
      <c r="G56" s="17"/>
      <c r="H56" s="17"/>
      <c r="I56" s="17"/>
      <c r="J56" s="17"/>
      <c r="K56" s="17"/>
      <c r="L56" s="17"/>
      <c r="M56" s="17"/>
      <c r="N56" s="17"/>
    </row>
    <row r="57" spans="1:14" ht="15">
      <c r="A57" s="20"/>
      <c r="B57" s="20"/>
      <c r="C57" s="20"/>
      <c r="D57" s="20"/>
      <c r="E57" s="20"/>
      <c r="F57" s="20"/>
      <c r="G57" s="17"/>
      <c r="H57" s="17"/>
      <c r="I57" s="17"/>
      <c r="J57" s="17"/>
      <c r="K57" s="17"/>
      <c r="L57" s="17"/>
      <c r="M57" s="17"/>
      <c r="N57" s="17"/>
    </row>
    <row r="58" spans="1:14" ht="15">
      <c r="A58" s="20"/>
      <c r="B58" s="20"/>
      <c r="C58" s="20"/>
      <c r="D58" s="20"/>
      <c r="E58" s="20"/>
      <c r="F58" s="20"/>
      <c r="G58" s="17"/>
      <c r="H58" s="17"/>
      <c r="I58" s="17"/>
      <c r="J58" s="17"/>
      <c r="K58" s="17"/>
      <c r="L58" s="17"/>
      <c r="M58" s="17"/>
      <c r="N58" s="17"/>
    </row>
    <row r="59" spans="1:14" ht="15">
      <c r="A59" s="20"/>
      <c r="B59" s="20"/>
      <c r="C59" s="20"/>
      <c r="D59" s="20"/>
      <c r="E59" s="20"/>
      <c r="F59" s="20"/>
      <c r="G59" s="17"/>
      <c r="H59" s="17"/>
      <c r="I59" s="17"/>
      <c r="J59" s="17"/>
      <c r="K59" s="17"/>
      <c r="L59" s="17"/>
      <c r="M59" s="17"/>
      <c r="N59" s="17"/>
    </row>
    <row r="60" spans="1:14" ht="15">
      <c r="A60" s="20"/>
      <c r="B60" s="20"/>
      <c r="C60" s="20"/>
      <c r="D60" s="20"/>
      <c r="E60" s="20"/>
      <c r="F60" s="20"/>
      <c r="G60" s="17"/>
      <c r="H60" s="17"/>
      <c r="I60" s="17"/>
      <c r="J60" s="17"/>
      <c r="K60" s="17"/>
      <c r="L60" s="17"/>
      <c r="M60" s="17"/>
      <c r="N60" s="17"/>
    </row>
    <row r="61" spans="1:14" ht="15">
      <c r="A61" s="20"/>
      <c r="B61" s="20"/>
      <c r="C61" s="20"/>
      <c r="D61" s="20"/>
      <c r="E61" s="20"/>
      <c r="F61" s="20"/>
      <c r="G61" s="17"/>
      <c r="H61" s="17"/>
      <c r="I61" s="17"/>
      <c r="J61" s="17"/>
      <c r="K61" s="17"/>
      <c r="L61" s="17"/>
      <c r="M61" s="17"/>
      <c r="N61" s="17"/>
    </row>
    <row r="62" spans="1:14" ht="15">
      <c r="A62" s="20"/>
      <c r="B62" s="20"/>
      <c r="C62" s="20"/>
      <c r="D62" s="20"/>
      <c r="E62" s="20"/>
      <c r="F62" s="20"/>
      <c r="G62" s="17"/>
      <c r="H62" s="17"/>
      <c r="I62" s="17"/>
      <c r="J62" s="17"/>
      <c r="K62" s="17"/>
      <c r="L62" s="17"/>
      <c r="M62" s="17"/>
      <c r="N62" s="17"/>
    </row>
    <row r="63" spans="1:14" ht="15">
      <c r="A63" s="16"/>
      <c r="B63" s="16"/>
      <c r="C63" s="20"/>
      <c r="D63" s="20"/>
      <c r="E63" s="20"/>
      <c r="F63" s="20"/>
      <c r="G63" s="17"/>
      <c r="H63" s="17"/>
      <c r="I63" s="17"/>
      <c r="J63" s="17"/>
      <c r="K63" s="17"/>
      <c r="L63" s="17"/>
      <c r="M63" s="17"/>
      <c r="N63" s="17"/>
    </row>
    <row r="64" spans="1:14" ht="15">
      <c r="A64" s="16"/>
      <c r="B64" s="16"/>
      <c r="C64" s="20"/>
      <c r="D64" s="20"/>
      <c r="E64" s="20"/>
      <c r="F64" s="20"/>
      <c r="G64" s="17"/>
      <c r="H64" s="17"/>
      <c r="I64" s="17"/>
      <c r="J64" s="17"/>
      <c r="K64" s="17"/>
      <c r="L64" s="17"/>
      <c r="M64" s="17"/>
      <c r="N64" s="17"/>
    </row>
    <row r="65" spans="1:14" ht="15">
      <c r="A65" s="16"/>
      <c r="B65" s="16"/>
      <c r="C65" s="20"/>
      <c r="D65" s="20"/>
      <c r="E65" s="20"/>
      <c r="F65" s="20"/>
      <c r="G65" s="17"/>
      <c r="H65" s="17"/>
      <c r="I65" s="17"/>
      <c r="J65" s="17"/>
      <c r="K65" s="17"/>
      <c r="L65" s="17"/>
      <c r="M65" s="17"/>
      <c r="N65" s="17"/>
    </row>
    <row r="66" spans="1:14" ht="15">
      <c r="A66" s="16"/>
      <c r="B66" s="16"/>
      <c r="C66" s="20"/>
      <c r="D66" s="20"/>
      <c r="E66" s="20"/>
      <c r="F66" s="20"/>
      <c r="G66" s="17"/>
      <c r="H66" s="17"/>
      <c r="I66" s="17"/>
      <c r="J66" s="17"/>
      <c r="K66" s="17"/>
      <c r="L66" s="17"/>
      <c r="M66" s="17"/>
      <c r="N66" s="17"/>
    </row>
    <row r="67" spans="1:14" ht="15">
      <c r="A67" s="16"/>
      <c r="B67" s="16"/>
      <c r="C67" s="20"/>
      <c r="D67" s="20"/>
      <c r="E67" s="20"/>
      <c r="F67" s="20"/>
      <c r="G67" s="17"/>
      <c r="H67" s="17"/>
      <c r="I67" s="17"/>
      <c r="J67" s="17"/>
      <c r="K67" s="17"/>
      <c r="L67" s="17"/>
      <c r="M67" s="17"/>
      <c r="N67" s="17"/>
    </row>
    <row r="68" spans="1:14" ht="15">
      <c r="A68" s="16"/>
      <c r="B68" s="16"/>
      <c r="C68" s="20"/>
      <c r="D68" s="20"/>
      <c r="E68" s="20"/>
      <c r="F68" s="20"/>
      <c r="G68" s="17"/>
      <c r="H68" s="17"/>
      <c r="I68" s="17"/>
      <c r="J68" s="17"/>
      <c r="K68" s="17"/>
      <c r="L68" s="17"/>
      <c r="M68" s="17"/>
      <c r="N68" s="17"/>
    </row>
    <row r="69" spans="1:14" ht="15">
      <c r="A69" s="16"/>
      <c r="B69" s="16"/>
      <c r="C69" s="20"/>
      <c r="D69" s="20"/>
      <c r="E69" s="20"/>
      <c r="F69" s="20"/>
      <c r="G69" s="17"/>
      <c r="H69" s="17"/>
      <c r="I69" s="17"/>
      <c r="J69" s="17"/>
      <c r="K69" s="17"/>
      <c r="L69" s="17"/>
      <c r="M69" s="17"/>
      <c r="N69" s="17"/>
    </row>
    <row r="70" spans="1:14" ht="15">
      <c r="A70" s="16"/>
      <c r="B70" s="16"/>
      <c r="C70" s="20"/>
      <c r="D70" s="20"/>
      <c r="E70" s="20"/>
      <c r="F70" s="20"/>
      <c r="G70" s="17"/>
      <c r="H70" s="17"/>
      <c r="I70" s="17"/>
      <c r="J70" s="17"/>
      <c r="K70" s="17"/>
      <c r="L70" s="17"/>
      <c r="M70" s="17"/>
      <c r="N70" s="17"/>
    </row>
    <row r="71" spans="1:14" ht="15">
      <c r="A71" s="16"/>
      <c r="B71" s="16"/>
      <c r="C71" s="20"/>
      <c r="D71" s="20"/>
      <c r="E71" s="20"/>
      <c r="F71" s="20"/>
      <c r="G71" s="17"/>
      <c r="H71" s="17"/>
      <c r="I71" s="17"/>
      <c r="J71" s="17"/>
      <c r="K71" s="17"/>
      <c r="L71" s="17"/>
      <c r="M71" s="17"/>
      <c r="N71" s="17"/>
    </row>
    <row r="72" spans="1:14" ht="15">
      <c r="A72" s="16"/>
      <c r="B72" s="16"/>
      <c r="C72" s="20"/>
      <c r="D72" s="20"/>
      <c r="E72" s="20"/>
      <c r="F72" s="20"/>
      <c r="G72" s="17"/>
      <c r="H72" s="17"/>
      <c r="I72" s="17"/>
      <c r="J72" s="17"/>
      <c r="K72" s="17"/>
      <c r="L72" s="17"/>
      <c r="M72" s="17"/>
      <c r="N72" s="17"/>
    </row>
    <row r="73" spans="1:14" ht="15">
      <c r="A73" s="16"/>
      <c r="B73" s="16"/>
      <c r="C73" s="20"/>
      <c r="D73" s="20"/>
      <c r="E73" s="20"/>
      <c r="F73" s="20"/>
      <c r="G73" s="17"/>
      <c r="H73" s="17"/>
      <c r="I73" s="17"/>
      <c r="J73" s="17"/>
      <c r="K73" s="17"/>
      <c r="L73" s="17"/>
      <c r="M73" s="17"/>
      <c r="N73" s="17"/>
    </row>
    <row r="74" spans="1:14" ht="15">
      <c r="A74" s="16"/>
      <c r="B74" s="16"/>
      <c r="C74" s="20"/>
      <c r="D74" s="20"/>
      <c r="E74" s="20"/>
      <c r="F74" s="20"/>
      <c r="G74" s="17"/>
      <c r="H74" s="17"/>
      <c r="I74" s="17"/>
      <c r="J74" s="17"/>
      <c r="K74" s="17"/>
      <c r="L74" s="17"/>
      <c r="M74" s="17"/>
      <c r="N74" s="17"/>
    </row>
    <row r="75" spans="1:14" ht="15">
      <c r="A75" s="16"/>
      <c r="B75" s="16"/>
      <c r="C75" s="20"/>
      <c r="D75" s="20"/>
      <c r="E75" s="20"/>
      <c r="F75" s="20"/>
      <c r="G75" s="17"/>
      <c r="H75" s="17"/>
      <c r="I75" s="17"/>
      <c r="J75" s="17"/>
      <c r="K75" s="17"/>
      <c r="L75" s="17"/>
      <c r="M75" s="17"/>
      <c r="N75" s="17"/>
    </row>
    <row r="76" spans="1:14" ht="15">
      <c r="A76" s="16"/>
      <c r="B76" s="16"/>
      <c r="C76" s="20"/>
      <c r="D76" s="20"/>
      <c r="E76" s="20"/>
      <c r="F76" s="20"/>
      <c r="G76" s="17"/>
      <c r="H76" s="17"/>
      <c r="I76" s="17"/>
      <c r="J76" s="17"/>
      <c r="K76" s="17"/>
      <c r="L76" s="17"/>
      <c r="M76" s="17"/>
      <c r="N76" s="17"/>
    </row>
    <row r="77" spans="1:14" ht="15">
      <c r="A77" s="16"/>
      <c r="B77" s="16"/>
      <c r="C77" s="20"/>
      <c r="D77" s="20"/>
      <c r="E77" s="20"/>
      <c r="F77" s="20"/>
      <c r="G77" s="17"/>
      <c r="H77" s="17"/>
      <c r="I77" s="17"/>
      <c r="J77" s="17"/>
      <c r="K77" s="17"/>
      <c r="L77" s="17"/>
      <c r="M77" s="17"/>
      <c r="N77" s="17"/>
    </row>
    <row r="78" spans="1:14" ht="15">
      <c r="A78" s="20"/>
      <c r="B78" s="20"/>
      <c r="C78" s="20"/>
      <c r="D78" s="20"/>
      <c r="E78" s="20"/>
      <c r="F78" s="20"/>
      <c r="G78" s="17"/>
      <c r="H78" s="17"/>
      <c r="I78" s="17"/>
      <c r="J78" s="17"/>
      <c r="K78" s="17"/>
      <c r="L78" s="17"/>
      <c r="M78" s="17"/>
      <c r="N78" s="17"/>
    </row>
    <row r="79" spans="1:14" ht="15">
      <c r="A79" s="20"/>
      <c r="B79" s="20"/>
      <c r="C79" s="20"/>
      <c r="D79" s="20"/>
      <c r="E79" s="20"/>
      <c r="F79" s="20"/>
      <c r="G79" s="17"/>
      <c r="H79" s="17"/>
      <c r="I79" s="17"/>
      <c r="J79" s="17"/>
      <c r="K79" s="17"/>
      <c r="L79" s="17"/>
      <c r="M79" s="17"/>
      <c r="N79" s="17"/>
    </row>
    <row r="80" spans="1:14" ht="15">
      <c r="A80" s="20"/>
      <c r="B80" s="20"/>
      <c r="C80" s="20"/>
      <c r="D80" s="20"/>
      <c r="E80" s="20"/>
      <c r="F80" s="20"/>
      <c r="G80" s="17"/>
      <c r="H80" s="17"/>
      <c r="I80" s="17"/>
      <c r="J80" s="17"/>
      <c r="K80" s="17"/>
      <c r="L80" s="17"/>
      <c r="M80" s="17"/>
      <c r="N80" s="17"/>
    </row>
    <row r="81" spans="1:14" ht="15">
      <c r="A81" s="20"/>
      <c r="B81" s="20"/>
      <c r="C81" s="20"/>
      <c r="D81" s="20"/>
      <c r="E81" s="20"/>
      <c r="F81" s="20"/>
      <c r="G81" s="17"/>
      <c r="H81" s="17"/>
      <c r="I81" s="17"/>
      <c r="J81" s="17"/>
      <c r="K81" s="17"/>
      <c r="L81" s="17"/>
      <c r="M81" s="17"/>
      <c r="N81" s="17"/>
    </row>
    <row r="82" spans="1:14" ht="15">
      <c r="A82" s="20"/>
      <c r="B82" s="20"/>
      <c r="C82" s="20"/>
      <c r="D82" s="20"/>
      <c r="E82" s="20"/>
      <c r="F82" s="20"/>
      <c r="G82" s="17"/>
      <c r="H82" s="17"/>
      <c r="I82" s="17"/>
      <c r="J82" s="17"/>
      <c r="K82" s="17"/>
      <c r="L82" s="17"/>
      <c r="M82" s="17"/>
      <c r="N82" s="17"/>
    </row>
    <row r="83" spans="1:14" ht="15">
      <c r="A83" s="20"/>
      <c r="B83" s="20"/>
      <c r="C83" s="20"/>
      <c r="D83" s="20"/>
      <c r="E83" s="20"/>
      <c r="F83" s="20"/>
      <c r="G83" s="17"/>
      <c r="H83" s="17"/>
      <c r="I83" s="17"/>
      <c r="J83" s="17"/>
      <c r="K83" s="17"/>
      <c r="L83" s="17"/>
      <c r="M83" s="17"/>
      <c r="N83" s="17"/>
    </row>
    <row r="84" spans="1:14" ht="15">
      <c r="A84" s="20"/>
      <c r="B84" s="20"/>
      <c r="C84" s="20"/>
      <c r="D84" s="20"/>
      <c r="E84" s="20"/>
      <c r="F84" s="20"/>
      <c r="G84" s="17"/>
      <c r="H84" s="17"/>
      <c r="I84" s="17"/>
      <c r="J84" s="17"/>
      <c r="K84" s="17"/>
      <c r="L84" s="17"/>
      <c r="M84" s="17"/>
      <c r="N84" s="17"/>
    </row>
    <row r="85" spans="1:14" ht="15">
      <c r="A85" s="20"/>
      <c r="B85" s="20"/>
      <c r="C85" s="20"/>
      <c r="D85" s="20"/>
      <c r="E85" s="20"/>
      <c r="F85" s="20"/>
      <c r="G85" s="17"/>
      <c r="H85" s="17"/>
      <c r="I85" s="17"/>
      <c r="J85" s="17"/>
      <c r="K85" s="17"/>
      <c r="L85" s="17"/>
      <c r="M85" s="17"/>
      <c r="N85" s="17"/>
    </row>
    <row r="86" spans="1:14" ht="15">
      <c r="A86" s="20"/>
      <c r="B86" s="20"/>
      <c r="C86" s="20"/>
      <c r="D86" s="20"/>
      <c r="E86" s="20"/>
      <c r="F86" s="20"/>
      <c r="G86" s="17"/>
      <c r="H86" s="17"/>
      <c r="I86" s="17"/>
      <c r="J86" s="17"/>
      <c r="K86" s="17"/>
      <c r="L86" s="17"/>
      <c r="M86" s="17"/>
      <c r="N86" s="17"/>
    </row>
    <row r="87" spans="1:14" ht="15">
      <c r="A87" s="20"/>
      <c r="B87" s="20"/>
      <c r="C87" s="20"/>
      <c r="D87" s="20"/>
      <c r="E87" s="20"/>
      <c r="F87" s="20"/>
      <c r="G87" s="17"/>
      <c r="H87" s="17"/>
      <c r="I87" s="17"/>
      <c r="J87" s="17"/>
      <c r="K87" s="17"/>
      <c r="L87" s="17"/>
      <c r="M87" s="17"/>
      <c r="N87" s="17"/>
    </row>
    <row r="88" spans="1:14" ht="15">
      <c r="A88" s="20"/>
      <c r="B88" s="20"/>
      <c r="C88" s="20"/>
      <c r="D88" s="20"/>
      <c r="E88" s="20"/>
      <c r="F88" s="20"/>
      <c r="G88" s="17"/>
      <c r="H88" s="17"/>
      <c r="I88" s="17"/>
      <c r="J88" s="17"/>
      <c r="K88" s="17"/>
      <c r="L88" s="17"/>
      <c r="M88" s="17"/>
      <c r="N88" s="17"/>
    </row>
    <row r="89" spans="1:14" ht="15">
      <c r="A89" s="20"/>
      <c r="B89" s="20"/>
      <c r="C89" s="20"/>
      <c r="D89" s="20"/>
      <c r="E89" s="20"/>
      <c r="F89" s="20"/>
      <c r="G89" s="17"/>
      <c r="H89" s="17"/>
      <c r="I89" s="17"/>
      <c r="J89" s="17"/>
      <c r="K89" s="17"/>
      <c r="L89" s="17"/>
      <c r="M89" s="17"/>
      <c r="N89" s="17"/>
    </row>
    <row r="90" spans="1:14" ht="15">
      <c r="A90" s="20"/>
      <c r="B90" s="20"/>
      <c r="C90" s="20"/>
      <c r="D90" s="20"/>
      <c r="E90" s="20"/>
      <c r="F90" s="20"/>
      <c r="G90" s="17"/>
      <c r="H90" s="17"/>
      <c r="I90" s="17"/>
      <c r="J90" s="17"/>
      <c r="K90" s="17"/>
      <c r="L90" s="17"/>
      <c r="M90" s="17"/>
      <c r="N90" s="17"/>
    </row>
    <row r="91" spans="1:14" ht="15">
      <c r="A91" s="20"/>
      <c r="B91" s="20"/>
      <c r="C91" s="20"/>
      <c r="D91" s="20"/>
      <c r="E91" s="20"/>
      <c r="F91" s="20"/>
      <c r="G91" s="17"/>
      <c r="H91" s="17"/>
      <c r="I91" s="17"/>
      <c r="J91" s="17"/>
      <c r="K91" s="17"/>
      <c r="L91" s="17"/>
      <c r="M91" s="17"/>
      <c r="N91" s="17"/>
    </row>
    <row r="92" spans="1:14" ht="15">
      <c r="A92" s="20"/>
      <c r="B92" s="20"/>
      <c r="C92" s="20"/>
      <c r="D92" s="20"/>
      <c r="E92" s="20"/>
      <c r="F92" s="20"/>
      <c r="G92" s="17"/>
      <c r="H92" s="17"/>
      <c r="I92" s="17"/>
      <c r="J92" s="17"/>
      <c r="K92" s="17"/>
      <c r="L92" s="17"/>
      <c r="M92" s="17"/>
      <c r="N92" s="17"/>
    </row>
    <row r="93" spans="1:14" ht="15">
      <c r="A93" s="20"/>
      <c r="B93" s="20"/>
      <c r="C93" s="20"/>
      <c r="D93" s="20"/>
      <c r="E93" s="20"/>
      <c r="F93" s="20"/>
      <c r="G93" s="17"/>
      <c r="H93" s="17"/>
      <c r="I93" s="17"/>
      <c r="J93" s="17"/>
      <c r="K93" s="17"/>
      <c r="L93" s="17"/>
      <c r="M93" s="17"/>
      <c r="N93" s="17"/>
    </row>
    <row r="94" spans="1:14" ht="15">
      <c r="A94" s="20"/>
      <c r="B94" s="20"/>
      <c r="C94" s="20"/>
      <c r="D94" s="20"/>
      <c r="E94" s="20"/>
      <c r="F94" s="20"/>
      <c r="G94" s="17"/>
      <c r="H94" s="17"/>
      <c r="I94" s="17"/>
      <c r="J94" s="17"/>
      <c r="K94" s="17"/>
      <c r="L94" s="17"/>
      <c r="M94" s="17"/>
      <c r="N94" s="17"/>
    </row>
    <row r="95" spans="1:14" ht="15">
      <c r="A95" s="20"/>
      <c r="B95" s="20"/>
      <c r="C95" s="20"/>
      <c r="D95" s="20"/>
      <c r="E95" s="20"/>
      <c r="F95" s="20"/>
      <c r="G95" s="17"/>
      <c r="H95" s="17"/>
      <c r="I95" s="17"/>
      <c r="J95" s="17"/>
      <c r="K95" s="17"/>
      <c r="L95" s="17"/>
      <c r="M95" s="17"/>
      <c r="N95" s="17"/>
    </row>
    <row r="96" spans="1:14" ht="15">
      <c r="A96" s="20"/>
      <c r="B96" s="20"/>
      <c r="C96" s="20"/>
      <c r="D96" s="20"/>
      <c r="E96" s="20"/>
      <c r="F96" s="20"/>
      <c r="G96" s="17"/>
      <c r="H96" s="17"/>
      <c r="I96" s="17"/>
      <c r="J96" s="17"/>
      <c r="K96" s="17"/>
      <c r="L96" s="17"/>
      <c r="M96" s="17"/>
      <c r="N96" s="17"/>
    </row>
    <row r="97" spans="1:14" ht="15">
      <c r="A97" s="20"/>
      <c r="B97" s="20"/>
      <c r="C97" s="20"/>
      <c r="D97" s="20"/>
      <c r="E97" s="20"/>
      <c r="F97" s="20"/>
      <c r="G97" s="17"/>
      <c r="H97" s="17"/>
      <c r="I97" s="17"/>
      <c r="J97" s="17"/>
      <c r="K97" s="17"/>
      <c r="L97" s="17"/>
      <c r="M97" s="17"/>
      <c r="N97" s="17"/>
    </row>
    <row r="98" spans="1:14" ht="15">
      <c r="A98" s="20"/>
      <c r="B98" s="20"/>
      <c r="C98" s="20"/>
      <c r="D98" s="20"/>
      <c r="E98" s="20"/>
      <c r="F98" s="20"/>
      <c r="G98" s="17"/>
      <c r="H98" s="17"/>
      <c r="I98" s="17"/>
      <c r="J98" s="17"/>
      <c r="K98" s="17"/>
      <c r="L98" s="17"/>
      <c r="M98" s="17"/>
      <c r="N98" s="17"/>
    </row>
    <row r="99" spans="1:14" ht="15">
      <c r="A99" s="20"/>
      <c r="B99" s="20"/>
      <c r="C99" s="20"/>
      <c r="D99" s="20"/>
      <c r="E99" s="20"/>
      <c r="F99" s="20"/>
      <c r="G99" s="17"/>
      <c r="H99" s="17"/>
      <c r="I99" s="17"/>
      <c r="J99" s="17"/>
      <c r="K99" s="17"/>
      <c r="L99" s="17"/>
      <c r="M99" s="17"/>
      <c r="N99" s="17"/>
    </row>
    <row r="100" spans="1:14" ht="15">
      <c r="A100" s="20"/>
      <c r="B100" s="20"/>
      <c r="C100" s="20"/>
      <c r="D100" s="20"/>
      <c r="E100" s="20"/>
      <c r="F100" s="20"/>
      <c r="G100" s="17"/>
      <c r="H100" s="17"/>
      <c r="I100" s="17"/>
      <c r="J100" s="17"/>
      <c r="K100" s="17"/>
      <c r="L100" s="17"/>
      <c r="M100" s="17"/>
      <c r="N100" s="17"/>
    </row>
    <row r="101" spans="1:14" ht="15">
      <c r="A101" s="20"/>
      <c r="B101" s="20"/>
      <c r="C101" s="20"/>
      <c r="D101" s="20"/>
      <c r="E101" s="20"/>
      <c r="F101" s="20"/>
      <c r="G101" s="17"/>
      <c r="H101" s="17"/>
      <c r="I101" s="17"/>
      <c r="J101" s="17"/>
      <c r="K101" s="17"/>
      <c r="L101" s="17"/>
      <c r="M101" s="17"/>
      <c r="N101" s="17"/>
    </row>
    <row r="102" spans="1:14" ht="15">
      <c r="A102" s="20"/>
      <c r="B102" s="20"/>
      <c r="C102" s="20"/>
      <c r="D102" s="20"/>
      <c r="E102" s="20"/>
      <c r="F102" s="20"/>
      <c r="G102" s="17"/>
      <c r="H102" s="17"/>
      <c r="I102" s="17"/>
      <c r="J102" s="17"/>
      <c r="K102" s="17"/>
      <c r="L102" s="17"/>
      <c r="M102" s="17"/>
      <c r="N102" s="17"/>
    </row>
    <row r="103" spans="1:14" ht="15">
      <c r="A103" s="20"/>
      <c r="B103" s="20"/>
      <c r="C103" s="20"/>
      <c r="D103" s="20"/>
      <c r="E103" s="20"/>
      <c r="F103" s="20"/>
      <c r="G103" s="17"/>
      <c r="H103" s="17"/>
      <c r="I103" s="17"/>
      <c r="J103" s="17"/>
      <c r="K103" s="17"/>
      <c r="L103" s="17"/>
      <c r="M103" s="17"/>
      <c r="N103" s="17"/>
    </row>
    <row r="104" spans="1:14" ht="15">
      <c r="A104" s="20"/>
      <c r="B104" s="20"/>
      <c r="C104" s="20"/>
      <c r="D104" s="20"/>
      <c r="E104" s="20"/>
      <c r="F104" s="20"/>
      <c r="G104" s="17"/>
      <c r="H104" s="17"/>
      <c r="I104" s="17"/>
      <c r="J104" s="17"/>
      <c r="K104" s="17"/>
      <c r="L104" s="17"/>
      <c r="M104" s="17"/>
      <c r="N104" s="17"/>
    </row>
    <row r="105" spans="1:14" ht="15">
      <c r="A105" s="20"/>
      <c r="B105" s="20"/>
      <c r="C105" s="20"/>
      <c r="D105" s="20"/>
      <c r="E105" s="20"/>
      <c r="F105" s="20"/>
      <c r="G105" s="17"/>
      <c r="H105" s="17"/>
      <c r="I105" s="17"/>
      <c r="J105" s="17"/>
      <c r="K105" s="17"/>
      <c r="L105" s="17"/>
      <c r="M105" s="17"/>
      <c r="N105" s="17"/>
    </row>
    <row r="106" spans="1:14" ht="15">
      <c r="A106" s="20"/>
      <c r="B106" s="20"/>
      <c r="C106" s="20"/>
      <c r="D106" s="20"/>
      <c r="E106" s="20"/>
      <c r="F106" s="20"/>
      <c r="G106" s="17"/>
      <c r="H106" s="17"/>
      <c r="I106" s="17"/>
      <c r="J106" s="17"/>
      <c r="K106" s="17"/>
      <c r="L106" s="17"/>
      <c r="M106" s="17"/>
      <c r="N106" s="17"/>
    </row>
    <row r="107" spans="1:14" ht="15">
      <c r="A107" s="20"/>
      <c r="B107" s="20"/>
      <c r="C107" s="20"/>
      <c r="D107" s="20"/>
      <c r="E107" s="20"/>
      <c r="F107" s="20"/>
      <c r="G107" s="17"/>
      <c r="H107" s="17"/>
      <c r="I107" s="17"/>
      <c r="J107" s="17"/>
      <c r="K107" s="17"/>
      <c r="L107" s="17"/>
      <c r="M107" s="17"/>
      <c r="N107" s="17"/>
    </row>
    <row r="108" spans="1:14" ht="15">
      <c r="A108" s="20"/>
      <c r="B108" s="20"/>
      <c r="C108" s="20"/>
      <c r="D108" s="20"/>
      <c r="E108" s="20"/>
      <c r="F108" s="20"/>
      <c r="G108" s="17"/>
      <c r="H108" s="17"/>
      <c r="I108" s="17"/>
      <c r="J108" s="17"/>
      <c r="K108" s="17"/>
      <c r="L108" s="17"/>
      <c r="M108" s="17"/>
      <c r="N108" s="17"/>
    </row>
    <row r="109" spans="1:14" ht="15">
      <c r="A109" s="20"/>
      <c r="B109" s="20"/>
      <c r="C109" s="20"/>
      <c r="D109" s="20"/>
      <c r="E109" s="20"/>
      <c r="F109" s="20"/>
      <c r="G109" s="17"/>
      <c r="H109" s="17"/>
      <c r="I109" s="17"/>
      <c r="J109" s="17"/>
      <c r="K109" s="17"/>
      <c r="L109" s="17"/>
      <c r="M109" s="17"/>
      <c r="N109" s="17"/>
    </row>
    <row r="110" spans="1:14" ht="15">
      <c r="A110" s="20"/>
      <c r="B110" s="20"/>
      <c r="C110" s="20"/>
      <c r="D110" s="20"/>
      <c r="E110" s="20"/>
      <c r="F110" s="20"/>
      <c r="G110" s="17"/>
      <c r="H110" s="17"/>
      <c r="I110" s="17"/>
      <c r="J110" s="17"/>
      <c r="K110" s="17"/>
      <c r="L110" s="17"/>
      <c r="M110" s="17"/>
      <c r="N110" s="17"/>
    </row>
    <row r="111" spans="1:14" ht="15">
      <c r="A111" s="20"/>
      <c r="B111" s="20"/>
      <c r="C111" s="20"/>
      <c r="D111" s="20"/>
      <c r="E111" s="20"/>
      <c r="F111" s="20"/>
      <c r="G111" s="17"/>
      <c r="H111" s="17"/>
      <c r="I111" s="17"/>
      <c r="J111" s="17"/>
      <c r="K111" s="17"/>
      <c r="L111" s="17"/>
      <c r="M111" s="17"/>
      <c r="N111" s="17"/>
    </row>
    <row r="112" spans="1:14" ht="15">
      <c r="A112" s="20"/>
      <c r="B112" s="20"/>
      <c r="C112" s="20"/>
      <c r="D112" s="20"/>
      <c r="E112" s="20"/>
      <c r="F112" s="20"/>
      <c r="G112" s="17"/>
      <c r="H112" s="17"/>
      <c r="I112" s="17"/>
      <c r="J112" s="17"/>
      <c r="K112" s="17"/>
      <c r="L112" s="17"/>
      <c r="M112" s="17"/>
      <c r="N112" s="17"/>
    </row>
    <row r="113" spans="1:14" ht="15">
      <c r="A113" s="20"/>
      <c r="B113" s="20"/>
      <c r="C113" s="20"/>
      <c r="D113" s="20"/>
      <c r="E113" s="20"/>
      <c r="F113" s="20"/>
      <c r="G113" s="17"/>
      <c r="H113" s="17"/>
      <c r="I113" s="17"/>
      <c r="J113" s="17"/>
      <c r="K113" s="17"/>
      <c r="L113" s="17"/>
      <c r="M113" s="17"/>
      <c r="N113" s="17"/>
    </row>
    <row r="114" spans="1:14" ht="15">
      <c r="A114" s="20"/>
      <c r="B114" s="20"/>
      <c r="C114" s="20"/>
      <c r="D114" s="20"/>
      <c r="E114" s="20"/>
      <c r="F114" s="20"/>
      <c r="G114" s="17"/>
      <c r="H114" s="17"/>
      <c r="I114" s="17"/>
      <c r="J114" s="17"/>
      <c r="K114" s="17"/>
      <c r="L114" s="17"/>
      <c r="M114" s="17"/>
      <c r="N114" s="17"/>
    </row>
    <row r="115" spans="7:14" ht="15">
      <c r="G115" s="3"/>
      <c r="H115" s="3"/>
      <c r="I115" s="3"/>
      <c r="J115" s="3"/>
      <c r="K115" s="3"/>
      <c r="L115" s="3"/>
      <c r="M115" s="3"/>
      <c r="N115" s="3"/>
    </row>
  </sheetData>
  <sheetProtection/>
  <mergeCells count="11">
    <mergeCell ref="A7:N7"/>
    <mergeCell ref="M1:N1"/>
    <mergeCell ref="M2:N2"/>
    <mergeCell ref="M3:N3"/>
    <mergeCell ref="M4:N4"/>
    <mergeCell ref="M5:N5"/>
    <mergeCell ref="A9:A10"/>
    <mergeCell ref="B9:B10"/>
    <mergeCell ref="C9:F9"/>
    <mergeCell ref="G9:J9"/>
    <mergeCell ref="K9:N9"/>
  </mergeCells>
  <printOptions/>
  <pageMargins left="0.42" right="0.36" top="0.43" bottom="0.51" header="0.1968503937007874" footer="0.1968503937007874"/>
  <pageSetup blackAndWhite="1" fitToHeight="0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2022-12-19T13:55:10Z</cp:lastPrinted>
  <dcterms:created xsi:type="dcterms:W3CDTF">2000-04-27T07:24:48Z</dcterms:created>
  <dcterms:modified xsi:type="dcterms:W3CDTF">2022-12-19T13:55:21Z</dcterms:modified>
  <cp:category/>
  <cp:version/>
  <cp:contentType/>
  <cp:contentStatus/>
</cp:coreProperties>
</file>