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'Расходы'!$A$1:$F$35</definedName>
  </definedNames>
  <calcPr fullCalcOnLoad="1" refMode="R1C1"/>
</workbook>
</file>

<file path=xl/sharedStrings.xml><?xml version="1.0" encoding="utf-8"?>
<sst xmlns="http://schemas.openxmlformats.org/spreadsheetml/2006/main" count="1180" uniqueCount="675">
  <si>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</si>
  <si>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</si>
  <si>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</si>
  <si>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</si>
  <si>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</si>
  <si>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</si>
  <si>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</si>
  <si>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</si>
  <si>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</si>
  <si>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</si>
  <si>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</si>
  <si>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</si>
  <si>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</si>
  <si>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</si>
  <si>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</si>
  <si>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</si>
  <si>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</si>
  <si>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</si>
  <si>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</si>
  <si>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</si>
  <si>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</si>
  <si>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</si>
  <si>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</si>
  <si>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</si>
  <si>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</si>
  <si>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</si>
  <si>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</si>
  <si>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</si>
  <si>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</si>
  <si>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</si>
  <si>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</si>
  <si>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</si>
  <si>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</si>
  <si>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</si>
  <si>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</si>
  <si>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</si>
  <si>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</si>
  <si>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</si>
  <si>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</si>
  <si>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</si>
  <si>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</si>
  <si>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</si>
  <si>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</si>
  <si>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</si>
  <si>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</si>
  <si>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</si>
  <si>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</si>
  <si>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</si>
  <si>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</si>
  <si>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</si>
  <si>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</si>
  <si>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</si>
  <si>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</si>
  <si>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</si>
  <si>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</si>
  <si>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</si>
  <si>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</si>
  <si>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</si>
  <si>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</si>
  <si>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</si>
  <si>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</si>
  <si>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</si>
  <si>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</si>
  <si>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</si>
  <si>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</si>
  <si>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</si>
  <si>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</si>
  <si>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</si>
  <si>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</si>
  <si>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</si>
  <si>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</si>
  <si>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</si>
  <si>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</si>
  <si>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</si>
  <si>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</si>
  <si>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</si>
  <si>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</si>
  <si>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</si>
  <si>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</si>
  <si>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</si>
  <si>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</si>
  <si>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</si>
  <si>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</si>
  <si>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</si>
  <si>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</si>
  <si>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</si>
  <si>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</si>
  <si>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</si>
  <si>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</si>
  <si>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</si>
  <si>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</si>
  <si>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</si>
  <si>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</si>
  <si>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</si>
  <si>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</si>
  <si>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</si>
  <si>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</si>
  <si>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</si>
  <si>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</si>
  <si>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</si>
  <si>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</si>
  <si>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</si>
  <si>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</si>
  <si>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</si>
  <si>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</si>
  <si>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</si>
  <si>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</si>
  <si>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</si>
  <si>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</si>
  <si>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</si>
  <si>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</si>
  <si>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</si>
  <si>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</si>
  <si>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</si>
  <si>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</si>
  <si>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</si>
  <si>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</si>
  <si>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</si>
  <si>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</si>
  <si>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</si>
  <si>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</si>
  <si>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</si>
  <si>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</si>
  <si>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</si>
  <si>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</si>
  <si>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</si>
  <si>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</si>
  <si>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</si>
  <si>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</si>
  <si>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</si>
  <si>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</si>
  <si>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</si>
  <si>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</si>
  <si>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</si>
  <si>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</si>
  <si>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</si>
  <si>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</si>
  <si>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</si>
  <si>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</si>
  <si>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</si>
  <si>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</si>
  <si>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</si>
  <si>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</si>
  <si>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</si>
  <si>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</si>
  <si>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</si>
  <si>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</si>
  <si>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</si>
  <si>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</si>
  <si>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</si>
  <si>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</si>
  <si>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</si>
  <si>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</si>
  <si>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</si>
  <si>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</si>
  <si>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</si>
  <si>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</si>
  <si>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</si>
  <si>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</si>
  <si>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</si>
  <si>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</si>
  <si>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</si>
  <si>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</si>
  <si>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</si>
  <si>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</si>
  <si>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</si>
  <si>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</si>
  <si>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</si>
  <si>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</si>
  <si>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</si>
  <si>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</si>
  <si>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</si>
  <si>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</si>
  <si>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</si>
  <si>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</si>
  <si>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</si>
  <si>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</si>
  <si>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</si>
  <si>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</si>
  <si>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</si>
  <si>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</si>
  <si>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</si>
  <si>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</si>
  <si>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</si>
  <si>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</si>
  <si>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</si>
  <si>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</si>
  <si>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</si>
  <si>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</si>
  <si>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</si>
  <si>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</si>
  <si>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</si>
  <si>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</si>
  <si>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</si>
  <si>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</si>
  <si>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</si>
  <si>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</si>
  <si>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</si>
  <si>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</si>
  <si>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</si>
  <si>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</si>
  <si>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</si>
  <si>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</si>
  <si>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</si>
  <si>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</si>
  <si>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</si>
  <si>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</si>
  <si>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</si>
  <si>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</si>
  <si>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</si>
  <si>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</si>
  <si>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</si>
  <si>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</si>
  <si>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</si>
  <si>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</si>
  <si>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</si>
  <si>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</si>
  <si>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</si>
  <si>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</si>
  <si>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</si>
  <si>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</si>
  <si>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</si>
  <si>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</si>
  <si>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</si>
  <si>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</si>
  <si>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</si>
  <si>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</si>
  <si>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</si>
  <si>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</si>
  <si>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</si>
  <si>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</si>
  <si>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</si>
  <si>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</si>
  <si>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</si>
  <si>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</si>
  <si>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</si>
  <si>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</si>
  <si>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</si>
  <si>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</si>
  <si>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</si>
  <si>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</si>
  <si>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</si>
  <si>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</si>
  <si>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</si>
  <si>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</si>
  <si>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</si>
  <si>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</si>
  <si>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</si>
  <si>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</si>
  <si>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</si>
  <si>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</si>
  <si>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</si>
  <si>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</si>
  <si>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</si>
  <si>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</si>
  <si>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</si>
  <si>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</si>
  <si>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</si>
  <si>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</si>
  <si>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</si>
  <si>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</si>
  <si>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</si>
  <si>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</si>
  <si>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</si>
  <si>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</si>
  <si>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</si>
  <si>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</si>
  <si>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</si>
  <si>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</si>
  <si>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</si>
  <si>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</si>
  <si>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</si>
  <si>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</si>
  <si>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</si>
  <si>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</si>
  <si>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</si>
  <si>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</si>
  <si>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</si>
  <si>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</si>
  <si>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</si>
  <si>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</si>
  <si>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</si>
  <si>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</si>
  <si>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</si>
  <si>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</si>
  <si>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</si>
  <si>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</si>
  <si>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</si>
  <si>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</si>
  <si>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</si>
  <si>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</si>
  <si>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</si>
  <si>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</si>
  <si>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</si>
  <si>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</si>
  <si>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</si>
  <si>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</si>
  <si>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</si>
  <si>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</si>
  <si>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</si>
  <si>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</si>
  <si>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</si>
  <si>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</si>
  <si>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</si>
  <si>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</si>
  <si>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</si>
  <si>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</si>
  <si>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</si>
  <si>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</si>
  <si>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</si>
  <si>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</si>
  <si>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</si>
  <si>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</si>
  <si>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</si>
  <si>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</si>
  <si>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</si>
  <si>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</si>
  <si>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</si>
  <si>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</si>
  <si>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</si>
  <si>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</si>
  <si>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</si>
  <si>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</si>
  <si>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</si>
  <si>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</si>
  <si>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</si>
  <si>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</si>
  <si>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</si>
  <si>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</si>
  <si>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</si>
  <si>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</si>
  <si>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</si>
  <si>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</si>
  <si>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</si>
  <si>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</si>
  <si>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</si>
  <si>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</si>
  <si>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</si>
  <si>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</si>
  <si>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</si>
  <si>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</si>
  <si>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</si>
  <si>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</si>
  <si>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</si>
  <si>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</si>
  <si>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</si>
  <si>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</si>
  <si>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</si>
  <si>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</si>
  <si>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</si>
  <si>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</si>
  <si>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</si>
  <si>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</si>
  <si>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</si>
  <si>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</si>
  <si>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</si>
  <si>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</si>
  <si>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</si>
  <si>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</si>
  <si>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</si>
  <si>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</si>
  <si>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</si>
  <si>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</si>
  <si>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</si>
  <si>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</si>
  <si>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</si>
  <si>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</si>
  <si>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</si>
  <si>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</si>
  <si>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</si>
  <si>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</si>
  <si>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</si>
  <si>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</si>
  <si>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</si>
  <si>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</si>
  <si>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</si>
  <si>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</si>
  <si>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</si>
  <si>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</si>
  <si>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</si>
  <si>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                                                     (подпись)                     </t>
  </si>
  <si>
    <t>(расшифровка подписи)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</si>
  <si>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</si>
  <si>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</si>
  <si>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</si>
  <si>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</si>
  <si>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</si>
  <si>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</si>
  <si>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</si>
  <si>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</si>
  <si>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</si>
  <si>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</si>
  <si>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</si>
  <si>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</si>
  <si>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</si>
  <si>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</si>
  <si>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</si>
  <si>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</si>
  <si>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</si>
  <si>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</si>
  <si>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</si>
  <si>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</si>
  <si>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</si>
  <si>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</si>
  <si>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</si>
  <si>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</si>
  <si>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</si>
  <si>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</si>
  <si>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</si>
  <si>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</si>
  <si>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</si>
  <si>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</si>
  <si>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</si>
  <si>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</si>
  <si>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</si>
  <si>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</si>
  <si>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</si>
  <si>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</si>
  <si>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</si>
  <si>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</si>
  <si>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</si>
  <si>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</si>
  <si>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</si>
  <si>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</si>
  <si>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</si>
  <si>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</si>
  <si>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</si>
  <si>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</si>
  <si>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</si>
  <si>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</si>
  <si>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</si>
  <si>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</si>
  <si>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</si>
  <si>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</si>
  <si>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</si>
  <si>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</si>
  <si>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</si>
  <si>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</si>
  <si>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</si>
  <si>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</si>
  <si>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</si>
  <si>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</si>
  <si>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</si>
  <si>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</si>
  <si>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</si>
  <si>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</si>
  <si>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</si>
  <si>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</si>
  <si>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</si>
  <si>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</si>
  <si>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</si>
  <si>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</si>
  <si>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</si>
  <si>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</si>
  <si>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</si>
  <si>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</si>
  <si>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</si>
  <si>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</si>
  <si>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</si>
  <si>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</si>
  <si>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</si>
  <si>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</si>
  <si>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</si>
  <si>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</si>
  <si>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</si>
  <si>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</si>
  <si>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</si>
  <si>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</si>
  <si>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</si>
  <si>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</si>
  <si>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</si>
  <si>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</si>
  <si>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</si>
  <si>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</si>
  <si>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</si>
  <si>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</si>
  <si>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</si>
  <si>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</si>
  <si>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</si>
  <si>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</si>
  <si>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</si>
  <si>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</si>
  <si>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</si>
  <si>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</si>
  <si>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</si>
  <si>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</si>
  <si>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</si>
  <si>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</si>
  <si>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</si>
  <si>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</si>
  <si>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</si>
  <si>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</si>
  <si>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</si>
  <si>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</si>
  <si>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</si>
  <si>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</si>
  <si>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</si>
  <si>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</si>
  <si>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</si>
  <si>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</si>
  <si>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</si>
  <si>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</si>
  <si>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</si>
  <si>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</si>
  <si>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</si>
  <si>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</si>
  <si>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</si>
  <si>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</si>
  <si>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</si>
  <si>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</si>
  <si>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</si>
  <si>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</si>
  <si>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</si>
  <si>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</si>
  <si>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</si>
  <si>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</si>
  <si>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</si>
  <si>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</si>
  <si>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</si>
  <si>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</si>
  <si>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</si>
  <si>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</si>
  <si>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</si>
  <si>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</si>
  <si>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</si>
  <si>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</si>
  <si>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</si>
  <si>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</si>
  <si>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</si>
  <si>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</si>
  <si>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</si>
  <si>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</si>
  <si>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</si>
  <si>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</si>
  <si>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</si>
  <si>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</si>
  <si>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</si>
  <si>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</si>
  <si>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</si>
  <si>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</si>
  <si>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</si>
  <si>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</si>
  <si>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</si>
  <si>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</si>
  <si>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</si>
  <si>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</si>
  <si>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</si>
  <si>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</si>
  <si>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</si>
  <si>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</si>
  <si>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</si>
  <si>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</si>
  <si>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</si>
  <si>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</si>
  <si>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</si>
  <si>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</si>
  <si>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</si>
  <si>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</si>
  <si>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</si>
  <si>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</si>
  <si>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</si>
  <si>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</si>
  <si>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</si>
  <si>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</si>
  <si>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</si>
  <si>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</si>
  <si>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</si>
  <si>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</si>
  <si>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</si>
  <si>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</si>
  <si>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</si>
  <si>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</si>
  <si>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</si>
  <si>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</si>
  <si>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</si>
  <si>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</si>
  <si>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</si>
  <si>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</si>
  <si>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</si>
  <si>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</si>
  <si>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</si>
  <si>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</si>
  <si>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</si>
  <si>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</si>
  <si>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</si>
  <si>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</si>
  <si>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</si>
  <si>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</si>
  <si>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</si>
  <si>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</si>
  <si>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</si>
  <si>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</si>
  <si>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</si>
  <si>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</si>
  <si>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</si>
  <si>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</si>
  <si>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</si>
  <si>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</si>
  <si>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</si>
  <si>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</si>
  <si>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</si>
  <si>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</si>
  <si>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</si>
  <si>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</si>
  <si>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</si>
  <si>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</si>
  <si>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</si>
  <si>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</si>
  <si>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</si>
  <si>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</si>
  <si>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</si>
  <si>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Р.А. Анашкина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</si>
  <si>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</si>
  <si>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</si>
  <si>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</si>
  <si>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</si>
  <si>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</si>
  <si>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</si>
  <si>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</si>
  <si>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</si>
  <si>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</si>
  <si>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</si>
  <si>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</si>
  <si>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</si>
  <si>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</si>
  <si>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</si>
  <si>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</si>
  <si>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</si>
  <si>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</si>
  <si>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</si>
  <si>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</si>
  <si>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</si>
  <si>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</si>
  <si>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</si>
  <si>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</si>
  <si>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</si>
  <si>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</si>
  <si>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</si>
  <si>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</si>
  <si>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</si>
  <si>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</si>
  <si>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</si>
  <si>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</si>
  <si>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</si>
  <si>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</si>
  <si>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</si>
  <si>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</si>
  <si>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</si>
  <si>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</si>
  <si>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</si>
  <si>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</si>
  <si>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</si>
  <si>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</si>
  <si>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</si>
  <si>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</si>
  <si>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</si>
  <si>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</si>
  <si>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</si>
  <si>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</si>
  <si>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</si>
  <si>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</si>
  <si>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</si>
  <si>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</si>
  <si>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</si>
  <si>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</si>
  <si>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000 0309 0000000000 853</t>
  </si>
  <si>
    <t>OOO 01 00 00 00 00 0000 000</t>
  </si>
  <si>
    <t>Кушнир Н.Н.</t>
  </si>
  <si>
    <t>на  1 июля  2016 г.</t>
  </si>
  <si>
    <t>01.07.2016</t>
  </si>
  <si>
    <t>Иные выплаты населению.</t>
  </si>
  <si>
    <t>000 0702 0000000000 360</t>
  </si>
  <si>
    <t>Премии и гранты.</t>
  </si>
  <si>
    <t>000 1003 0000000000 412</t>
  </si>
  <si>
    <t>000 1102 0000000000 350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</si>
</sst>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2" xfId="0" applyNumberFormat="1" applyFont="1" applyBorder="1" applyAlignment="1" applyProtection="1">
      <alignment horizontal="right"/>
      <protection locked="0"/>
    </xf>
    <xf numFmtId="180" fontId="4" fillId="0" borderId="33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 wrapText="1"/>
    </xf>
    <xf numFmtId="180" fontId="4" fillId="0" borderId="35" xfId="0" applyNumberFormat="1" applyFont="1" applyBorder="1" applyAlignment="1">
      <alignment horizontal="right"/>
    </xf>
    <xf numFmtId="180" fontId="4" fillId="0" borderId="36" xfId="0" applyNumberFormat="1" applyFon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49" fontId="8" fillId="0" borderId="38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9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10" fillId="0" borderId="18" xfId="0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wrapText="1"/>
    </xf>
    <xf numFmtId="0" fontId="10" fillId="0" borderId="40" xfId="0" applyFont="1" applyBorder="1" applyAlignment="1">
      <alignment horizontal="justify" wrapText="1"/>
    </xf>
    <xf numFmtId="0" fontId="4" fillId="0" borderId="28" xfId="0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/>
    </xf>
    <xf numFmtId="180" fontId="4" fillId="0" borderId="30" xfId="0" applyNumberFormat="1" applyFont="1" applyBorder="1" applyAlignment="1" applyProtection="1">
      <alignment horizontal="right"/>
      <protection locked="0"/>
    </xf>
    <xf numFmtId="180" fontId="4" fillId="0" borderId="41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showGridLines="0" tabSelected="1" zoomScalePageLayoutView="0" workbookViewId="0" topLeftCell="A1">
      <selection activeCell="J174" sqref="J174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256</v>
      </c>
    </row>
    <row r="2" spans="1:6" ht="15">
      <c r="A2" s="112" t="s">
        <v>225</v>
      </c>
      <c r="B2" s="113"/>
      <c r="C2" s="113"/>
      <c r="D2" s="113"/>
      <c r="E2" s="23" t="s">
        <v>52</v>
      </c>
      <c r="F2" s="32" t="s">
        <v>222</v>
      </c>
    </row>
    <row r="3" spans="1:6" ht="12.75">
      <c r="A3" s="114" t="s">
        <v>668</v>
      </c>
      <c r="B3" s="113"/>
      <c r="C3" s="113"/>
      <c r="D3" s="113"/>
      <c r="E3" s="24" t="s">
        <v>53</v>
      </c>
      <c r="F3" s="33" t="s">
        <v>669</v>
      </c>
    </row>
    <row r="4" spans="1:6" ht="12.75">
      <c r="A4" s="20" t="s">
        <v>56</v>
      </c>
      <c r="B4" s="18"/>
      <c r="C4" s="19"/>
      <c r="D4" s="18"/>
      <c r="E4" s="24" t="s">
        <v>54</v>
      </c>
      <c r="F4" s="33" t="s">
        <v>300</v>
      </c>
    </row>
    <row r="5" spans="1:6" ht="12.75">
      <c r="A5" s="115" t="s">
        <v>303</v>
      </c>
      <c r="B5" s="116"/>
      <c r="C5" s="116"/>
      <c r="D5" s="116"/>
      <c r="E5" s="24" t="s">
        <v>57</v>
      </c>
      <c r="F5" s="33" t="s">
        <v>302</v>
      </c>
    </row>
    <row r="6" spans="1:6" ht="12.75">
      <c r="A6" s="31" t="s">
        <v>259</v>
      </c>
      <c r="B6" s="115" t="s">
        <v>304</v>
      </c>
      <c r="C6" s="116"/>
      <c r="D6" s="116"/>
      <c r="E6" s="24" t="s">
        <v>38</v>
      </c>
      <c r="F6" s="34" t="s">
        <v>301</v>
      </c>
    </row>
    <row r="7" spans="1:6" ht="12.75">
      <c r="A7" s="20" t="s">
        <v>159</v>
      </c>
      <c r="B7" s="20"/>
      <c r="C7" s="20"/>
      <c r="D7" s="21"/>
      <c r="E7" s="25"/>
      <c r="F7" s="35"/>
    </row>
    <row r="8" spans="1:6" ht="13.5" thickBot="1">
      <c r="A8" s="6" t="s">
        <v>253</v>
      </c>
      <c r="B8" s="6"/>
      <c r="C8" s="6"/>
      <c r="D8" s="5"/>
      <c r="E8" s="24" t="s">
        <v>55</v>
      </c>
      <c r="F8" s="36" t="s">
        <v>252</v>
      </c>
    </row>
    <row r="9" spans="1:6" ht="12.75">
      <c r="A9" s="110" t="s">
        <v>26</v>
      </c>
      <c r="B9" s="111"/>
      <c r="C9" s="111"/>
      <c r="D9" s="111"/>
      <c r="E9" s="5"/>
      <c r="F9" s="8"/>
    </row>
    <row r="10" spans="1:6" ht="10.5" customHeight="1" thickBot="1">
      <c r="A10" s="45"/>
      <c r="B10" s="46"/>
      <c r="C10" s="46"/>
      <c r="D10" s="46"/>
      <c r="E10" s="5"/>
      <c r="F10" s="8"/>
    </row>
    <row r="11" spans="1:6" ht="38.25">
      <c r="A11" s="47" t="s">
        <v>155</v>
      </c>
      <c r="B11" s="48" t="s">
        <v>249</v>
      </c>
      <c r="C11" s="48" t="s">
        <v>134</v>
      </c>
      <c r="D11" s="48" t="s">
        <v>273</v>
      </c>
      <c r="E11" s="48" t="s">
        <v>158</v>
      </c>
      <c r="F11" s="49" t="s">
        <v>250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254</v>
      </c>
      <c r="E12" s="52" t="s">
        <v>255</v>
      </c>
      <c r="F12" s="53" t="s">
        <v>156</v>
      </c>
    </row>
    <row r="13" spans="1:6" ht="12.75">
      <c r="A13" s="100" t="s">
        <v>278</v>
      </c>
      <c r="B13" s="22" t="s">
        <v>160</v>
      </c>
      <c r="C13" s="57" t="s">
        <v>279</v>
      </c>
      <c r="D13" s="39">
        <v>12963141508</v>
      </c>
      <c r="E13" s="39">
        <v>5266616031.66</v>
      </c>
      <c r="F13" s="40">
        <f>D13-E13</f>
        <v>7696525476.34</v>
      </c>
    </row>
    <row r="14" spans="1:6" ht="12.75">
      <c r="A14" s="88" t="s">
        <v>262</v>
      </c>
      <c r="B14" s="58" t="s">
        <v>160</v>
      </c>
      <c r="C14" s="59" t="s">
        <v>280</v>
      </c>
      <c r="D14" s="37">
        <v>5759501000</v>
      </c>
      <c r="E14" s="37">
        <v>1821049777.27</v>
      </c>
      <c r="F14" s="38">
        <f>D14-E14</f>
        <v>3938451222.73</v>
      </c>
    </row>
    <row r="15" spans="1:6" ht="12.75">
      <c r="A15" s="88" t="s">
        <v>83</v>
      </c>
      <c r="B15" s="58" t="s">
        <v>160</v>
      </c>
      <c r="C15" s="59" t="s">
        <v>84</v>
      </c>
      <c r="D15" s="37">
        <v>833306000</v>
      </c>
      <c r="E15" s="37">
        <v>330580620.08</v>
      </c>
      <c r="F15" s="38">
        <f aca="true" t="shared" si="0" ref="F15:F34">D15-E15</f>
        <v>502725379.92</v>
      </c>
    </row>
    <row r="16" spans="1:6" ht="12.75">
      <c r="A16" s="89" t="s">
        <v>0</v>
      </c>
      <c r="B16" s="58" t="s">
        <v>160</v>
      </c>
      <c r="C16" s="60" t="s">
        <v>1</v>
      </c>
      <c r="D16" s="37">
        <v>833306000</v>
      </c>
      <c r="E16" s="37">
        <v>330580620.08</v>
      </c>
      <c r="F16" s="38">
        <f t="shared" si="0"/>
        <v>502725379.92</v>
      </c>
    </row>
    <row r="17" spans="1:6" ht="45">
      <c r="A17" s="89" t="s">
        <v>307</v>
      </c>
      <c r="B17" s="58" t="s">
        <v>160</v>
      </c>
      <c r="C17" s="60" t="s">
        <v>2</v>
      </c>
      <c r="D17" s="37">
        <v>701963000</v>
      </c>
      <c r="E17" s="37">
        <v>313086330.85</v>
      </c>
      <c r="F17" s="38">
        <f t="shared" si="0"/>
        <v>388876669.15</v>
      </c>
    </row>
    <row r="18" spans="1:6" ht="56.25">
      <c r="A18" s="89" t="s">
        <v>226</v>
      </c>
      <c r="B18" s="58" t="s">
        <v>160</v>
      </c>
      <c r="C18" s="60" t="s">
        <v>197</v>
      </c>
      <c r="D18" s="28">
        <v>0</v>
      </c>
      <c r="E18" s="37">
        <v>1122892.9</v>
      </c>
      <c r="F18" s="38">
        <f t="shared" si="0"/>
        <v>-1122892.9</v>
      </c>
    </row>
    <row r="19" spans="1:6" ht="22.5">
      <c r="A19" s="89" t="s">
        <v>308</v>
      </c>
      <c r="B19" s="58" t="s">
        <v>160</v>
      </c>
      <c r="C19" s="60" t="s">
        <v>82</v>
      </c>
      <c r="D19" s="37">
        <v>131343000</v>
      </c>
      <c r="E19" s="37">
        <v>16371396.33</v>
      </c>
      <c r="F19" s="38">
        <f t="shared" si="0"/>
        <v>114971603.67</v>
      </c>
    </row>
    <row r="20" spans="1:6" ht="22.5">
      <c r="A20" s="88" t="s">
        <v>309</v>
      </c>
      <c r="B20" s="58" t="s">
        <v>160</v>
      </c>
      <c r="C20" s="59" t="s">
        <v>310</v>
      </c>
      <c r="D20" s="37">
        <v>49601000</v>
      </c>
      <c r="E20" s="37">
        <v>23757913.29</v>
      </c>
      <c r="F20" s="38">
        <f t="shared" si="0"/>
        <v>25843086.71</v>
      </c>
    </row>
    <row r="21" spans="1:6" ht="22.5">
      <c r="A21" s="89" t="s">
        <v>311</v>
      </c>
      <c r="B21" s="58" t="s">
        <v>160</v>
      </c>
      <c r="C21" s="60" t="s">
        <v>312</v>
      </c>
      <c r="D21" s="37">
        <v>49601000</v>
      </c>
      <c r="E21" s="37">
        <v>23757913.29</v>
      </c>
      <c r="F21" s="38">
        <f t="shared" si="0"/>
        <v>25843086.71</v>
      </c>
    </row>
    <row r="22" spans="1:6" ht="33.75">
      <c r="A22" s="89" t="s">
        <v>313</v>
      </c>
      <c r="B22" s="58" t="s">
        <v>160</v>
      </c>
      <c r="C22" s="60" t="s">
        <v>314</v>
      </c>
      <c r="D22" s="37">
        <v>16599000</v>
      </c>
      <c r="E22" s="37">
        <v>8080435.56</v>
      </c>
      <c r="F22" s="38">
        <f t="shared" si="0"/>
        <v>8518564.440000001</v>
      </c>
    </row>
    <row r="23" spans="1:6" ht="45">
      <c r="A23" s="89" t="s">
        <v>315</v>
      </c>
      <c r="B23" s="58" t="s">
        <v>160</v>
      </c>
      <c r="C23" s="60" t="s">
        <v>316</v>
      </c>
      <c r="D23" s="37">
        <v>300000</v>
      </c>
      <c r="E23" s="37">
        <v>133217.88</v>
      </c>
      <c r="F23" s="38">
        <f t="shared" si="0"/>
        <v>166782.12</v>
      </c>
    </row>
    <row r="24" spans="1:6" ht="45">
      <c r="A24" s="89" t="s">
        <v>317</v>
      </c>
      <c r="B24" s="58" t="s">
        <v>160</v>
      </c>
      <c r="C24" s="60" t="s">
        <v>318</v>
      </c>
      <c r="D24" s="37">
        <v>32303000</v>
      </c>
      <c r="E24" s="37">
        <v>16816216.86</v>
      </c>
      <c r="F24" s="38">
        <f t="shared" si="0"/>
        <v>15486783.14</v>
      </c>
    </row>
    <row r="25" spans="1:6" ht="45">
      <c r="A25" s="89" t="s">
        <v>319</v>
      </c>
      <c r="B25" s="58" t="s">
        <v>160</v>
      </c>
      <c r="C25" s="60" t="s">
        <v>320</v>
      </c>
      <c r="D25" s="37">
        <v>399000</v>
      </c>
      <c r="E25" s="37">
        <v>-1271957.01</v>
      </c>
      <c r="F25" s="38">
        <f t="shared" si="0"/>
        <v>1670957.01</v>
      </c>
    </row>
    <row r="26" spans="1:6" ht="12.75">
      <c r="A26" s="88" t="s">
        <v>58</v>
      </c>
      <c r="B26" s="58" t="s">
        <v>160</v>
      </c>
      <c r="C26" s="59" t="s">
        <v>59</v>
      </c>
      <c r="D26" s="37">
        <v>970791000</v>
      </c>
      <c r="E26" s="37">
        <v>521934982.56</v>
      </c>
      <c r="F26" s="38">
        <f t="shared" si="0"/>
        <v>448856017.44</v>
      </c>
    </row>
    <row r="27" spans="1:6" ht="12.75">
      <c r="A27" s="89" t="s">
        <v>60</v>
      </c>
      <c r="B27" s="58" t="s">
        <v>160</v>
      </c>
      <c r="C27" s="60" t="s">
        <v>61</v>
      </c>
      <c r="D27" s="37">
        <v>598962000</v>
      </c>
      <c r="E27" s="37">
        <v>330525450.49</v>
      </c>
      <c r="F27" s="38">
        <f t="shared" si="0"/>
        <v>268436549.51</v>
      </c>
    </row>
    <row r="28" spans="1:6" ht="22.5">
      <c r="A28" s="89" t="s">
        <v>62</v>
      </c>
      <c r="B28" s="58" t="s">
        <v>160</v>
      </c>
      <c r="C28" s="60" t="s">
        <v>63</v>
      </c>
      <c r="D28" s="37">
        <v>476055000</v>
      </c>
      <c r="E28" s="37">
        <v>250449136.7</v>
      </c>
      <c r="F28" s="38">
        <f t="shared" si="0"/>
        <v>225605863.3</v>
      </c>
    </row>
    <row r="29" spans="1:6" ht="22.5">
      <c r="A29" s="89" t="s">
        <v>62</v>
      </c>
      <c r="B29" s="58" t="s">
        <v>160</v>
      </c>
      <c r="C29" s="60" t="s">
        <v>263</v>
      </c>
      <c r="D29" s="37">
        <v>476055000</v>
      </c>
      <c r="E29" s="37">
        <v>250156601.82</v>
      </c>
      <c r="F29" s="38">
        <f t="shared" si="0"/>
        <v>225898398.18</v>
      </c>
    </row>
    <row r="30" spans="1:6" ht="22.5">
      <c r="A30" s="89" t="s">
        <v>321</v>
      </c>
      <c r="B30" s="58" t="s">
        <v>160</v>
      </c>
      <c r="C30" s="60" t="s">
        <v>264</v>
      </c>
      <c r="D30" s="28">
        <v>0</v>
      </c>
      <c r="E30" s="37">
        <v>292534.88</v>
      </c>
      <c r="F30" s="38">
        <f t="shared" si="0"/>
        <v>-292534.88</v>
      </c>
    </row>
    <row r="31" spans="1:6" ht="22.5">
      <c r="A31" s="89" t="s">
        <v>64</v>
      </c>
      <c r="B31" s="58" t="s">
        <v>160</v>
      </c>
      <c r="C31" s="60" t="s">
        <v>65</v>
      </c>
      <c r="D31" s="37">
        <v>98709000</v>
      </c>
      <c r="E31" s="37">
        <v>56798065.43</v>
      </c>
      <c r="F31" s="38">
        <f t="shared" si="0"/>
        <v>41910934.57</v>
      </c>
    </row>
    <row r="32" spans="1:6" ht="22.5">
      <c r="A32" s="89" t="s">
        <v>64</v>
      </c>
      <c r="B32" s="58" t="s">
        <v>160</v>
      </c>
      <c r="C32" s="60" t="s">
        <v>199</v>
      </c>
      <c r="D32" s="37">
        <v>98709000</v>
      </c>
      <c r="E32" s="37">
        <v>56815799.91</v>
      </c>
      <c r="F32" s="38">
        <f t="shared" si="0"/>
        <v>41893200.09</v>
      </c>
    </row>
    <row r="33" spans="1:6" ht="33.75">
      <c r="A33" s="89" t="s">
        <v>545</v>
      </c>
      <c r="B33" s="58" t="s">
        <v>160</v>
      </c>
      <c r="C33" s="60" t="s">
        <v>546</v>
      </c>
      <c r="D33" s="28">
        <v>0</v>
      </c>
      <c r="E33" s="37">
        <v>-17734.48</v>
      </c>
      <c r="F33" s="38">
        <f t="shared" si="0"/>
        <v>17734.48</v>
      </c>
    </row>
    <row r="34" spans="1:6" ht="12.75">
      <c r="A34" s="89" t="s">
        <v>201</v>
      </c>
      <c r="B34" s="58" t="s">
        <v>160</v>
      </c>
      <c r="C34" s="60" t="s">
        <v>200</v>
      </c>
      <c r="D34" s="37">
        <v>24198000</v>
      </c>
      <c r="E34" s="37">
        <v>23278248.36</v>
      </c>
      <c r="F34" s="38">
        <f t="shared" si="0"/>
        <v>919751.6400000006</v>
      </c>
    </row>
    <row r="35" spans="1:6" ht="12.75">
      <c r="A35" s="89" t="s">
        <v>240</v>
      </c>
      <c r="B35" s="58" t="s">
        <v>160</v>
      </c>
      <c r="C35" s="60" t="s">
        <v>257</v>
      </c>
      <c r="D35" s="37">
        <v>341193000</v>
      </c>
      <c r="E35" s="37">
        <v>166475121.25</v>
      </c>
      <c r="F35" s="38">
        <f aca="true" t="shared" si="1" ref="F35:F41">D35-E35</f>
        <v>174717878.75</v>
      </c>
    </row>
    <row r="36" spans="1:6" ht="12.75">
      <c r="A36" s="89" t="s">
        <v>240</v>
      </c>
      <c r="B36" s="58" t="s">
        <v>160</v>
      </c>
      <c r="C36" s="60" t="s">
        <v>203</v>
      </c>
      <c r="D36" s="37">
        <v>341193000</v>
      </c>
      <c r="E36" s="37">
        <v>165801401.54</v>
      </c>
      <c r="F36" s="38">
        <f t="shared" si="1"/>
        <v>175391598.46</v>
      </c>
    </row>
    <row r="37" spans="1:6" ht="22.5">
      <c r="A37" s="89" t="s">
        <v>202</v>
      </c>
      <c r="B37" s="58" t="s">
        <v>160</v>
      </c>
      <c r="C37" s="60" t="s">
        <v>204</v>
      </c>
      <c r="D37" s="28">
        <v>0</v>
      </c>
      <c r="E37" s="37">
        <v>673719.71</v>
      </c>
      <c r="F37" s="38">
        <f t="shared" si="1"/>
        <v>-673719.71</v>
      </c>
    </row>
    <row r="38" spans="1:6" ht="12.75">
      <c r="A38" s="89" t="s">
        <v>241</v>
      </c>
      <c r="B38" s="58" t="s">
        <v>160</v>
      </c>
      <c r="C38" s="60" t="s">
        <v>242</v>
      </c>
      <c r="D38" s="37">
        <v>866000</v>
      </c>
      <c r="E38" s="37">
        <v>577482.79</v>
      </c>
      <c r="F38" s="38">
        <f t="shared" si="1"/>
        <v>288517.20999999996</v>
      </c>
    </row>
    <row r="39" spans="1:6" ht="12.75">
      <c r="A39" s="89" t="s">
        <v>241</v>
      </c>
      <c r="B39" s="58" t="s">
        <v>160</v>
      </c>
      <c r="C39" s="60" t="s">
        <v>205</v>
      </c>
      <c r="D39" s="37">
        <v>866000</v>
      </c>
      <c r="E39" s="37">
        <v>577482.79</v>
      </c>
      <c r="F39" s="38">
        <f t="shared" si="1"/>
        <v>288517.20999999996</v>
      </c>
    </row>
    <row r="40" spans="1:6" ht="12.75">
      <c r="A40" s="89" t="s">
        <v>198</v>
      </c>
      <c r="B40" s="58" t="s">
        <v>160</v>
      </c>
      <c r="C40" s="60" t="s">
        <v>172</v>
      </c>
      <c r="D40" s="37">
        <v>29770000</v>
      </c>
      <c r="E40" s="37">
        <v>24356928.03</v>
      </c>
      <c r="F40" s="38">
        <f t="shared" si="1"/>
        <v>5413071.969999999</v>
      </c>
    </row>
    <row r="41" spans="1:6" ht="22.5">
      <c r="A41" s="89" t="s">
        <v>322</v>
      </c>
      <c r="B41" s="58" t="s">
        <v>160</v>
      </c>
      <c r="C41" s="60" t="s">
        <v>173</v>
      </c>
      <c r="D41" s="37">
        <v>29770000</v>
      </c>
      <c r="E41" s="37">
        <v>24356928.03</v>
      </c>
      <c r="F41" s="38">
        <f t="shared" si="1"/>
        <v>5413071.969999999</v>
      </c>
    </row>
    <row r="42" spans="1:6" ht="12.75">
      <c r="A42" s="88" t="s">
        <v>372</v>
      </c>
      <c r="B42" s="58" t="s">
        <v>160</v>
      </c>
      <c r="C42" s="59" t="s">
        <v>373</v>
      </c>
      <c r="D42" s="28">
        <v>0</v>
      </c>
      <c r="E42" s="37">
        <v>65203</v>
      </c>
      <c r="F42" s="38">
        <f>D42-E42</f>
        <v>-65203</v>
      </c>
    </row>
    <row r="43" spans="1:6" ht="12.75">
      <c r="A43" s="89" t="s">
        <v>374</v>
      </c>
      <c r="B43" s="58" t="s">
        <v>160</v>
      </c>
      <c r="C43" s="60" t="s">
        <v>375</v>
      </c>
      <c r="D43" s="28">
        <v>0</v>
      </c>
      <c r="E43" s="37">
        <v>65203</v>
      </c>
      <c r="F43" s="38">
        <f>D43-E43</f>
        <v>-65203</v>
      </c>
    </row>
    <row r="44" spans="1:6" ht="12.75">
      <c r="A44" s="90" t="s">
        <v>376</v>
      </c>
      <c r="B44" s="58" t="s">
        <v>160</v>
      </c>
      <c r="C44" s="60" t="s">
        <v>377</v>
      </c>
      <c r="D44" s="28">
        <v>0</v>
      </c>
      <c r="E44" s="37">
        <v>65203</v>
      </c>
      <c r="F44" s="38">
        <f>D44-E44</f>
        <v>-65203</v>
      </c>
    </row>
    <row r="45" spans="1:6" ht="22.5">
      <c r="A45" s="90" t="s">
        <v>378</v>
      </c>
      <c r="B45" s="58" t="s">
        <v>160</v>
      </c>
      <c r="C45" s="60" t="s">
        <v>379</v>
      </c>
      <c r="D45" s="28">
        <v>0</v>
      </c>
      <c r="E45" s="37">
        <v>65203</v>
      </c>
      <c r="F45" s="38">
        <f>D45-E45</f>
        <v>-65203</v>
      </c>
    </row>
    <row r="46" spans="1:6" ht="12.75">
      <c r="A46" s="88" t="s">
        <v>24</v>
      </c>
      <c r="B46" s="58" t="s">
        <v>160</v>
      </c>
      <c r="C46" s="59" t="s">
        <v>25</v>
      </c>
      <c r="D46" s="37">
        <v>70370000</v>
      </c>
      <c r="E46" s="37">
        <v>39516311.45</v>
      </c>
      <c r="F46" s="38">
        <f>D46-E46</f>
        <v>30853688.549999997</v>
      </c>
    </row>
    <row r="47" spans="1:6" ht="22.5">
      <c r="A47" s="89" t="s">
        <v>297</v>
      </c>
      <c r="B47" s="58" t="s">
        <v>160</v>
      </c>
      <c r="C47" s="60" t="s">
        <v>298</v>
      </c>
      <c r="D47" s="37">
        <v>70270000</v>
      </c>
      <c r="E47" s="37">
        <v>39256311.45</v>
      </c>
      <c r="F47" s="38">
        <f>D47-E47</f>
        <v>31013688.549999997</v>
      </c>
    </row>
    <row r="48" spans="1:6" ht="22.5">
      <c r="A48" s="89" t="s">
        <v>323</v>
      </c>
      <c r="B48" s="58" t="s">
        <v>160</v>
      </c>
      <c r="C48" s="60" t="s">
        <v>299</v>
      </c>
      <c r="D48" s="37">
        <v>70270000</v>
      </c>
      <c r="E48" s="37">
        <v>39256311.45</v>
      </c>
      <c r="F48" s="38">
        <f>D48-E48</f>
        <v>31013688.549999997</v>
      </c>
    </row>
    <row r="49" spans="1:6" ht="22.5">
      <c r="A49" s="89" t="s">
        <v>109</v>
      </c>
      <c r="B49" s="58" t="s">
        <v>160</v>
      </c>
      <c r="C49" s="60" t="s">
        <v>110</v>
      </c>
      <c r="D49" s="37">
        <v>100000</v>
      </c>
      <c r="E49" s="37">
        <v>260000</v>
      </c>
      <c r="F49" s="38">
        <f>D49-E49</f>
        <v>-160000</v>
      </c>
    </row>
    <row r="50" spans="1:6" ht="22.5">
      <c r="A50" s="89" t="s">
        <v>324</v>
      </c>
      <c r="B50" s="58" t="s">
        <v>160</v>
      </c>
      <c r="C50" s="60" t="s">
        <v>101</v>
      </c>
      <c r="D50" s="37">
        <v>100000</v>
      </c>
      <c r="E50" s="37">
        <v>260000</v>
      </c>
      <c r="F50" s="38">
        <f aca="true" t="shared" si="2" ref="F50:F64">D50-E50</f>
        <v>-160000</v>
      </c>
    </row>
    <row r="51" spans="1:6" ht="22.5">
      <c r="A51" s="88" t="s">
        <v>353</v>
      </c>
      <c r="B51" s="58" t="s">
        <v>160</v>
      </c>
      <c r="C51" s="59" t="s">
        <v>354</v>
      </c>
      <c r="D51" s="28">
        <v>0</v>
      </c>
      <c r="E51" s="37">
        <v>4.16</v>
      </c>
      <c r="F51" s="38">
        <f t="shared" si="2"/>
        <v>-4.16</v>
      </c>
    </row>
    <row r="52" spans="1:6" ht="12.75">
      <c r="A52" s="89" t="s">
        <v>355</v>
      </c>
      <c r="B52" s="58" t="s">
        <v>160</v>
      </c>
      <c r="C52" s="60" t="s">
        <v>356</v>
      </c>
      <c r="D52" s="28">
        <v>0</v>
      </c>
      <c r="E52" s="37">
        <v>4.16</v>
      </c>
      <c r="F52" s="38">
        <f t="shared" si="2"/>
        <v>-4.16</v>
      </c>
    </row>
    <row r="53" spans="1:6" ht="12.75">
      <c r="A53" s="89" t="s">
        <v>357</v>
      </c>
      <c r="B53" s="58" t="s">
        <v>160</v>
      </c>
      <c r="C53" s="60" t="s">
        <v>358</v>
      </c>
      <c r="D53" s="28">
        <v>0</v>
      </c>
      <c r="E53" s="37">
        <v>4.16</v>
      </c>
      <c r="F53" s="38">
        <f t="shared" si="2"/>
        <v>-4.16</v>
      </c>
    </row>
    <row r="54" spans="1:6" ht="22.5">
      <c r="A54" s="89" t="s">
        <v>359</v>
      </c>
      <c r="B54" s="58" t="s">
        <v>160</v>
      </c>
      <c r="C54" s="60" t="s">
        <v>360</v>
      </c>
      <c r="D54" s="28">
        <v>0</v>
      </c>
      <c r="E54" s="37">
        <v>4.16</v>
      </c>
      <c r="F54" s="38">
        <f t="shared" si="2"/>
        <v>-4.16</v>
      </c>
    </row>
    <row r="55" spans="1:6" ht="22.5">
      <c r="A55" s="88" t="s">
        <v>151</v>
      </c>
      <c r="B55" s="58" t="s">
        <v>160</v>
      </c>
      <c r="C55" s="59" t="s">
        <v>152</v>
      </c>
      <c r="D55" s="37">
        <v>1325780000</v>
      </c>
      <c r="E55" s="37">
        <v>581108233.68</v>
      </c>
      <c r="F55" s="38">
        <f t="shared" si="2"/>
        <v>744671766.32</v>
      </c>
    </row>
    <row r="56" spans="1:6" ht="45">
      <c r="A56" s="89" t="s">
        <v>153</v>
      </c>
      <c r="B56" s="58" t="s">
        <v>160</v>
      </c>
      <c r="C56" s="60" t="s">
        <v>154</v>
      </c>
      <c r="D56" s="28">
        <v>0</v>
      </c>
      <c r="E56" s="37">
        <v>1000000</v>
      </c>
      <c r="F56" s="38">
        <f t="shared" si="2"/>
        <v>-1000000</v>
      </c>
    </row>
    <row r="57" spans="1:6" ht="33.75">
      <c r="A57" s="89" t="s">
        <v>325</v>
      </c>
      <c r="B57" s="58" t="s">
        <v>160</v>
      </c>
      <c r="C57" s="60" t="s">
        <v>98</v>
      </c>
      <c r="D57" s="28">
        <v>0</v>
      </c>
      <c r="E57" s="37">
        <v>1000000</v>
      </c>
      <c r="F57" s="38">
        <f t="shared" si="2"/>
        <v>-1000000</v>
      </c>
    </row>
    <row r="58" spans="1:6" ht="45">
      <c r="A58" s="89" t="s">
        <v>326</v>
      </c>
      <c r="B58" s="58" t="s">
        <v>160</v>
      </c>
      <c r="C58" s="60" t="s">
        <v>265</v>
      </c>
      <c r="D58" s="37">
        <v>1137173000</v>
      </c>
      <c r="E58" s="37">
        <v>523916308.74</v>
      </c>
      <c r="F58" s="38">
        <f t="shared" si="2"/>
        <v>613256691.26</v>
      </c>
    </row>
    <row r="59" spans="1:6" ht="33.75">
      <c r="A59" s="89" t="s">
        <v>266</v>
      </c>
      <c r="B59" s="58" t="s">
        <v>160</v>
      </c>
      <c r="C59" s="60" t="s">
        <v>146</v>
      </c>
      <c r="D59" s="37">
        <v>994869000</v>
      </c>
      <c r="E59" s="37">
        <v>394054533.9</v>
      </c>
      <c r="F59" s="38">
        <f t="shared" si="2"/>
        <v>600814466.1</v>
      </c>
    </row>
    <row r="60" spans="1:6" ht="45">
      <c r="A60" s="89" t="s">
        <v>327</v>
      </c>
      <c r="B60" s="58" t="s">
        <v>160</v>
      </c>
      <c r="C60" s="60" t="s">
        <v>284</v>
      </c>
      <c r="D60" s="37">
        <v>421429000</v>
      </c>
      <c r="E60" s="37">
        <v>187653239.51</v>
      </c>
      <c r="F60" s="38">
        <f t="shared" si="2"/>
        <v>233775760.49</v>
      </c>
    </row>
    <row r="61" spans="1:6" ht="45">
      <c r="A61" s="89" t="s">
        <v>328</v>
      </c>
      <c r="B61" s="58" t="s">
        <v>160</v>
      </c>
      <c r="C61" s="60" t="s">
        <v>329</v>
      </c>
      <c r="D61" s="37">
        <v>573440000</v>
      </c>
      <c r="E61" s="37">
        <v>206401294.39</v>
      </c>
      <c r="F61" s="38">
        <f t="shared" si="2"/>
        <v>367038705.61</v>
      </c>
    </row>
    <row r="62" spans="1:6" ht="45">
      <c r="A62" s="89" t="s">
        <v>547</v>
      </c>
      <c r="B62" s="58" t="s">
        <v>160</v>
      </c>
      <c r="C62" s="60" t="s">
        <v>548</v>
      </c>
      <c r="D62" s="28">
        <v>0</v>
      </c>
      <c r="E62" s="37">
        <v>209655.4</v>
      </c>
      <c r="F62" s="38">
        <f t="shared" si="2"/>
        <v>-209655.4</v>
      </c>
    </row>
    <row r="63" spans="1:6" ht="45">
      <c r="A63" s="89" t="s">
        <v>549</v>
      </c>
      <c r="B63" s="58" t="s">
        <v>160</v>
      </c>
      <c r="C63" s="60" t="s">
        <v>550</v>
      </c>
      <c r="D63" s="28">
        <v>0</v>
      </c>
      <c r="E63" s="37">
        <v>209655.4</v>
      </c>
      <c r="F63" s="38">
        <f t="shared" si="2"/>
        <v>-209655.4</v>
      </c>
    </row>
    <row r="64" spans="1:6" ht="22.5">
      <c r="A64" s="89" t="s">
        <v>295</v>
      </c>
      <c r="B64" s="58" t="s">
        <v>160</v>
      </c>
      <c r="C64" s="60" t="s">
        <v>294</v>
      </c>
      <c r="D64" s="37">
        <v>142304000</v>
      </c>
      <c r="E64" s="37">
        <v>129652119.44</v>
      </c>
      <c r="F64" s="38">
        <f t="shared" si="2"/>
        <v>12651880.560000002</v>
      </c>
    </row>
    <row r="65" spans="1:6" ht="22.5">
      <c r="A65" s="89" t="s">
        <v>291</v>
      </c>
      <c r="B65" s="58" t="s">
        <v>160</v>
      </c>
      <c r="C65" s="60" t="s">
        <v>296</v>
      </c>
      <c r="D65" s="37">
        <v>142304000</v>
      </c>
      <c r="E65" s="37">
        <v>129652119.44</v>
      </c>
      <c r="F65" s="38">
        <f aca="true" t="shared" si="3" ref="F65:F87">D65-E65</f>
        <v>12651880.560000002</v>
      </c>
    </row>
    <row r="66" spans="1:6" ht="12.75">
      <c r="A66" s="89" t="s">
        <v>169</v>
      </c>
      <c r="B66" s="58" t="s">
        <v>160</v>
      </c>
      <c r="C66" s="60" t="s">
        <v>170</v>
      </c>
      <c r="D66" s="37">
        <v>412000</v>
      </c>
      <c r="E66" s="37">
        <v>2356216.73</v>
      </c>
      <c r="F66" s="38">
        <f t="shared" si="3"/>
        <v>-1944216.73</v>
      </c>
    </row>
    <row r="67" spans="1:6" ht="22.5">
      <c r="A67" s="89" t="s">
        <v>39</v>
      </c>
      <c r="B67" s="58" t="s">
        <v>160</v>
      </c>
      <c r="C67" s="60" t="s">
        <v>40</v>
      </c>
      <c r="D67" s="37">
        <v>412000</v>
      </c>
      <c r="E67" s="37">
        <v>2356216.73</v>
      </c>
      <c r="F67" s="38">
        <f t="shared" si="3"/>
        <v>-1944216.73</v>
      </c>
    </row>
    <row r="68" spans="1:6" ht="33.75">
      <c r="A68" s="89" t="s">
        <v>149</v>
      </c>
      <c r="B68" s="58" t="s">
        <v>160</v>
      </c>
      <c r="C68" s="60" t="s">
        <v>150</v>
      </c>
      <c r="D68" s="37">
        <v>412000</v>
      </c>
      <c r="E68" s="37">
        <v>2356216.73</v>
      </c>
      <c r="F68" s="38">
        <f t="shared" si="3"/>
        <v>-1944216.73</v>
      </c>
    </row>
    <row r="69" spans="1:6" ht="45">
      <c r="A69" s="89" t="s">
        <v>102</v>
      </c>
      <c r="B69" s="58" t="s">
        <v>160</v>
      </c>
      <c r="C69" s="60" t="s">
        <v>248</v>
      </c>
      <c r="D69" s="37">
        <v>188195000</v>
      </c>
      <c r="E69" s="37">
        <v>53835708.21</v>
      </c>
      <c r="F69" s="38">
        <f t="shared" si="3"/>
        <v>134359291.79</v>
      </c>
    </row>
    <row r="70" spans="1:6" ht="45">
      <c r="A70" s="89" t="s">
        <v>103</v>
      </c>
      <c r="B70" s="58" t="s">
        <v>160</v>
      </c>
      <c r="C70" s="60" t="s">
        <v>66</v>
      </c>
      <c r="D70" s="37">
        <v>188195000</v>
      </c>
      <c r="E70" s="37">
        <v>53835708.21</v>
      </c>
      <c r="F70" s="38">
        <f t="shared" si="3"/>
        <v>134359291.79</v>
      </c>
    </row>
    <row r="71" spans="1:6" ht="45">
      <c r="A71" s="89" t="s">
        <v>260</v>
      </c>
      <c r="B71" s="58" t="s">
        <v>160</v>
      </c>
      <c r="C71" s="60" t="s">
        <v>141</v>
      </c>
      <c r="D71" s="37">
        <v>188195000</v>
      </c>
      <c r="E71" s="37">
        <v>53835708.21</v>
      </c>
      <c r="F71" s="38">
        <f t="shared" si="3"/>
        <v>134359291.79</v>
      </c>
    </row>
    <row r="72" spans="1:6" ht="12.75">
      <c r="A72" s="88" t="s">
        <v>142</v>
      </c>
      <c r="B72" s="58" t="s">
        <v>160</v>
      </c>
      <c r="C72" s="59" t="s">
        <v>143</v>
      </c>
      <c r="D72" s="37">
        <v>8218000</v>
      </c>
      <c r="E72" s="37">
        <v>7524180.52</v>
      </c>
      <c r="F72" s="38">
        <f t="shared" si="3"/>
        <v>693819.4800000004</v>
      </c>
    </row>
    <row r="73" spans="1:6" ht="12.75">
      <c r="A73" s="89" t="s">
        <v>144</v>
      </c>
      <c r="B73" s="58" t="s">
        <v>160</v>
      </c>
      <c r="C73" s="60" t="s">
        <v>145</v>
      </c>
      <c r="D73" s="37">
        <v>8218000</v>
      </c>
      <c r="E73" s="37">
        <v>7524180.52</v>
      </c>
      <c r="F73" s="38">
        <f t="shared" si="3"/>
        <v>693819.4800000004</v>
      </c>
    </row>
    <row r="74" spans="1:6" ht="22.5">
      <c r="A74" s="89" t="s">
        <v>330</v>
      </c>
      <c r="B74" s="58" t="s">
        <v>160</v>
      </c>
      <c r="C74" s="60" t="s">
        <v>218</v>
      </c>
      <c r="D74" s="37">
        <v>1277000</v>
      </c>
      <c r="E74" s="37">
        <v>914911.81</v>
      </c>
      <c r="F74" s="38">
        <f t="shared" si="3"/>
        <v>362088.18999999994</v>
      </c>
    </row>
    <row r="75" spans="1:6" ht="22.5">
      <c r="A75" s="89" t="s">
        <v>219</v>
      </c>
      <c r="B75" s="58" t="s">
        <v>160</v>
      </c>
      <c r="C75" s="60" t="s">
        <v>220</v>
      </c>
      <c r="D75" s="37">
        <v>107000</v>
      </c>
      <c r="E75" s="37">
        <v>69692.24</v>
      </c>
      <c r="F75" s="38">
        <f t="shared" si="3"/>
        <v>37307.759999999995</v>
      </c>
    </row>
    <row r="76" spans="1:6" ht="12.75">
      <c r="A76" s="89" t="s">
        <v>331</v>
      </c>
      <c r="B76" s="58" t="s">
        <v>160</v>
      </c>
      <c r="C76" s="60" t="s">
        <v>281</v>
      </c>
      <c r="D76" s="37">
        <v>6834000</v>
      </c>
      <c r="E76" s="37">
        <v>1672068.72</v>
      </c>
      <c r="F76" s="38">
        <f t="shared" si="3"/>
        <v>5161931.28</v>
      </c>
    </row>
    <row r="77" spans="1:6" ht="12.75">
      <c r="A77" s="89" t="s">
        <v>282</v>
      </c>
      <c r="B77" s="58" t="s">
        <v>160</v>
      </c>
      <c r="C77" s="60" t="s">
        <v>283</v>
      </c>
      <c r="D77" s="28">
        <v>0</v>
      </c>
      <c r="E77" s="37">
        <v>4886844.65</v>
      </c>
      <c r="F77" s="38">
        <f t="shared" si="3"/>
        <v>-4886844.65</v>
      </c>
    </row>
    <row r="78" spans="1:6" ht="12.75">
      <c r="A78" s="89" t="s">
        <v>551</v>
      </c>
      <c r="B78" s="58" t="s">
        <v>160</v>
      </c>
      <c r="C78" s="60" t="s">
        <v>552</v>
      </c>
      <c r="D78" s="28">
        <v>0</v>
      </c>
      <c r="E78" s="37">
        <v>-19336.9</v>
      </c>
      <c r="F78" s="38">
        <f t="shared" si="3"/>
        <v>19336.9</v>
      </c>
    </row>
    <row r="79" spans="1:6" ht="22.5">
      <c r="A79" s="88" t="s">
        <v>553</v>
      </c>
      <c r="B79" s="58" t="s">
        <v>160</v>
      </c>
      <c r="C79" s="59" t="s">
        <v>554</v>
      </c>
      <c r="D79" s="28">
        <v>0</v>
      </c>
      <c r="E79" s="37">
        <v>1771006.05</v>
      </c>
      <c r="F79" s="38">
        <f t="shared" si="3"/>
        <v>-1771006.05</v>
      </c>
    </row>
    <row r="80" spans="1:6" ht="12.75">
      <c r="A80" s="89" t="s">
        <v>651</v>
      </c>
      <c r="B80" s="58" t="s">
        <v>160</v>
      </c>
      <c r="C80" s="60" t="s">
        <v>652</v>
      </c>
      <c r="D80" s="28">
        <v>0</v>
      </c>
      <c r="E80" s="37">
        <v>1400</v>
      </c>
      <c r="F80" s="38">
        <f t="shared" si="3"/>
        <v>-1400</v>
      </c>
    </row>
    <row r="81" spans="1:6" ht="12.75">
      <c r="A81" s="89" t="s">
        <v>653</v>
      </c>
      <c r="B81" s="58" t="s">
        <v>160</v>
      </c>
      <c r="C81" s="60" t="s">
        <v>654</v>
      </c>
      <c r="D81" s="28">
        <v>0</v>
      </c>
      <c r="E81" s="37">
        <v>1400</v>
      </c>
      <c r="F81" s="38">
        <f t="shared" si="3"/>
        <v>-1400</v>
      </c>
    </row>
    <row r="82" spans="1:6" ht="22.5">
      <c r="A82" s="89" t="s">
        <v>655</v>
      </c>
      <c r="B82" s="58" t="s">
        <v>160</v>
      </c>
      <c r="C82" s="60" t="s">
        <v>656</v>
      </c>
      <c r="D82" s="28">
        <v>0</v>
      </c>
      <c r="E82" s="37">
        <v>1400</v>
      </c>
      <c r="F82" s="38">
        <f t="shared" si="3"/>
        <v>-1400</v>
      </c>
    </row>
    <row r="83" spans="1:6" ht="12.75">
      <c r="A83" s="89" t="s">
        <v>555</v>
      </c>
      <c r="B83" s="58" t="s">
        <v>160</v>
      </c>
      <c r="C83" s="60" t="s">
        <v>556</v>
      </c>
      <c r="D83" s="28">
        <v>0</v>
      </c>
      <c r="E83" s="37">
        <v>1769606.05</v>
      </c>
      <c r="F83" s="38">
        <f t="shared" si="3"/>
        <v>-1769606.05</v>
      </c>
    </row>
    <row r="84" spans="1:6" ht="12.75">
      <c r="A84" s="89" t="s">
        <v>557</v>
      </c>
      <c r="B84" s="58" t="s">
        <v>160</v>
      </c>
      <c r="C84" s="60" t="s">
        <v>558</v>
      </c>
      <c r="D84" s="28">
        <v>0</v>
      </c>
      <c r="E84" s="37">
        <v>1769606.05</v>
      </c>
      <c r="F84" s="38">
        <f t="shared" si="3"/>
        <v>-1769606.05</v>
      </c>
    </row>
    <row r="85" spans="1:6" ht="12.75">
      <c r="A85" s="89" t="s">
        <v>559</v>
      </c>
      <c r="B85" s="58" t="s">
        <v>160</v>
      </c>
      <c r="C85" s="60" t="s">
        <v>560</v>
      </c>
      <c r="D85" s="28">
        <v>0</v>
      </c>
      <c r="E85" s="37">
        <v>1769606.05</v>
      </c>
      <c r="F85" s="38">
        <f t="shared" si="3"/>
        <v>-1769606.05</v>
      </c>
    </row>
    <row r="86" spans="1:6" ht="12.75">
      <c r="A86" s="88" t="s">
        <v>195</v>
      </c>
      <c r="B86" s="58" t="s">
        <v>160</v>
      </c>
      <c r="C86" s="59" t="s">
        <v>196</v>
      </c>
      <c r="D86" s="37">
        <v>2384050000</v>
      </c>
      <c r="E86" s="37">
        <v>260304179.61</v>
      </c>
      <c r="F86" s="38">
        <f t="shared" si="3"/>
        <v>2123745820.3899999</v>
      </c>
    </row>
    <row r="87" spans="1:6" ht="45">
      <c r="A87" s="89" t="s">
        <v>12</v>
      </c>
      <c r="B87" s="58" t="s">
        <v>160</v>
      </c>
      <c r="C87" s="60" t="s">
        <v>230</v>
      </c>
      <c r="D87" s="37">
        <v>2223475000</v>
      </c>
      <c r="E87" s="37">
        <v>188441860.99</v>
      </c>
      <c r="F87" s="38">
        <f t="shared" si="3"/>
        <v>2035033139.01</v>
      </c>
    </row>
    <row r="88" spans="1:6" ht="56.25">
      <c r="A88" s="89" t="s">
        <v>305</v>
      </c>
      <c r="B88" s="58" t="s">
        <v>160</v>
      </c>
      <c r="C88" s="60" t="s">
        <v>164</v>
      </c>
      <c r="D88" s="37">
        <v>2223475000</v>
      </c>
      <c r="E88" s="37">
        <v>188441860.99</v>
      </c>
      <c r="F88" s="38">
        <f aca="true" t="shared" si="4" ref="F88:F120">D88-E88</f>
        <v>2035033139.01</v>
      </c>
    </row>
    <row r="89" spans="1:6" ht="56.25">
      <c r="A89" s="89" t="s">
        <v>13</v>
      </c>
      <c r="B89" s="58" t="s">
        <v>160</v>
      </c>
      <c r="C89" s="60" t="s">
        <v>165</v>
      </c>
      <c r="D89" s="37">
        <v>2223475000</v>
      </c>
      <c r="E89" s="37">
        <v>188441860.99</v>
      </c>
      <c r="F89" s="38">
        <f t="shared" si="4"/>
        <v>2035033139.01</v>
      </c>
    </row>
    <row r="90" spans="1:6" ht="22.5">
      <c r="A90" s="89" t="s">
        <v>14</v>
      </c>
      <c r="B90" s="58" t="s">
        <v>160</v>
      </c>
      <c r="C90" s="60" t="s">
        <v>36</v>
      </c>
      <c r="D90" s="37">
        <v>160575000</v>
      </c>
      <c r="E90" s="37">
        <v>46800005.68</v>
      </c>
      <c r="F90" s="38">
        <f t="shared" si="4"/>
        <v>113774994.32</v>
      </c>
    </row>
    <row r="91" spans="1:6" ht="22.5">
      <c r="A91" s="89" t="s">
        <v>247</v>
      </c>
      <c r="B91" s="58" t="s">
        <v>160</v>
      </c>
      <c r="C91" s="60" t="s">
        <v>37</v>
      </c>
      <c r="D91" s="37">
        <v>160575000</v>
      </c>
      <c r="E91" s="37">
        <v>46800005.68</v>
      </c>
      <c r="F91" s="38">
        <f t="shared" si="4"/>
        <v>113774994.32</v>
      </c>
    </row>
    <row r="92" spans="1:6" ht="22.5">
      <c r="A92" s="89" t="s">
        <v>332</v>
      </c>
      <c r="B92" s="58" t="s">
        <v>160</v>
      </c>
      <c r="C92" s="60" t="s">
        <v>166</v>
      </c>
      <c r="D92" s="37">
        <v>128650000</v>
      </c>
      <c r="E92" s="37">
        <v>20064226.42</v>
      </c>
      <c r="F92" s="38">
        <f t="shared" si="4"/>
        <v>108585773.58</v>
      </c>
    </row>
    <row r="93" spans="1:6" ht="22.5">
      <c r="A93" s="89" t="s">
        <v>333</v>
      </c>
      <c r="B93" s="58" t="s">
        <v>160</v>
      </c>
      <c r="C93" s="60" t="s">
        <v>334</v>
      </c>
      <c r="D93" s="37">
        <v>31925000</v>
      </c>
      <c r="E93" s="37">
        <v>26735779.26</v>
      </c>
      <c r="F93" s="38">
        <f t="shared" si="4"/>
        <v>5189220.739999998</v>
      </c>
    </row>
    <row r="94" spans="1:6" ht="45">
      <c r="A94" s="89" t="s">
        <v>561</v>
      </c>
      <c r="B94" s="58" t="s">
        <v>160</v>
      </c>
      <c r="C94" s="60" t="s">
        <v>562</v>
      </c>
      <c r="D94" s="28">
        <v>0</v>
      </c>
      <c r="E94" s="37">
        <v>25062312.94</v>
      </c>
      <c r="F94" s="38">
        <f t="shared" si="4"/>
        <v>-25062312.94</v>
      </c>
    </row>
    <row r="95" spans="1:6" ht="45">
      <c r="A95" s="89" t="s">
        <v>563</v>
      </c>
      <c r="B95" s="58" t="s">
        <v>160</v>
      </c>
      <c r="C95" s="60" t="s">
        <v>564</v>
      </c>
      <c r="D95" s="28">
        <v>0</v>
      </c>
      <c r="E95" s="37">
        <v>25062312.94</v>
      </c>
      <c r="F95" s="38">
        <f t="shared" si="4"/>
        <v>-25062312.94</v>
      </c>
    </row>
    <row r="96" spans="1:6" ht="45">
      <c r="A96" s="89" t="s">
        <v>565</v>
      </c>
      <c r="B96" s="58" t="s">
        <v>160</v>
      </c>
      <c r="C96" s="60" t="s">
        <v>566</v>
      </c>
      <c r="D96" s="28">
        <v>0</v>
      </c>
      <c r="E96" s="37">
        <v>21306284.98</v>
      </c>
      <c r="F96" s="38">
        <f t="shared" si="4"/>
        <v>-21306284.98</v>
      </c>
    </row>
    <row r="97" spans="1:6" ht="45">
      <c r="A97" s="89" t="s">
        <v>567</v>
      </c>
      <c r="B97" s="58" t="s">
        <v>160</v>
      </c>
      <c r="C97" s="60" t="s">
        <v>568</v>
      </c>
      <c r="D97" s="28">
        <v>0</v>
      </c>
      <c r="E97" s="37">
        <v>3756027.96</v>
      </c>
      <c r="F97" s="38">
        <f t="shared" si="4"/>
        <v>-3756027.96</v>
      </c>
    </row>
    <row r="98" spans="1:6" ht="12.75">
      <c r="A98" s="88" t="s">
        <v>5</v>
      </c>
      <c r="B98" s="58" t="s">
        <v>160</v>
      </c>
      <c r="C98" s="59" t="s">
        <v>6</v>
      </c>
      <c r="D98" s="37">
        <v>50380000</v>
      </c>
      <c r="E98" s="37">
        <v>26608509.96</v>
      </c>
      <c r="F98" s="38">
        <f t="shared" si="4"/>
        <v>23771490.04</v>
      </c>
    </row>
    <row r="99" spans="1:6" ht="12.75">
      <c r="A99" s="89" t="s">
        <v>227</v>
      </c>
      <c r="B99" s="58" t="s">
        <v>160</v>
      </c>
      <c r="C99" s="60" t="s">
        <v>228</v>
      </c>
      <c r="D99" s="28">
        <v>0</v>
      </c>
      <c r="E99" s="37">
        <v>187338.21</v>
      </c>
      <c r="F99" s="38">
        <f t="shared" si="4"/>
        <v>-187338.21</v>
      </c>
    </row>
    <row r="100" spans="1:6" ht="45">
      <c r="A100" s="89" t="s">
        <v>335</v>
      </c>
      <c r="B100" s="58" t="s">
        <v>160</v>
      </c>
      <c r="C100" s="60" t="s">
        <v>229</v>
      </c>
      <c r="D100" s="28">
        <v>0</v>
      </c>
      <c r="E100" s="37">
        <v>131715.71</v>
      </c>
      <c r="F100" s="38">
        <f t="shared" si="4"/>
        <v>-131715.71</v>
      </c>
    </row>
    <row r="101" spans="1:6" ht="33.75">
      <c r="A101" s="89" t="s">
        <v>123</v>
      </c>
      <c r="B101" s="58" t="s">
        <v>160</v>
      </c>
      <c r="C101" s="60" t="s">
        <v>124</v>
      </c>
      <c r="D101" s="28">
        <v>0</v>
      </c>
      <c r="E101" s="37">
        <v>55622.5</v>
      </c>
      <c r="F101" s="38">
        <f t="shared" si="4"/>
        <v>-55622.5</v>
      </c>
    </row>
    <row r="102" spans="1:6" ht="33.75">
      <c r="A102" s="89" t="s">
        <v>336</v>
      </c>
      <c r="B102" s="58" t="s">
        <v>160</v>
      </c>
      <c r="C102" s="60" t="s">
        <v>44</v>
      </c>
      <c r="D102" s="28">
        <v>0</v>
      </c>
      <c r="E102" s="37">
        <v>519050</v>
      </c>
      <c r="F102" s="38">
        <f t="shared" si="4"/>
        <v>-519050</v>
      </c>
    </row>
    <row r="103" spans="1:6" ht="22.5">
      <c r="A103" s="89" t="s">
        <v>613</v>
      </c>
      <c r="B103" s="58" t="s">
        <v>160</v>
      </c>
      <c r="C103" s="60" t="s">
        <v>614</v>
      </c>
      <c r="D103" s="28">
        <v>0</v>
      </c>
      <c r="E103" s="37">
        <v>24000</v>
      </c>
      <c r="F103" s="38">
        <f t="shared" si="4"/>
        <v>-24000</v>
      </c>
    </row>
    <row r="104" spans="1:6" ht="22.5">
      <c r="A104" s="89" t="s">
        <v>615</v>
      </c>
      <c r="B104" s="58" t="s">
        <v>160</v>
      </c>
      <c r="C104" s="60" t="s">
        <v>616</v>
      </c>
      <c r="D104" s="28">
        <v>0</v>
      </c>
      <c r="E104" s="37">
        <v>24000</v>
      </c>
      <c r="F104" s="38">
        <f t="shared" si="4"/>
        <v>-24000</v>
      </c>
    </row>
    <row r="105" spans="1:6" ht="22.5">
      <c r="A105" s="89" t="s">
        <v>569</v>
      </c>
      <c r="B105" s="58" t="s">
        <v>160</v>
      </c>
      <c r="C105" s="60" t="s">
        <v>570</v>
      </c>
      <c r="D105" s="28">
        <v>0</v>
      </c>
      <c r="E105" s="37">
        <v>0.02</v>
      </c>
      <c r="F105" s="38">
        <f t="shared" si="4"/>
        <v>-0.02</v>
      </c>
    </row>
    <row r="106" spans="1:6" ht="33.75">
      <c r="A106" s="89" t="s">
        <v>571</v>
      </c>
      <c r="B106" s="58" t="s">
        <v>160</v>
      </c>
      <c r="C106" s="60" t="s">
        <v>572</v>
      </c>
      <c r="D106" s="28">
        <v>0</v>
      </c>
      <c r="E106" s="37">
        <v>0.02</v>
      </c>
      <c r="F106" s="38">
        <f t="shared" si="4"/>
        <v>-0.02</v>
      </c>
    </row>
    <row r="107" spans="1:6" ht="56.25">
      <c r="A107" s="89" t="s">
        <v>17</v>
      </c>
      <c r="B107" s="58" t="s">
        <v>160</v>
      </c>
      <c r="C107" s="60" t="s">
        <v>27</v>
      </c>
      <c r="D107" s="37">
        <v>5844000</v>
      </c>
      <c r="E107" s="37">
        <v>4572002</v>
      </c>
      <c r="F107" s="38">
        <f t="shared" si="4"/>
        <v>1271998</v>
      </c>
    </row>
    <row r="108" spans="1:6" ht="22.5">
      <c r="A108" s="89" t="s">
        <v>617</v>
      </c>
      <c r="B108" s="58" t="s">
        <v>160</v>
      </c>
      <c r="C108" s="60" t="s">
        <v>618</v>
      </c>
      <c r="D108" s="28">
        <v>0</v>
      </c>
      <c r="E108" s="37">
        <v>22001</v>
      </c>
      <c r="F108" s="38">
        <f t="shared" si="4"/>
        <v>-22001</v>
      </c>
    </row>
    <row r="109" spans="1:6" ht="22.5">
      <c r="A109" s="89" t="s">
        <v>573</v>
      </c>
      <c r="B109" s="58" t="s">
        <v>160</v>
      </c>
      <c r="C109" s="60" t="s">
        <v>574</v>
      </c>
      <c r="D109" s="28">
        <v>0</v>
      </c>
      <c r="E109" s="37">
        <v>1126500</v>
      </c>
      <c r="F109" s="38">
        <f t="shared" si="4"/>
        <v>-1126500</v>
      </c>
    </row>
    <row r="110" spans="1:6" ht="12.75">
      <c r="A110" s="89" t="s">
        <v>139</v>
      </c>
      <c r="B110" s="58" t="s">
        <v>160</v>
      </c>
      <c r="C110" s="60" t="s">
        <v>100</v>
      </c>
      <c r="D110" s="37">
        <v>5844000</v>
      </c>
      <c r="E110" s="37">
        <v>3423501</v>
      </c>
      <c r="F110" s="38">
        <f t="shared" si="4"/>
        <v>2420499</v>
      </c>
    </row>
    <row r="111" spans="1:6" ht="33.75">
      <c r="A111" s="89" t="s">
        <v>41</v>
      </c>
      <c r="B111" s="58" t="s">
        <v>160</v>
      </c>
      <c r="C111" s="60" t="s">
        <v>42</v>
      </c>
      <c r="D111" s="28">
        <v>0</v>
      </c>
      <c r="E111" s="37">
        <v>2678520.77</v>
      </c>
      <c r="F111" s="38">
        <f t="shared" si="4"/>
        <v>-2678520.77</v>
      </c>
    </row>
    <row r="112" spans="1:6" ht="12.75">
      <c r="A112" s="89" t="s">
        <v>337</v>
      </c>
      <c r="B112" s="58" t="s">
        <v>160</v>
      </c>
      <c r="C112" s="60" t="s">
        <v>43</v>
      </c>
      <c r="D112" s="28">
        <v>0</v>
      </c>
      <c r="E112" s="37">
        <v>1153377.91</v>
      </c>
      <c r="F112" s="38">
        <f t="shared" si="4"/>
        <v>-1153377.91</v>
      </c>
    </row>
    <row r="113" spans="1:6" ht="22.5">
      <c r="A113" s="89" t="s">
        <v>619</v>
      </c>
      <c r="B113" s="58" t="s">
        <v>160</v>
      </c>
      <c r="C113" s="60" t="s">
        <v>620</v>
      </c>
      <c r="D113" s="28">
        <v>0</v>
      </c>
      <c r="E113" s="37">
        <v>500</v>
      </c>
      <c r="F113" s="38">
        <f t="shared" si="4"/>
        <v>-500</v>
      </c>
    </row>
    <row r="114" spans="1:6" ht="33.75">
      <c r="A114" s="89" t="s">
        <v>621</v>
      </c>
      <c r="B114" s="58" t="s">
        <v>160</v>
      </c>
      <c r="C114" s="60" t="s">
        <v>622</v>
      </c>
      <c r="D114" s="28">
        <v>0</v>
      </c>
      <c r="E114" s="37">
        <v>500</v>
      </c>
      <c r="F114" s="38">
        <f t="shared" si="4"/>
        <v>-500</v>
      </c>
    </row>
    <row r="115" spans="1:6" ht="22.5">
      <c r="A115" s="89" t="s">
        <v>97</v>
      </c>
      <c r="B115" s="58" t="s">
        <v>160</v>
      </c>
      <c r="C115" s="60" t="s">
        <v>338</v>
      </c>
      <c r="D115" s="28">
        <v>0</v>
      </c>
      <c r="E115" s="37">
        <v>1152877.91</v>
      </c>
      <c r="F115" s="38">
        <f t="shared" si="4"/>
        <v>-1152877.91</v>
      </c>
    </row>
    <row r="116" spans="1:6" ht="33.75">
      <c r="A116" s="89" t="s">
        <v>339</v>
      </c>
      <c r="B116" s="58" t="s">
        <v>160</v>
      </c>
      <c r="C116" s="60" t="s">
        <v>11</v>
      </c>
      <c r="D116" s="28">
        <v>0</v>
      </c>
      <c r="E116" s="37">
        <v>136737.63</v>
      </c>
      <c r="F116" s="38">
        <f t="shared" si="4"/>
        <v>-136737.63</v>
      </c>
    </row>
    <row r="117" spans="1:6" ht="45">
      <c r="A117" s="89" t="s">
        <v>340</v>
      </c>
      <c r="B117" s="58" t="s">
        <v>160</v>
      </c>
      <c r="C117" s="60" t="s">
        <v>35</v>
      </c>
      <c r="D117" s="28">
        <v>0</v>
      </c>
      <c r="E117" s="37">
        <v>136737.63</v>
      </c>
      <c r="F117" s="38">
        <f t="shared" si="4"/>
        <v>-136737.63</v>
      </c>
    </row>
    <row r="118" spans="1:6" ht="33.75">
      <c r="A118" s="89" t="s">
        <v>341</v>
      </c>
      <c r="B118" s="58" t="s">
        <v>160</v>
      </c>
      <c r="C118" s="60" t="s">
        <v>81</v>
      </c>
      <c r="D118" s="28">
        <v>0</v>
      </c>
      <c r="E118" s="37">
        <v>1257447.08</v>
      </c>
      <c r="F118" s="38">
        <f t="shared" si="4"/>
        <v>-1257447.08</v>
      </c>
    </row>
    <row r="119" spans="1:6" ht="22.5">
      <c r="A119" s="89" t="s">
        <v>20</v>
      </c>
      <c r="B119" s="58" t="s">
        <v>160</v>
      </c>
      <c r="C119" s="60" t="s">
        <v>21</v>
      </c>
      <c r="D119" s="37">
        <v>44536000</v>
      </c>
      <c r="E119" s="37">
        <v>16080036.34</v>
      </c>
      <c r="F119" s="38">
        <f t="shared" si="4"/>
        <v>28455963.66</v>
      </c>
    </row>
    <row r="120" spans="1:6" ht="22.5">
      <c r="A120" s="89" t="s">
        <v>9</v>
      </c>
      <c r="B120" s="58" t="s">
        <v>160</v>
      </c>
      <c r="C120" s="60" t="s">
        <v>10</v>
      </c>
      <c r="D120" s="37">
        <v>44536000</v>
      </c>
      <c r="E120" s="37">
        <v>16080036.34</v>
      </c>
      <c r="F120" s="38">
        <f t="shared" si="4"/>
        <v>28455963.66</v>
      </c>
    </row>
    <row r="121" spans="1:6" ht="12.75">
      <c r="A121" s="88" t="s">
        <v>93</v>
      </c>
      <c r="B121" s="58" t="s">
        <v>160</v>
      </c>
      <c r="C121" s="59" t="s">
        <v>94</v>
      </c>
      <c r="D121" s="37">
        <v>67005000</v>
      </c>
      <c r="E121" s="37">
        <v>27878632.91</v>
      </c>
      <c r="F121" s="38">
        <f aca="true" t="shared" si="5" ref="F121:F164">D121-E121</f>
        <v>39126367.09</v>
      </c>
    </row>
    <row r="122" spans="1:6" ht="12.75">
      <c r="A122" s="89" t="s">
        <v>95</v>
      </c>
      <c r="B122" s="58" t="s">
        <v>160</v>
      </c>
      <c r="C122" s="60" t="s">
        <v>96</v>
      </c>
      <c r="D122" s="28">
        <v>0</v>
      </c>
      <c r="E122" s="37">
        <v>-150838.77</v>
      </c>
      <c r="F122" s="38">
        <f t="shared" si="5"/>
        <v>150838.77</v>
      </c>
    </row>
    <row r="123" spans="1:6" ht="12.75">
      <c r="A123" s="89" t="s">
        <v>276</v>
      </c>
      <c r="B123" s="58" t="s">
        <v>160</v>
      </c>
      <c r="C123" s="60" t="s">
        <v>277</v>
      </c>
      <c r="D123" s="28">
        <v>0</v>
      </c>
      <c r="E123" s="37">
        <v>-150838.77</v>
      </c>
      <c r="F123" s="38">
        <f t="shared" si="5"/>
        <v>150838.77</v>
      </c>
    </row>
    <row r="124" spans="1:6" ht="12.75">
      <c r="A124" s="89" t="s">
        <v>22</v>
      </c>
      <c r="B124" s="58" t="s">
        <v>160</v>
      </c>
      <c r="C124" s="60" t="s">
        <v>23</v>
      </c>
      <c r="D124" s="37">
        <v>67005000</v>
      </c>
      <c r="E124" s="37">
        <v>28029471.68</v>
      </c>
      <c r="F124" s="38">
        <f t="shared" si="5"/>
        <v>38975528.32</v>
      </c>
    </row>
    <row r="125" spans="1:6" ht="12.75">
      <c r="A125" s="89" t="s">
        <v>33</v>
      </c>
      <c r="B125" s="58" t="s">
        <v>160</v>
      </c>
      <c r="C125" s="60" t="s">
        <v>34</v>
      </c>
      <c r="D125" s="37">
        <v>67005000</v>
      </c>
      <c r="E125" s="37">
        <v>28029471.68</v>
      </c>
      <c r="F125" s="38">
        <f t="shared" si="5"/>
        <v>38975528.32</v>
      </c>
    </row>
    <row r="126" spans="1:6" ht="12.75">
      <c r="A126" s="88" t="s">
        <v>231</v>
      </c>
      <c r="B126" s="58" t="s">
        <v>160</v>
      </c>
      <c r="C126" s="59" t="s">
        <v>232</v>
      </c>
      <c r="D126" s="37">
        <v>7203640508</v>
      </c>
      <c r="E126" s="37">
        <v>3445566254.39</v>
      </c>
      <c r="F126" s="38">
        <f t="shared" si="5"/>
        <v>3758074253.61</v>
      </c>
    </row>
    <row r="127" spans="1:6" ht="22.5">
      <c r="A127" s="88" t="s">
        <v>342</v>
      </c>
      <c r="B127" s="58" t="s">
        <v>160</v>
      </c>
      <c r="C127" s="59" t="s">
        <v>261</v>
      </c>
      <c r="D127" s="37">
        <v>7177759120</v>
      </c>
      <c r="E127" s="37">
        <v>3464324900.72</v>
      </c>
      <c r="F127" s="38">
        <f t="shared" si="5"/>
        <v>3713434219.28</v>
      </c>
    </row>
    <row r="128" spans="1:6" ht="22.5">
      <c r="A128" s="89" t="s">
        <v>343</v>
      </c>
      <c r="B128" s="58" t="s">
        <v>160</v>
      </c>
      <c r="C128" s="60" t="s">
        <v>19</v>
      </c>
      <c r="D128" s="37">
        <v>676049547</v>
      </c>
      <c r="E128" s="37">
        <v>14953743</v>
      </c>
      <c r="F128" s="38">
        <f t="shared" si="5"/>
        <v>661095804</v>
      </c>
    </row>
    <row r="129" spans="1:6" ht="12.75">
      <c r="A129" s="89" t="s">
        <v>657</v>
      </c>
      <c r="B129" s="58" t="s">
        <v>160</v>
      </c>
      <c r="C129" s="60" t="s">
        <v>658</v>
      </c>
      <c r="D129" s="37">
        <v>2449563</v>
      </c>
      <c r="E129" s="28">
        <v>0</v>
      </c>
      <c r="F129" s="38">
        <f t="shared" si="5"/>
        <v>2449563</v>
      </c>
    </row>
    <row r="130" spans="1:6" ht="22.5">
      <c r="A130" s="89" t="s">
        <v>659</v>
      </c>
      <c r="B130" s="58" t="s">
        <v>160</v>
      </c>
      <c r="C130" s="60" t="s">
        <v>660</v>
      </c>
      <c r="D130" s="37">
        <v>2449563</v>
      </c>
      <c r="E130" s="28">
        <v>0</v>
      </c>
      <c r="F130" s="38">
        <f t="shared" si="5"/>
        <v>2449563</v>
      </c>
    </row>
    <row r="131" spans="1:6" ht="22.5">
      <c r="A131" s="89" t="s">
        <v>575</v>
      </c>
      <c r="B131" s="58" t="s">
        <v>160</v>
      </c>
      <c r="C131" s="60" t="s">
        <v>576</v>
      </c>
      <c r="D131" s="37">
        <v>606890370</v>
      </c>
      <c r="E131" s="28">
        <v>0</v>
      </c>
      <c r="F131" s="38">
        <f t="shared" si="5"/>
        <v>606890370</v>
      </c>
    </row>
    <row r="132" spans="1:6" ht="22.5">
      <c r="A132" s="89" t="s">
        <v>577</v>
      </c>
      <c r="B132" s="58" t="s">
        <v>160</v>
      </c>
      <c r="C132" s="60" t="s">
        <v>578</v>
      </c>
      <c r="D132" s="37">
        <v>606890370</v>
      </c>
      <c r="E132" s="28">
        <v>0</v>
      </c>
      <c r="F132" s="38">
        <f t="shared" si="5"/>
        <v>606890370</v>
      </c>
    </row>
    <row r="133" spans="1:6" ht="22.5">
      <c r="A133" s="89" t="s">
        <v>661</v>
      </c>
      <c r="B133" s="58" t="s">
        <v>160</v>
      </c>
      <c r="C133" s="60" t="s">
        <v>662</v>
      </c>
      <c r="D133" s="37">
        <v>1049814</v>
      </c>
      <c r="E133" s="28">
        <v>0</v>
      </c>
      <c r="F133" s="38">
        <f t="shared" si="5"/>
        <v>1049814</v>
      </c>
    </row>
    <row r="134" spans="1:6" ht="33.75">
      <c r="A134" s="89" t="s">
        <v>663</v>
      </c>
      <c r="B134" s="58" t="s">
        <v>160</v>
      </c>
      <c r="C134" s="60" t="s">
        <v>664</v>
      </c>
      <c r="D134" s="37">
        <v>1049814</v>
      </c>
      <c r="E134" s="28">
        <v>0</v>
      </c>
      <c r="F134" s="38">
        <f t="shared" si="5"/>
        <v>1049814</v>
      </c>
    </row>
    <row r="135" spans="1:6" ht="45">
      <c r="A135" s="89" t="s">
        <v>623</v>
      </c>
      <c r="B135" s="58" t="s">
        <v>160</v>
      </c>
      <c r="C135" s="60" t="s">
        <v>624</v>
      </c>
      <c r="D135" s="37">
        <v>7880000</v>
      </c>
      <c r="E135" s="28">
        <v>0</v>
      </c>
      <c r="F135" s="38">
        <f t="shared" si="5"/>
        <v>7880000</v>
      </c>
    </row>
    <row r="136" spans="1:6" ht="45">
      <c r="A136" s="89" t="s">
        <v>625</v>
      </c>
      <c r="B136" s="58" t="s">
        <v>160</v>
      </c>
      <c r="C136" s="60" t="s">
        <v>626</v>
      </c>
      <c r="D136" s="37">
        <v>7880000</v>
      </c>
      <c r="E136" s="28">
        <v>0</v>
      </c>
      <c r="F136" s="38">
        <f t="shared" si="5"/>
        <v>7880000</v>
      </c>
    </row>
    <row r="137" spans="1:6" ht="12.75">
      <c r="A137" s="89" t="s">
        <v>28</v>
      </c>
      <c r="B137" s="58" t="s">
        <v>160</v>
      </c>
      <c r="C137" s="60" t="s">
        <v>29</v>
      </c>
      <c r="D137" s="37">
        <v>57779800</v>
      </c>
      <c r="E137" s="37">
        <v>14953743</v>
      </c>
      <c r="F137" s="38">
        <f t="shared" si="5"/>
        <v>42826057</v>
      </c>
    </row>
    <row r="138" spans="1:6" ht="12.75">
      <c r="A138" s="89" t="s">
        <v>30</v>
      </c>
      <c r="B138" s="58" t="s">
        <v>160</v>
      </c>
      <c r="C138" s="60" t="s">
        <v>31</v>
      </c>
      <c r="D138" s="37">
        <v>57779800</v>
      </c>
      <c r="E138" s="37">
        <v>14953743</v>
      </c>
      <c r="F138" s="38">
        <f t="shared" si="5"/>
        <v>42826057</v>
      </c>
    </row>
    <row r="139" spans="1:6" ht="22.5">
      <c r="A139" s="89" t="s">
        <v>344</v>
      </c>
      <c r="B139" s="58" t="s">
        <v>160</v>
      </c>
      <c r="C139" s="60" t="s">
        <v>32</v>
      </c>
      <c r="D139" s="37">
        <v>3897642000</v>
      </c>
      <c r="E139" s="37">
        <v>2389285155.85</v>
      </c>
      <c r="F139" s="38">
        <f t="shared" si="5"/>
        <v>1508356844.15</v>
      </c>
    </row>
    <row r="140" spans="1:6" ht="22.5">
      <c r="A140" s="89" t="s">
        <v>627</v>
      </c>
      <c r="B140" s="58" t="s">
        <v>160</v>
      </c>
      <c r="C140" s="60" t="s">
        <v>628</v>
      </c>
      <c r="D140" s="37">
        <v>16939000</v>
      </c>
      <c r="E140" s="37">
        <v>11788000</v>
      </c>
      <c r="F140" s="38">
        <f t="shared" si="5"/>
        <v>5151000</v>
      </c>
    </row>
    <row r="141" spans="1:6" ht="22.5">
      <c r="A141" s="89" t="s">
        <v>629</v>
      </c>
      <c r="B141" s="58" t="s">
        <v>160</v>
      </c>
      <c r="C141" s="60" t="s">
        <v>630</v>
      </c>
      <c r="D141" s="37">
        <v>16939000</v>
      </c>
      <c r="E141" s="37">
        <v>11788000</v>
      </c>
      <c r="F141" s="38">
        <f t="shared" si="5"/>
        <v>5151000</v>
      </c>
    </row>
    <row r="142" spans="1:6" ht="22.5">
      <c r="A142" s="89" t="s">
        <v>631</v>
      </c>
      <c r="B142" s="58" t="s">
        <v>160</v>
      </c>
      <c r="C142" s="60" t="s">
        <v>632</v>
      </c>
      <c r="D142" s="37">
        <v>76319000</v>
      </c>
      <c r="E142" s="37">
        <v>42339416.34</v>
      </c>
      <c r="F142" s="38">
        <f t="shared" si="5"/>
        <v>33979583.66</v>
      </c>
    </row>
    <row r="143" spans="1:6" ht="22.5">
      <c r="A143" s="89" t="s">
        <v>633</v>
      </c>
      <c r="B143" s="58" t="s">
        <v>160</v>
      </c>
      <c r="C143" s="60" t="s">
        <v>634</v>
      </c>
      <c r="D143" s="37">
        <v>76319000</v>
      </c>
      <c r="E143" s="37">
        <v>42339416.34</v>
      </c>
      <c r="F143" s="38">
        <f t="shared" si="5"/>
        <v>33979583.66</v>
      </c>
    </row>
    <row r="144" spans="1:6" ht="22.5">
      <c r="A144" s="89" t="s">
        <v>635</v>
      </c>
      <c r="B144" s="58" t="s">
        <v>160</v>
      </c>
      <c r="C144" s="60" t="s">
        <v>636</v>
      </c>
      <c r="D144" s="37">
        <v>143072000</v>
      </c>
      <c r="E144" s="37">
        <v>64571417.91</v>
      </c>
      <c r="F144" s="38">
        <f t="shared" si="5"/>
        <v>78500582.09</v>
      </c>
    </row>
    <row r="145" spans="1:6" ht="22.5">
      <c r="A145" s="89" t="s">
        <v>15</v>
      </c>
      <c r="B145" s="58" t="s">
        <v>160</v>
      </c>
      <c r="C145" s="60" t="s">
        <v>16</v>
      </c>
      <c r="D145" s="37">
        <v>143072000</v>
      </c>
      <c r="E145" s="37">
        <v>64571417.91</v>
      </c>
      <c r="F145" s="38">
        <f t="shared" si="5"/>
        <v>78500582.09</v>
      </c>
    </row>
    <row r="146" spans="1:6" ht="45">
      <c r="A146" s="89" t="s">
        <v>361</v>
      </c>
      <c r="B146" s="58" t="s">
        <v>160</v>
      </c>
      <c r="C146" s="60" t="s">
        <v>362</v>
      </c>
      <c r="D146" s="37">
        <v>85435000</v>
      </c>
      <c r="E146" s="37">
        <v>32186325</v>
      </c>
      <c r="F146" s="38">
        <f t="shared" si="5"/>
        <v>53248675</v>
      </c>
    </row>
    <row r="147" spans="1:6" ht="45">
      <c r="A147" s="89" t="s">
        <v>363</v>
      </c>
      <c r="B147" s="58" t="s">
        <v>160</v>
      </c>
      <c r="C147" s="60" t="s">
        <v>364</v>
      </c>
      <c r="D147" s="37">
        <v>85435000</v>
      </c>
      <c r="E147" s="37">
        <v>32186325</v>
      </c>
      <c r="F147" s="38">
        <f t="shared" si="5"/>
        <v>53248675</v>
      </c>
    </row>
    <row r="148" spans="1:6" ht="22.5">
      <c r="A148" s="91" t="s">
        <v>637</v>
      </c>
      <c r="B148" s="58" t="s">
        <v>160</v>
      </c>
      <c r="C148" s="60" t="s">
        <v>638</v>
      </c>
      <c r="D148" s="37">
        <v>34939000</v>
      </c>
      <c r="E148" s="37">
        <v>34938360</v>
      </c>
      <c r="F148" s="38">
        <f t="shared" si="5"/>
        <v>640</v>
      </c>
    </row>
    <row r="149" spans="1:6" ht="22.5">
      <c r="A149" s="91" t="s">
        <v>639</v>
      </c>
      <c r="B149" s="58" t="s">
        <v>160</v>
      </c>
      <c r="C149" s="60" t="s">
        <v>640</v>
      </c>
      <c r="D149" s="37">
        <v>34939000</v>
      </c>
      <c r="E149" s="37">
        <v>34938360</v>
      </c>
      <c r="F149" s="38">
        <f t="shared" si="5"/>
        <v>640</v>
      </c>
    </row>
    <row r="150" spans="1:6" ht="33.75">
      <c r="A150" s="91" t="s">
        <v>641</v>
      </c>
      <c r="B150" s="58" t="s">
        <v>160</v>
      </c>
      <c r="C150" s="61" t="s">
        <v>642</v>
      </c>
      <c r="D150" s="37">
        <v>64367000</v>
      </c>
      <c r="E150" s="37">
        <v>43410726.6</v>
      </c>
      <c r="F150" s="38">
        <f t="shared" si="5"/>
        <v>20956273.4</v>
      </c>
    </row>
    <row r="151" spans="1:6" ht="33.75">
      <c r="A151" s="91" t="s">
        <v>643</v>
      </c>
      <c r="B151" s="58" t="s">
        <v>160</v>
      </c>
      <c r="C151" s="61" t="s">
        <v>644</v>
      </c>
      <c r="D151" s="37">
        <v>64367000</v>
      </c>
      <c r="E151" s="37">
        <v>43410726.6</v>
      </c>
      <c r="F151" s="38">
        <f t="shared" si="5"/>
        <v>20956273.4</v>
      </c>
    </row>
    <row r="152" spans="1:6" ht="22.5">
      <c r="A152" s="91" t="s">
        <v>645</v>
      </c>
      <c r="B152" s="58" t="s">
        <v>160</v>
      </c>
      <c r="C152" s="61" t="s">
        <v>646</v>
      </c>
      <c r="D152" s="37">
        <v>2410000</v>
      </c>
      <c r="E152" s="28">
        <v>0</v>
      </c>
      <c r="F152" s="38">
        <f t="shared" si="5"/>
        <v>2410000</v>
      </c>
    </row>
    <row r="153" spans="1:6" ht="22.5">
      <c r="A153" s="91" t="s">
        <v>647</v>
      </c>
      <c r="B153" s="58" t="s">
        <v>160</v>
      </c>
      <c r="C153" s="61" t="s">
        <v>648</v>
      </c>
      <c r="D153" s="37">
        <v>2410000</v>
      </c>
      <c r="E153" s="28">
        <v>0</v>
      </c>
      <c r="F153" s="38">
        <f t="shared" si="5"/>
        <v>2410000</v>
      </c>
    </row>
    <row r="154" spans="1:6" ht="12.75">
      <c r="A154" s="89" t="s">
        <v>215</v>
      </c>
      <c r="B154" s="58" t="s">
        <v>160</v>
      </c>
      <c r="C154" s="60" t="s">
        <v>216</v>
      </c>
      <c r="D154" s="37">
        <v>3474161000</v>
      </c>
      <c r="E154" s="37">
        <v>2160050910</v>
      </c>
      <c r="F154" s="38">
        <f t="shared" si="5"/>
        <v>1314110090</v>
      </c>
    </row>
    <row r="155" spans="1:6" ht="12.75">
      <c r="A155" s="89" t="s">
        <v>48</v>
      </c>
      <c r="B155" s="58" t="s">
        <v>160</v>
      </c>
      <c r="C155" s="60" t="s">
        <v>49</v>
      </c>
      <c r="D155" s="37">
        <v>3474161000</v>
      </c>
      <c r="E155" s="37">
        <v>2160050910</v>
      </c>
      <c r="F155" s="38">
        <f t="shared" si="5"/>
        <v>1314110090</v>
      </c>
    </row>
    <row r="156" spans="1:6" ht="12.75">
      <c r="A156" s="89" t="s">
        <v>50</v>
      </c>
      <c r="B156" s="58" t="s">
        <v>160</v>
      </c>
      <c r="C156" s="60" t="s">
        <v>51</v>
      </c>
      <c r="D156" s="37">
        <v>2604067573</v>
      </c>
      <c r="E156" s="37">
        <v>1060086001.87</v>
      </c>
      <c r="F156" s="38">
        <f t="shared" si="5"/>
        <v>1543981571.13</v>
      </c>
    </row>
    <row r="157" spans="1:6" ht="33.75">
      <c r="A157" s="89" t="s">
        <v>579</v>
      </c>
      <c r="B157" s="58" t="s">
        <v>160</v>
      </c>
      <c r="C157" s="60" t="s">
        <v>580</v>
      </c>
      <c r="D157" s="37">
        <v>16495000</v>
      </c>
      <c r="E157" s="37">
        <v>6350000</v>
      </c>
      <c r="F157" s="38">
        <f t="shared" si="5"/>
        <v>10145000</v>
      </c>
    </row>
    <row r="158" spans="1:6" ht="33.75">
      <c r="A158" s="89" t="s">
        <v>581</v>
      </c>
      <c r="B158" s="58" t="s">
        <v>160</v>
      </c>
      <c r="C158" s="60" t="s">
        <v>582</v>
      </c>
      <c r="D158" s="37">
        <v>16495000</v>
      </c>
      <c r="E158" s="37">
        <v>6350000</v>
      </c>
      <c r="F158" s="38">
        <f t="shared" si="5"/>
        <v>10145000</v>
      </c>
    </row>
    <row r="159" spans="1:6" ht="33.75">
      <c r="A159" s="89" t="s">
        <v>345</v>
      </c>
      <c r="B159" s="58" t="s">
        <v>160</v>
      </c>
      <c r="C159" s="60" t="s">
        <v>206</v>
      </c>
      <c r="D159" s="37">
        <v>1812099275</v>
      </c>
      <c r="E159" s="37">
        <v>728688577.87</v>
      </c>
      <c r="F159" s="38">
        <f t="shared" si="5"/>
        <v>1083410697.13</v>
      </c>
    </row>
    <row r="160" spans="1:6" ht="33.75">
      <c r="A160" s="89" t="s">
        <v>346</v>
      </c>
      <c r="B160" s="58" t="s">
        <v>160</v>
      </c>
      <c r="C160" s="60" t="s">
        <v>18</v>
      </c>
      <c r="D160" s="37">
        <v>1812099275</v>
      </c>
      <c r="E160" s="37">
        <v>728688577.87</v>
      </c>
      <c r="F160" s="38">
        <f t="shared" si="5"/>
        <v>1083410697.13</v>
      </c>
    </row>
    <row r="161" spans="1:6" ht="12.75">
      <c r="A161" s="89" t="s">
        <v>583</v>
      </c>
      <c r="B161" s="58" t="s">
        <v>160</v>
      </c>
      <c r="C161" s="60" t="s">
        <v>584</v>
      </c>
      <c r="D161" s="37">
        <v>775473298</v>
      </c>
      <c r="E161" s="37">
        <v>325047424</v>
      </c>
      <c r="F161" s="38">
        <f t="shared" si="5"/>
        <v>450425874</v>
      </c>
    </row>
    <row r="162" spans="1:6" ht="22.5">
      <c r="A162" s="89" t="s">
        <v>585</v>
      </c>
      <c r="B162" s="58" t="s">
        <v>160</v>
      </c>
      <c r="C162" s="60" t="s">
        <v>586</v>
      </c>
      <c r="D162" s="37">
        <v>775473298</v>
      </c>
      <c r="E162" s="37">
        <v>325047424</v>
      </c>
      <c r="F162" s="38">
        <f t="shared" si="5"/>
        <v>450425874</v>
      </c>
    </row>
    <row r="163" spans="1:6" ht="12.75">
      <c r="A163" s="88" t="s">
        <v>587</v>
      </c>
      <c r="B163" s="58" t="s">
        <v>160</v>
      </c>
      <c r="C163" s="59" t="s">
        <v>588</v>
      </c>
      <c r="D163" s="37">
        <v>700000</v>
      </c>
      <c r="E163" s="37">
        <v>700000</v>
      </c>
      <c r="F163" s="38">
        <f t="shared" si="5"/>
        <v>0</v>
      </c>
    </row>
    <row r="164" spans="1:6" ht="22.5">
      <c r="A164" s="89" t="s">
        <v>589</v>
      </c>
      <c r="B164" s="58" t="s">
        <v>160</v>
      </c>
      <c r="C164" s="60" t="s">
        <v>590</v>
      </c>
      <c r="D164" s="37">
        <v>700000</v>
      </c>
      <c r="E164" s="37">
        <v>700000</v>
      </c>
      <c r="F164" s="38">
        <f t="shared" si="5"/>
        <v>0</v>
      </c>
    </row>
    <row r="165" spans="1:6" ht="22.5">
      <c r="A165" s="89" t="s">
        <v>591</v>
      </c>
      <c r="B165" s="58" t="s">
        <v>160</v>
      </c>
      <c r="C165" s="60" t="s">
        <v>592</v>
      </c>
      <c r="D165" s="37">
        <v>700000</v>
      </c>
      <c r="E165" s="37">
        <v>700000</v>
      </c>
      <c r="F165" s="38">
        <f aca="true" t="shared" si="6" ref="F165:F178">D165-E165</f>
        <v>0</v>
      </c>
    </row>
    <row r="166" spans="1:6" ht="12.75">
      <c r="A166" s="88" t="s">
        <v>365</v>
      </c>
      <c r="B166" s="58" t="s">
        <v>160</v>
      </c>
      <c r="C166" s="59" t="s">
        <v>367</v>
      </c>
      <c r="D166" s="37">
        <v>54000000</v>
      </c>
      <c r="E166" s="37">
        <v>4643273.51</v>
      </c>
      <c r="F166" s="38">
        <f t="shared" si="6"/>
        <v>49356726.49</v>
      </c>
    </row>
    <row r="167" spans="1:6" ht="12.75">
      <c r="A167" s="89" t="s">
        <v>366</v>
      </c>
      <c r="B167" s="58" t="s">
        <v>160</v>
      </c>
      <c r="C167" s="60" t="s">
        <v>368</v>
      </c>
      <c r="D167" s="37">
        <v>54000000</v>
      </c>
      <c r="E167" s="37">
        <v>4643273.51</v>
      </c>
      <c r="F167" s="38">
        <f t="shared" si="6"/>
        <v>49356726.49</v>
      </c>
    </row>
    <row r="168" spans="1:6" ht="12.75">
      <c r="A168" s="91" t="s">
        <v>366</v>
      </c>
      <c r="B168" s="58" t="s">
        <v>160</v>
      </c>
      <c r="C168" s="61" t="s">
        <v>369</v>
      </c>
      <c r="D168" s="37">
        <v>54000000</v>
      </c>
      <c r="E168" s="37">
        <v>4643273.51</v>
      </c>
      <c r="F168" s="38">
        <f t="shared" si="6"/>
        <v>49356726.49</v>
      </c>
    </row>
    <row r="169" spans="1:6" ht="45">
      <c r="A169" s="88" t="s">
        <v>347</v>
      </c>
      <c r="B169" s="58" t="s">
        <v>160</v>
      </c>
      <c r="C169" s="59" t="s">
        <v>135</v>
      </c>
      <c r="D169" s="37">
        <v>1818901</v>
      </c>
      <c r="E169" s="37">
        <v>9983901.43</v>
      </c>
      <c r="F169" s="38">
        <f t="shared" si="6"/>
        <v>-8165000.43</v>
      </c>
    </row>
    <row r="170" spans="1:6" ht="45">
      <c r="A170" s="89" t="s">
        <v>286</v>
      </c>
      <c r="B170" s="58" t="s">
        <v>160</v>
      </c>
      <c r="C170" s="60" t="s">
        <v>287</v>
      </c>
      <c r="D170" s="37">
        <v>1732326</v>
      </c>
      <c r="E170" s="37">
        <v>9897326.26</v>
      </c>
      <c r="F170" s="38">
        <f t="shared" si="6"/>
        <v>-8165000.26</v>
      </c>
    </row>
    <row r="171" spans="1:6" ht="33.75">
      <c r="A171" s="89" t="s">
        <v>288</v>
      </c>
      <c r="B171" s="58" t="s">
        <v>160</v>
      </c>
      <c r="C171" s="60" t="s">
        <v>289</v>
      </c>
      <c r="D171" s="37">
        <v>1732326</v>
      </c>
      <c r="E171" s="37">
        <v>9897326.26</v>
      </c>
      <c r="F171" s="38">
        <f t="shared" si="6"/>
        <v>-8165000.26</v>
      </c>
    </row>
    <row r="172" spans="1:6" ht="33.75">
      <c r="A172" s="89" t="s">
        <v>348</v>
      </c>
      <c r="B172" s="58" t="s">
        <v>160</v>
      </c>
      <c r="C172" s="60" t="s">
        <v>290</v>
      </c>
      <c r="D172" s="37">
        <v>1732326</v>
      </c>
      <c r="E172" s="37">
        <v>9897326.26</v>
      </c>
      <c r="F172" s="38">
        <f t="shared" si="6"/>
        <v>-8165000.26</v>
      </c>
    </row>
    <row r="173" spans="1:6" ht="22.5">
      <c r="A173" s="89" t="s">
        <v>233</v>
      </c>
      <c r="B173" s="58" t="s">
        <v>160</v>
      </c>
      <c r="C173" s="60" t="s">
        <v>234</v>
      </c>
      <c r="D173" s="83">
        <v>86575</v>
      </c>
      <c r="E173" s="83">
        <v>86575.17</v>
      </c>
      <c r="F173" s="38">
        <f t="shared" si="6"/>
        <v>-0.16999999999825377</v>
      </c>
    </row>
    <row r="174" spans="1:6" ht="22.5">
      <c r="A174" s="89" t="s">
        <v>88</v>
      </c>
      <c r="B174" s="58" t="s">
        <v>160</v>
      </c>
      <c r="C174" s="60" t="s">
        <v>89</v>
      </c>
      <c r="D174" s="83">
        <v>86575</v>
      </c>
      <c r="E174" s="83">
        <v>86575.17</v>
      </c>
      <c r="F174" s="38">
        <f t="shared" si="6"/>
        <v>-0.16999999999825377</v>
      </c>
    </row>
    <row r="175" spans="1:6" ht="22.5">
      <c r="A175" s="89" t="s">
        <v>90</v>
      </c>
      <c r="B175" s="58" t="s">
        <v>160</v>
      </c>
      <c r="C175" s="60" t="s">
        <v>91</v>
      </c>
      <c r="D175" s="83">
        <v>86199</v>
      </c>
      <c r="E175" s="83">
        <v>86198.96</v>
      </c>
      <c r="F175" s="38">
        <f t="shared" si="6"/>
        <v>0.03999999999359716</v>
      </c>
    </row>
    <row r="176" spans="1:6" ht="22.5">
      <c r="A176" s="89" t="s">
        <v>593</v>
      </c>
      <c r="B176" s="58" t="s">
        <v>160</v>
      </c>
      <c r="C176" s="60" t="s">
        <v>594</v>
      </c>
      <c r="D176" s="83">
        <v>376</v>
      </c>
      <c r="E176" s="83">
        <v>376.21</v>
      </c>
      <c r="F176" s="38">
        <f t="shared" si="6"/>
        <v>-0.20999999999997954</v>
      </c>
    </row>
    <row r="177" spans="1:6" ht="22.5">
      <c r="A177" s="88" t="s">
        <v>168</v>
      </c>
      <c r="B177" s="58" t="s">
        <v>160</v>
      </c>
      <c r="C177" s="59" t="s">
        <v>171</v>
      </c>
      <c r="D177" s="83">
        <v>-30637513</v>
      </c>
      <c r="E177" s="83">
        <v>-34085821.27</v>
      </c>
      <c r="F177" s="38">
        <f t="shared" si="6"/>
        <v>3448308.2700000033</v>
      </c>
    </row>
    <row r="178" spans="1:6" ht="23.25" thickBot="1">
      <c r="A178" s="92" t="s">
        <v>99</v>
      </c>
      <c r="B178" s="76" t="s">
        <v>160</v>
      </c>
      <c r="C178" s="93" t="s">
        <v>167</v>
      </c>
      <c r="D178" s="41">
        <v>-30637513</v>
      </c>
      <c r="E178" s="41">
        <v>-34085821.27</v>
      </c>
      <c r="F178" s="42">
        <f t="shared" si="6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618"/>
  <sheetViews>
    <sheetView showGridLines="0" zoomScalePageLayoutView="0" workbookViewId="0" topLeftCell="A1">
      <selection activeCell="J13" sqref="J13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224</v>
      </c>
    </row>
    <row r="2" spans="1:6" ht="15.75" thickBot="1">
      <c r="A2" s="9" t="s">
        <v>163</v>
      </c>
      <c r="B2" s="9"/>
      <c r="C2" s="6"/>
      <c r="D2" s="5"/>
      <c r="E2" s="5"/>
      <c r="F2" s="5"/>
    </row>
    <row r="3" spans="1:6" ht="39" thickBot="1">
      <c r="A3" s="67" t="s">
        <v>155</v>
      </c>
      <c r="B3" s="68" t="s">
        <v>249</v>
      </c>
      <c r="C3" s="69" t="s">
        <v>133</v>
      </c>
      <c r="D3" s="69" t="s">
        <v>273</v>
      </c>
      <c r="E3" s="69" t="s">
        <v>158</v>
      </c>
      <c r="F3" s="70" t="s">
        <v>251</v>
      </c>
    </row>
    <row r="4" spans="1:6" ht="13.5" thickBot="1">
      <c r="A4" s="71">
        <v>1</v>
      </c>
      <c r="B4" s="72">
        <v>2</v>
      </c>
      <c r="C4" s="73">
        <v>3</v>
      </c>
      <c r="D4" s="74" t="s">
        <v>254</v>
      </c>
      <c r="E4" s="74" t="s">
        <v>255</v>
      </c>
      <c r="F4" s="75" t="s">
        <v>156</v>
      </c>
    </row>
    <row r="5" spans="1:6" ht="12.75">
      <c r="A5" s="120" t="s">
        <v>306</v>
      </c>
      <c r="B5" s="30" t="s">
        <v>161</v>
      </c>
      <c r="C5" s="84" t="s">
        <v>80</v>
      </c>
      <c r="D5" s="85">
        <v>13443948037</v>
      </c>
      <c r="E5" s="85">
        <v>5031219847.97</v>
      </c>
      <c r="F5" s="101">
        <f aca="true" t="shared" si="0" ref="F5:F10">D5-E5</f>
        <v>8412728189.03</v>
      </c>
    </row>
    <row r="6" spans="1:6" ht="12.75">
      <c r="A6" s="121" t="s">
        <v>3</v>
      </c>
      <c r="B6" s="16" t="s">
        <v>161</v>
      </c>
      <c r="C6" s="62" t="s">
        <v>4</v>
      </c>
      <c r="D6" s="86">
        <v>1048704871.27</v>
      </c>
      <c r="E6" s="37">
        <v>407072743.5</v>
      </c>
      <c r="F6" s="102">
        <f t="shared" si="0"/>
        <v>641632127.77</v>
      </c>
    </row>
    <row r="7" spans="1:6" ht="36">
      <c r="A7" s="122" t="s">
        <v>111</v>
      </c>
      <c r="B7" s="16" t="s">
        <v>161</v>
      </c>
      <c r="C7" s="62" t="s">
        <v>207</v>
      </c>
      <c r="D7" s="37">
        <v>3652895</v>
      </c>
      <c r="E7" s="37">
        <v>1310997.58</v>
      </c>
      <c r="F7" s="102">
        <f t="shared" si="0"/>
        <v>2341897.42</v>
      </c>
    </row>
    <row r="8" spans="1:6" s="43" customFormat="1" ht="24">
      <c r="A8" s="123" t="s">
        <v>382</v>
      </c>
      <c r="B8" s="63" t="s">
        <v>161</v>
      </c>
      <c r="C8" s="64" t="s">
        <v>383</v>
      </c>
      <c r="D8" s="65">
        <v>2805603</v>
      </c>
      <c r="E8" s="65">
        <v>1036128</v>
      </c>
      <c r="F8" s="102">
        <f t="shared" si="0"/>
        <v>1769475</v>
      </c>
    </row>
    <row r="9" spans="1:6" s="43" customFormat="1" ht="48">
      <c r="A9" s="123" t="s">
        <v>384</v>
      </c>
      <c r="B9" s="63" t="s">
        <v>161</v>
      </c>
      <c r="C9" s="64" t="s">
        <v>385</v>
      </c>
      <c r="D9" s="65">
        <v>847292</v>
      </c>
      <c r="E9" s="65">
        <v>274869.58</v>
      </c>
      <c r="F9" s="102">
        <f t="shared" si="0"/>
        <v>572422.4199999999</v>
      </c>
    </row>
    <row r="10" spans="1:6" ht="48">
      <c r="A10" s="122" t="s">
        <v>147</v>
      </c>
      <c r="B10" s="29" t="s">
        <v>161</v>
      </c>
      <c r="C10" s="62" t="s">
        <v>208</v>
      </c>
      <c r="D10" s="37">
        <v>3050036</v>
      </c>
      <c r="E10" s="37">
        <v>163510</v>
      </c>
      <c r="F10" s="103">
        <f t="shared" si="0"/>
        <v>2886526</v>
      </c>
    </row>
    <row r="11" spans="1:6" ht="24">
      <c r="A11" s="123" t="s">
        <v>387</v>
      </c>
      <c r="B11" s="66" t="s">
        <v>161</v>
      </c>
      <c r="C11" s="64" t="s">
        <v>388</v>
      </c>
      <c r="D11" s="65">
        <v>323010</v>
      </c>
      <c r="E11" s="65">
        <v>156200</v>
      </c>
      <c r="F11" s="103">
        <f aca="true" t="shared" si="1" ref="F11:F23">D11-E11</f>
        <v>166810</v>
      </c>
    </row>
    <row r="12" spans="1:6" ht="24">
      <c r="A12" s="123" t="s">
        <v>389</v>
      </c>
      <c r="B12" s="66" t="s">
        <v>161</v>
      </c>
      <c r="C12" s="64" t="s">
        <v>390</v>
      </c>
      <c r="D12" s="65">
        <v>2727026</v>
      </c>
      <c r="E12" s="65">
        <v>7310</v>
      </c>
      <c r="F12" s="103">
        <f t="shared" si="1"/>
        <v>2719716</v>
      </c>
    </row>
    <row r="13" spans="1:6" ht="48">
      <c r="A13" s="122" t="s">
        <v>148</v>
      </c>
      <c r="B13" s="16" t="s">
        <v>161</v>
      </c>
      <c r="C13" s="62" t="s">
        <v>209</v>
      </c>
      <c r="D13" s="37">
        <v>381323242.27</v>
      </c>
      <c r="E13" s="37">
        <v>170578384.55</v>
      </c>
      <c r="F13" s="103">
        <f t="shared" si="1"/>
        <v>210744857.71999997</v>
      </c>
    </row>
    <row r="14" spans="1:6" ht="24">
      <c r="A14" s="123" t="s">
        <v>382</v>
      </c>
      <c r="B14" s="66" t="s">
        <v>161</v>
      </c>
      <c r="C14" s="64" t="s">
        <v>394</v>
      </c>
      <c r="D14" s="65">
        <v>178548679</v>
      </c>
      <c r="E14" s="65">
        <v>84017999.71</v>
      </c>
      <c r="F14" s="103">
        <f t="shared" si="1"/>
        <v>94530679.29</v>
      </c>
    </row>
    <row r="15" spans="1:6" ht="36">
      <c r="A15" s="123" t="s">
        <v>386</v>
      </c>
      <c r="B15" s="66" t="s">
        <v>161</v>
      </c>
      <c r="C15" s="64" t="s">
        <v>395</v>
      </c>
      <c r="D15" s="65">
        <v>43631640</v>
      </c>
      <c r="E15" s="65">
        <v>26498367.89</v>
      </c>
      <c r="F15" s="103">
        <f t="shared" si="1"/>
        <v>17133272.11</v>
      </c>
    </row>
    <row r="16" spans="1:6" ht="48">
      <c r="A16" s="123" t="s">
        <v>384</v>
      </c>
      <c r="B16" s="66" t="s">
        <v>161</v>
      </c>
      <c r="C16" s="64" t="s">
        <v>396</v>
      </c>
      <c r="D16" s="65">
        <v>67029362</v>
      </c>
      <c r="E16" s="65">
        <v>30657452.74</v>
      </c>
      <c r="F16" s="103">
        <f t="shared" si="1"/>
        <v>36371909.260000005</v>
      </c>
    </row>
    <row r="17" spans="1:6" ht="24">
      <c r="A17" s="123" t="s">
        <v>387</v>
      </c>
      <c r="B17" s="66" t="s">
        <v>161</v>
      </c>
      <c r="C17" s="64" t="s">
        <v>397</v>
      </c>
      <c r="D17" s="65">
        <v>27972299</v>
      </c>
      <c r="E17" s="65">
        <v>4775030.03</v>
      </c>
      <c r="F17" s="103">
        <f t="shared" si="1"/>
        <v>23197268.97</v>
      </c>
    </row>
    <row r="18" spans="1:6" ht="24">
      <c r="A18" s="123" t="s">
        <v>389</v>
      </c>
      <c r="B18" s="66" t="s">
        <v>161</v>
      </c>
      <c r="C18" s="64" t="s">
        <v>399</v>
      </c>
      <c r="D18" s="65">
        <v>60690412.27</v>
      </c>
      <c r="E18" s="65">
        <v>23536721.74</v>
      </c>
      <c r="F18" s="103">
        <f t="shared" si="1"/>
        <v>37153690.53</v>
      </c>
    </row>
    <row r="19" spans="1:6" ht="24">
      <c r="A19" s="123" t="s">
        <v>392</v>
      </c>
      <c r="B19" s="66" t="s">
        <v>161</v>
      </c>
      <c r="C19" s="64" t="s">
        <v>400</v>
      </c>
      <c r="D19" s="65">
        <v>2600000</v>
      </c>
      <c r="E19" s="65">
        <v>872429</v>
      </c>
      <c r="F19" s="103">
        <f t="shared" si="1"/>
        <v>1727571</v>
      </c>
    </row>
    <row r="20" spans="1:6" ht="12.75">
      <c r="A20" s="123" t="s">
        <v>393</v>
      </c>
      <c r="B20" s="66" t="s">
        <v>161</v>
      </c>
      <c r="C20" s="64" t="s">
        <v>401</v>
      </c>
      <c r="D20" s="65">
        <v>120000</v>
      </c>
      <c r="E20" s="65">
        <v>62533.44</v>
      </c>
      <c r="F20" s="103">
        <f t="shared" si="1"/>
        <v>57466.56</v>
      </c>
    </row>
    <row r="21" spans="1:6" ht="12.75">
      <c r="A21" s="123" t="s">
        <v>402</v>
      </c>
      <c r="B21" s="66" t="s">
        <v>161</v>
      </c>
      <c r="C21" s="64" t="s">
        <v>403</v>
      </c>
      <c r="D21" s="65">
        <v>573000</v>
      </c>
      <c r="E21" s="65">
        <v>0</v>
      </c>
      <c r="F21" s="103">
        <f t="shared" si="1"/>
        <v>573000</v>
      </c>
    </row>
    <row r="22" spans="1:6" ht="12.75">
      <c r="A22" s="123" t="s">
        <v>404</v>
      </c>
      <c r="B22" s="66" t="s">
        <v>161</v>
      </c>
      <c r="C22" s="64" t="s">
        <v>405</v>
      </c>
      <c r="D22" s="65">
        <v>157850</v>
      </c>
      <c r="E22" s="65">
        <v>157850</v>
      </c>
      <c r="F22" s="103">
        <f t="shared" si="1"/>
        <v>0</v>
      </c>
    </row>
    <row r="23" spans="1:6" ht="36">
      <c r="A23" s="122" t="s">
        <v>235</v>
      </c>
      <c r="B23" s="16" t="s">
        <v>161</v>
      </c>
      <c r="C23" s="62" t="s">
        <v>210</v>
      </c>
      <c r="D23" s="37">
        <v>86744710</v>
      </c>
      <c r="E23" s="37">
        <v>42169844.46</v>
      </c>
      <c r="F23" s="103">
        <f t="shared" si="1"/>
        <v>44574865.54</v>
      </c>
    </row>
    <row r="24" spans="1:6" ht="24">
      <c r="A24" s="123" t="s">
        <v>382</v>
      </c>
      <c r="B24" s="63" t="s">
        <v>161</v>
      </c>
      <c r="C24" s="64" t="s">
        <v>406</v>
      </c>
      <c r="D24" s="65">
        <v>48889400</v>
      </c>
      <c r="E24" s="65">
        <v>23474637.98</v>
      </c>
      <c r="F24" s="103">
        <f aca="true" t="shared" si="2" ref="F24:F31">D24-E24</f>
        <v>25414762.02</v>
      </c>
    </row>
    <row r="25" spans="1:6" ht="36">
      <c r="A25" s="123" t="s">
        <v>386</v>
      </c>
      <c r="B25" s="63" t="s">
        <v>161</v>
      </c>
      <c r="C25" s="64" t="s">
        <v>407</v>
      </c>
      <c r="D25" s="65">
        <v>11003800</v>
      </c>
      <c r="E25" s="65">
        <v>7910150</v>
      </c>
      <c r="F25" s="103">
        <f t="shared" si="2"/>
        <v>3093650</v>
      </c>
    </row>
    <row r="26" spans="1:6" ht="48">
      <c r="A26" s="123" t="s">
        <v>384</v>
      </c>
      <c r="B26" s="63" t="s">
        <v>161</v>
      </c>
      <c r="C26" s="64" t="s">
        <v>408</v>
      </c>
      <c r="D26" s="65">
        <v>17548700</v>
      </c>
      <c r="E26" s="65">
        <v>8406081.25</v>
      </c>
      <c r="F26" s="103">
        <f t="shared" si="2"/>
        <v>9142618.75</v>
      </c>
    </row>
    <row r="27" spans="1:6" ht="24">
      <c r="A27" s="123" t="s">
        <v>387</v>
      </c>
      <c r="B27" s="63" t="s">
        <v>161</v>
      </c>
      <c r="C27" s="64" t="s">
        <v>409</v>
      </c>
      <c r="D27" s="65">
        <v>5594500</v>
      </c>
      <c r="E27" s="65">
        <v>1496213.85</v>
      </c>
      <c r="F27" s="103">
        <f t="shared" si="2"/>
        <v>4098286.15</v>
      </c>
    </row>
    <row r="28" spans="1:6" ht="24">
      <c r="A28" s="123" t="s">
        <v>389</v>
      </c>
      <c r="B28" s="63" t="s">
        <v>161</v>
      </c>
      <c r="C28" s="64" t="s">
        <v>410</v>
      </c>
      <c r="D28" s="65">
        <v>3563310</v>
      </c>
      <c r="E28" s="65">
        <v>785987.84</v>
      </c>
      <c r="F28" s="103">
        <f t="shared" si="2"/>
        <v>2777322.16</v>
      </c>
    </row>
    <row r="29" spans="1:6" ht="24">
      <c r="A29" s="123" t="s">
        <v>392</v>
      </c>
      <c r="B29" s="63" t="s">
        <v>161</v>
      </c>
      <c r="C29" s="64" t="s">
        <v>411</v>
      </c>
      <c r="D29" s="65">
        <v>25000</v>
      </c>
      <c r="E29" s="65">
        <v>0</v>
      </c>
      <c r="F29" s="103">
        <f t="shared" si="2"/>
        <v>25000</v>
      </c>
    </row>
    <row r="30" spans="1:6" ht="12.75">
      <c r="A30" s="123" t="s">
        <v>393</v>
      </c>
      <c r="B30" s="63" t="s">
        <v>161</v>
      </c>
      <c r="C30" s="64" t="s">
        <v>412</v>
      </c>
      <c r="D30" s="65">
        <v>76000</v>
      </c>
      <c r="E30" s="65">
        <v>52773.54</v>
      </c>
      <c r="F30" s="103">
        <f t="shared" si="2"/>
        <v>23226.46</v>
      </c>
    </row>
    <row r="31" spans="1:6" ht="12.75">
      <c r="A31" s="123" t="s">
        <v>402</v>
      </c>
      <c r="B31" s="63" t="s">
        <v>161</v>
      </c>
      <c r="C31" s="64" t="s">
        <v>413</v>
      </c>
      <c r="D31" s="65">
        <v>44000</v>
      </c>
      <c r="E31" s="65">
        <v>44000</v>
      </c>
      <c r="F31" s="103">
        <f t="shared" si="2"/>
        <v>0</v>
      </c>
    </row>
    <row r="32" spans="1:6" ht="12.75">
      <c r="A32" s="122" t="s">
        <v>113</v>
      </c>
      <c r="B32" s="16" t="s">
        <v>161</v>
      </c>
      <c r="C32" s="62" t="s">
        <v>112</v>
      </c>
      <c r="D32" s="37">
        <v>30000000</v>
      </c>
      <c r="E32" s="28">
        <v>0</v>
      </c>
      <c r="F32" s="103">
        <f>D32-E32</f>
        <v>30000000</v>
      </c>
    </row>
    <row r="33" spans="1:6" ht="12.75">
      <c r="A33" s="123" t="s">
        <v>414</v>
      </c>
      <c r="B33" s="66" t="s">
        <v>161</v>
      </c>
      <c r="C33" s="64" t="s">
        <v>415</v>
      </c>
      <c r="D33" s="65">
        <v>30000000</v>
      </c>
      <c r="E33" s="65">
        <v>0</v>
      </c>
      <c r="F33" s="103">
        <f>D33-E33</f>
        <v>30000000</v>
      </c>
    </row>
    <row r="34" spans="1:6" ht="12.75">
      <c r="A34" s="122" t="s">
        <v>115</v>
      </c>
      <c r="B34" s="29" t="s">
        <v>161</v>
      </c>
      <c r="C34" s="62" t="s">
        <v>114</v>
      </c>
      <c r="D34" s="37">
        <v>543933988</v>
      </c>
      <c r="E34" s="37">
        <v>192850006.91</v>
      </c>
      <c r="F34" s="103">
        <f>D34-E34</f>
        <v>351083981.09000003</v>
      </c>
    </row>
    <row r="35" spans="1:6" ht="12.75">
      <c r="A35" s="123" t="s">
        <v>416</v>
      </c>
      <c r="B35" s="66" t="s">
        <v>161</v>
      </c>
      <c r="C35" s="64" t="s">
        <v>417</v>
      </c>
      <c r="D35" s="65">
        <v>168162773</v>
      </c>
      <c r="E35" s="65">
        <v>72965686.01</v>
      </c>
      <c r="F35" s="103">
        <f aca="true" t="shared" si="3" ref="F35:F46">D35-E35</f>
        <v>95197086.99</v>
      </c>
    </row>
    <row r="36" spans="1:6" ht="24">
      <c r="A36" s="123" t="s">
        <v>418</v>
      </c>
      <c r="B36" s="66" t="s">
        <v>161</v>
      </c>
      <c r="C36" s="64" t="s">
        <v>419</v>
      </c>
      <c r="D36" s="65">
        <v>55003800</v>
      </c>
      <c r="E36" s="65">
        <v>8581068.44</v>
      </c>
      <c r="F36" s="103">
        <f t="shared" si="3"/>
        <v>46422731.56</v>
      </c>
    </row>
    <row r="37" spans="1:6" ht="48">
      <c r="A37" s="123" t="s">
        <v>420</v>
      </c>
      <c r="B37" s="66" t="s">
        <v>161</v>
      </c>
      <c r="C37" s="64" t="s">
        <v>421</v>
      </c>
      <c r="D37" s="65">
        <v>67146034</v>
      </c>
      <c r="E37" s="65">
        <v>22355224.96</v>
      </c>
      <c r="F37" s="103">
        <f t="shared" si="3"/>
        <v>44790809.04</v>
      </c>
    </row>
    <row r="38" spans="1:6" ht="24">
      <c r="A38" s="123" t="s">
        <v>382</v>
      </c>
      <c r="B38" s="66" t="s">
        <v>161</v>
      </c>
      <c r="C38" s="64" t="s">
        <v>422</v>
      </c>
      <c r="D38" s="65">
        <v>45494906</v>
      </c>
      <c r="E38" s="65">
        <v>20967751.19</v>
      </c>
      <c r="F38" s="103">
        <f t="shared" si="3"/>
        <v>24527154.81</v>
      </c>
    </row>
    <row r="39" spans="1:6" ht="36">
      <c r="A39" s="123" t="s">
        <v>386</v>
      </c>
      <c r="B39" s="66" t="s">
        <v>161</v>
      </c>
      <c r="C39" s="64" t="s">
        <v>423</v>
      </c>
      <c r="D39" s="65">
        <v>11004100</v>
      </c>
      <c r="E39" s="65">
        <v>7111333.66</v>
      </c>
      <c r="F39" s="103">
        <f t="shared" si="3"/>
        <v>3892766.34</v>
      </c>
    </row>
    <row r="40" spans="1:6" ht="48">
      <c r="A40" s="123" t="s">
        <v>384</v>
      </c>
      <c r="B40" s="66" t="s">
        <v>161</v>
      </c>
      <c r="C40" s="64" t="s">
        <v>424</v>
      </c>
      <c r="D40" s="65">
        <v>17061173</v>
      </c>
      <c r="E40" s="65">
        <v>7249502.5</v>
      </c>
      <c r="F40" s="103">
        <f t="shared" si="3"/>
        <v>9811670.5</v>
      </c>
    </row>
    <row r="41" spans="1:6" ht="24">
      <c r="A41" s="123" t="s">
        <v>387</v>
      </c>
      <c r="B41" s="66" t="s">
        <v>161</v>
      </c>
      <c r="C41" s="64" t="s">
        <v>425</v>
      </c>
      <c r="D41" s="65">
        <v>21346657</v>
      </c>
      <c r="E41" s="65">
        <v>4379440.2</v>
      </c>
      <c r="F41" s="103">
        <f t="shared" si="3"/>
        <v>16967216.8</v>
      </c>
    </row>
    <row r="42" spans="1:6" ht="24">
      <c r="A42" s="123" t="s">
        <v>389</v>
      </c>
      <c r="B42" s="66" t="s">
        <v>161</v>
      </c>
      <c r="C42" s="64" t="s">
        <v>426</v>
      </c>
      <c r="D42" s="65">
        <v>127567560</v>
      </c>
      <c r="E42" s="65">
        <v>40360976.69</v>
      </c>
      <c r="F42" s="103">
        <f t="shared" si="3"/>
        <v>87206583.31</v>
      </c>
    </row>
    <row r="43" spans="1:6" ht="12.75">
      <c r="A43" s="123" t="s">
        <v>430</v>
      </c>
      <c r="B43" s="66" t="s">
        <v>161</v>
      </c>
      <c r="C43" s="64" t="s">
        <v>431</v>
      </c>
      <c r="D43" s="65">
        <v>1500000</v>
      </c>
      <c r="E43" s="65">
        <v>0</v>
      </c>
      <c r="F43" s="103">
        <f t="shared" si="3"/>
        <v>1500000</v>
      </c>
    </row>
    <row r="44" spans="1:6" ht="72">
      <c r="A44" s="123" t="s">
        <v>432</v>
      </c>
      <c r="B44" s="66" t="s">
        <v>161</v>
      </c>
      <c r="C44" s="64" t="s">
        <v>433</v>
      </c>
      <c r="D44" s="65">
        <v>1021222</v>
      </c>
      <c r="E44" s="65">
        <v>994098.58</v>
      </c>
      <c r="F44" s="103">
        <f t="shared" si="3"/>
        <v>27123.420000000042</v>
      </c>
    </row>
    <row r="45" spans="1:6" ht="24">
      <c r="A45" s="123" t="s">
        <v>392</v>
      </c>
      <c r="B45" s="66" t="s">
        <v>161</v>
      </c>
      <c r="C45" s="64" t="s">
        <v>434</v>
      </c>
      <c r="D45" s="65">
        <v>396600</v>
      </c>
      <c r="E45" s="65">
        <v>31642</v>
      </c>
      <c r="F45" s="103">
        <f t="shared" si="3"/>
        <v>364958</v>
      </c>
    </row>
    <row r="46" spans="1:6" ht="12.75">
      <c r="A46" s="123" t="s">
        <v>393</v>
      </c>
      <c r="B46" s="66" t="s">
        <v>161</v>
      </c>
      <c r="C46" s="64" t="s">
        <v>435</v>
      </c>
      <c r="D46" s="65">
        <v>28179163</v>
      </c>
      <c r="E46" s="65">
        <v>7803282.68</v>
      </c>
      <c r="F46" s="103">
        <f t="shared" si="3"/>
        <v>20375880.32</v>
      </c>
    </row>
    <row r="47" spans="1:6" ht="12.75">
      <c r="A47" s="123" t="s">
        <v>402</v>
      </c>
      <c r="B47" s="66" t="s">
        <v>161</v>
      </c>
      <c r="C47" s="64" t="s">
        <v>595</v>
      </c>
      <c r="D47" s="65">
        <v>50000</v>
      </c>
      <c r="E47" s="65">
        <v>50000</v>
      </c>
      <c r="F47" s="103">
        <f aca="true" t="shared" si="4" ref="F47:F62">D47-E47</f>
        <v>0</v>
      </c>
    </row>
    <row r="48" spans="1:6" ht="12.75">
      <c r="A48" s="122" t="s">
        <v>116</v>
      </c>
      <c r="B48" s="16" t="s">
        <v>161</v>
      </c>
      <c r="C48" s="62" t="s">
        <v>117</v>
      </c>
      <c r="D48" s="37">
        <v>15000</v>
      </c>
      <c r="E48" s="28">
        <v>0</v>
      </c>
      <c r="F48" s="103">
        <f t="shared" si="4"/>
        <v>15000</v>
      </c>
    </row>
    <row r="49" spans="1:6" ht="12.75">
      <c r="A49" s="122" t="s">
        <v>118</v>
      </c>
      <c r="B49" s="16" t="s">
        <v>161</v>
      </c>
      <c r="C49" s="62" t="s">
        <v>119</v>
      </c>
      <c r="D49" s="37">
        <v>15000</v>
      </c>
      <c r="E49" s="28">
        <v>0</v>
      </c>
      <c r="F49" s="103">
        <f t="shared" si="4"/>
        <v>15000</v>
      </c>
    </row>
    <row r="50" spans="1:6" ht="24">
      <c r="A50" s="123" t="s">
        <v>389</v>
      </c>
      <c r="B50" s="66" t="s">
        <v>161</v>
      </c>
      <c r="C50" s="64" t="s">
        <v>436</v>
      </c>
      <c r="D50" s="65">
        <v>15000</v>
      </c>
      <c r="E50" s="65">
        <v>0</v>
      </c>
      <c r="F50" s="103">
        <f t="shared" si="4"/>
        <v>15000</v>
      </c>
    </row>
    <row r="51" spans="1:6" ht="22.5">
      <c r="A51" s="124" t="s">
        <v>120</v>
      </c>
      <c r="B51" s="16" t="s">
        <v>161</v>
      </c>
      <c r="C51" s="62" t="s">
        <v>121</v>
      </c>
      <c r="D51" s="37">
        <v>78743901</v>
      </c>
      <c r="E51" s="37">
        <v>22867909.52</v>
      </c>
      <c r="F51" s="103">
        <f t="shared" si="4"/>
        <v>55875991.480000004</v>
      </c>
    </row>
    <row r="52" spans="1:6" ht="36">
      <c r="A52" s="122" t="s">
        <v>211</v>
      </c>
      <c r="B52" s="16" t="s">
        <v>161</v>
      </c>
      <c r="C52" s="62" t="s">
        <v>122</v>
      </c>
      <c r="D52" s="37">
        <v>73614901</v>
      </c>
      <c r="E52" s="37">
        <v>22801909.52</v>
      </c>
      <c r="F52" s="103">
        <f t="shared" si="4"/>
        <v>50812991.480000004</v>
      </c>
    </row>
    <row r="53" spans="1:6" ht="12.75">
      <c r="A53" s="123" t="s">
        <v>416</v>
      </c>
      <c r="B53" s="63" t="s">
        <v>161</v>
      </c>
      <c r="C53" s="64" t="s">
        <v>437</v>
      </c>
      <c r="D53" s="65">
        <v>21827000</v>
      </c>
      <c r="E53" s="65">
        <v>10004282.79</v>
      </c>
      <c r="F53" s="103">
        <f t="shared" si="4"/>
        <v>11822717.21</v>
      </c>
    </row>
    <row r="54" spans="1:6" ht="24">
      <c r="A54" s="123" t="s">
        <v>418</v>
      </c>
      <c r="B54" s="63" t="s">
        <v>161</v>
      </c>
      <c r="C54" s="64" t="s">
        <v>438</v>
      </c>
      <c r="D54" s="65">
        <v>8487600</v>
      </c>
      <c r="E54" s="65">
        <v>5723926.19</v>
      </c>
      <c r="F54" s="103">
        <f t="shared" si="4"/>
        <v>2763673.8099999996</v>
      </c>
    </row>
    <row r="55" spans="1:6" ht="48">
      <c r="A55" s="123" t="s">
        <v>420</v>
      </c>
      <c r="B55" s="63" t="s">
        <v>161</v>
      </c>
      <c r="C55" s="64" t="s">
        <v>439</v>
      </c>
      <c r="D55" s="65">
        <v>9155100</v>
      </c>
      <c r="E55" s="65">
        <v>4364853.79</v>
      </c>
      <c r="F55" s="103">
        <f t="shared" si="4"/>
        <v>4790246.21</v>
      </c>
    </row>
    <row r="56" spans="1:6" ht="24">
      <c r="A56" s="123" t="s">
        <v>387</v>
      </c>
      <c r="B56" s="63" t="s">
        <v>161</v>
      </c>
      <c r="C56" s="64" t="s">
        <v>440</v>
      </c>
      <c r="D56" s="65">
        <v>8970466</v>
      </c>
      <c r="E56" s="65">
        <v>392094.71</v>
      </c>
      <c r="F56" s="103">
        <f t="shared" si="4"/>
        <v>8578371.29</v>
      </c>
    </row>
    <row r="57" spans="1:6" ht="24">
      <c r="A57" s="123" t="s">
        <v>389</v>
      </c>
      <c r="B57" s="63" t="s">
        <v>161</v>
      </c>
      <c r="C57" s="64" t="s">
        <v>441</v>
      </c>
      <c r="D57" s="65">
        <v>24955735</v>
      </c>
      <c r="E57" s="65">
        <v>2123266.65</v>
      </c>
      <c r="F57" s="103">
        <f t="shared" si="4"/>
        <v>22832468.35</v>
      </c>
    </row>
    <row r="58" spans="1:6" ht="12.75">
      <c r="A58" s="123" t="s">
        <v>391</v>
      </c>
      <c r="B58" s="63" t="s">
        <v>161</v>
      </c>
      <c r="C58" s="64" t="s">
        <v>442</v>
      </c>
      <c r="D58" s="65">
        <v>169000</v>
      </c>
      <c r="E58" s="65">
        <v>169000</v>
      </c>
      <c r="F58" s="103">
        <f t="shared" si="4"/>
        <v>0</v>
      </c>
    </row>
    <row r="59" spans="1:6" ht="24">
      <c r="A59" s="123" t="s">
        <v>392</v>
      </c>
      <c r="B59" s="63" t="s">
        <v>161</v>
      </c>
      <c r="C59" s="64" t="s">
        <v>596</v>
      </c>
      <c r="D59" s="65">
        <v>35000</v>
      </c>
      <c r="E59" s="65">
        <v>20640</v>
      </c>
      <c r="F59" s="103">
        <f t="shared" si="4"/>
        <v>14360</v>
      </c>
    </row>
    <row r="60" spans="1:6" ht="12.75">
      <c r="A60" s="123" t="s">
        <v>393</v>
      </c>
      <c r="B60" s="63" t="s">
        <v>161</v>
      </c>
      <c r="C60" s="64" t="s">
        <v>443</v>
      </c>
      <c r="D60" s="65">
        <v>15000</v>
      </c>
      <c r="E60" s="65">
        <v>4169.12</v>
      </c>
      <c r="F60" s="103">
        <f t="shared" si="4"/>
        <v>10830.880000000001</v>
      </c>
    </row>
    <row r="61" spans="1:6" ht="12.75">
      <c r="A61" s="123" t="s">
        <v>402</v>
      </c>
      <c r="B61" s="63" t="s">
        <v>161</v>
      </c>
      <c r="C61" s="64" t="s">
        <v>665</v>
      </c>
      <c r="D61" s="65">
        <v>0</v>
      </c>
      <c r="E61" s="65">
        <v>-323.73</v>
      </c>
      <c r="F61" s="103">
        <f t="shared" si="4"/>
        <v>323.73</v>
      </c>
    </row>
    <row r="62" spans="1:6" ht="36">
      <c r="A62" s="122" t="s">
        <v>213</v>
      </c>
      <c r="B62" s="16" t="s">
        <v>161</v>
      </c>
      <c r="C62" s="62" t="s">
        <v>214</v>
      </c>
      <c r="D62" s="37">
        <v>5129000</v>
      </c>
      <c r="E62" s="37">
        <v>66000</v>
      </c>
      <c r="F62" s="103">
        <f t="shared" si="4"/>
        <v>5063000</v>
      </c>
    </row>
    <row r="63" spans="1:6" ht="22.5">
      <c r="A63" s="125" t="s">
        <v>389</v>
      </c>
      <c r="B63" s="66" t="s">
        <v>161</v>
      </c>
      <c r="C63" s="64" t="s">
        <v>444</v>
      </c>
      <c r="D63" s="65">
        <v>5063000</v>
      </c>
      <c r="E63" s="65">
        <v>0</v>
      </c>
      <c r="F63" s="103">
        <f aca="true" t="shared" si="5" ref="F63:F75">D63-E63</f>
        <v>5063000</v>
      </c>
    </row>
    <row r="64" spans="1:6" ht="12.75">
      <c r="A64" s="125" t="s">
        <v>391</v>
      </c>
      <c r="B64" s="66" t="s">
        <v>161</v>
      </c>
      <c r="C64" s="64" t="s">
        <v>445</v>
      </c>
      <c r="D64" s="65">
        <v>66000</v>
      </c>
      <c r="E64" s="65">
        <v>66000</v>
      </c>
      <c r="F64" s="103">
        <f t="shared" si="5"/>
        <v>0</v>
      </c>
    </row>
    <row r="65" spans="1:6" ht="12.75">
      <c r="A65" s="124" t="s">
        <v>7</v>
      </c>
      <c r="B65" s="16" t="s">
        <v>161</v>
      </c>
      <c r="C65" s="62" t="s">
        <v>8</v>
      </c>
      <c r="D65" s="37">
        <v>1916139730</v>
      </c>
      <c r="E65" s="37">
        <v>689139302.83</v>
      </c>
      <c r="F65" s="103">
        <f t="shared" si="5"/>
        <v>1227000427.17</v>
      </c>
    </row>
    <row r="66" spans="1:6" ht="12.75">
      <c r="A66" s="122" t="s">
        <v>597</v>
      </c>
      <c r="B66" s="29" t="s">
        <v>161</v>
      </c>
      <c r="C66" s="62" t="s">
        <v>598</v>
      </c>
      <c r="D66" s="37">
        <v>6725000</v>
      </c>
      <c r="E66" s="28">
        <v>0</v>
      </c>
      <c r="F66" s="103">
        <f t="shared" si="5"/>
        <v>6725000</v>
      </c>
    </row>
    <row r="67" spans="1:6" ht="24">
      <c r="A67" s="123" t="s">
        <v>429</v>
      </c>
      <c r="B67" s="66" t="s">
        <v>161</v>
      </c>
      <c r="C67" s="64" t="s">
        <v>599</v>
      </c>
      <c r="D67" s="65">
        <v>6725000</v>
      </c>
      <c r="E67" s="65">
        <v>0</v>
      </c>
      <c r="F67" s="103">
        <f t="shared" si="5"/>
        <v>6725000</v>
      </c>
    </row>
    <row r="68" spans="1:6" ht="12.75">
      <c r="A68" s="122" t="s">
        <v>174</v>
      </c>
      <c r="B68" s="16" t="s">
        <v>161</v>
      </c>
      <c r="C68" s="62" t="s">
        <v>175</v>
      </c>
      <c r="D68" s="37">
        <v>5442696</v>
      </c>
      <c r="E68" s="37">
        <v>639110.22</v>
      </c>
      <c r="F68" s="103">
        <f t="shared" si="5"/>
        <v>4803585.78</v>
      </c>
    </row>
    <row r="69" spans="1:6" ht="24">
      <c r="A69" s="123" t="s">
        <v>389</v>
      </c>
      <c r="B69" s="66" t="s">
        <v>161</v>
      </c>
      <c r="C69" s="64" t="s">
        <v>448</v>
      </c>
      <c r="D69" s="65">
        <v>5442696</v>
      </c>
      <c r="E69" s="65">
        <v>639110.22</v>
      </c>
      <c r="F69" s="103">
        <f t="shared" si="5"/>
        <v>4803585.78</v>
      </c>
    </row>
    <row r="70" spans="1:6" ht="12.75">
      <c r="A70" s="122" t="s">
        <v>349</v>
      </c>
      <c r="B70" s="16" t="s">
        <v>161</v>
      </c>
      <c r="C70" s="62" t="s">
        <v>350</v>
      </c>
      <c r="D70" s="37">
        <v>1890587795</v>
      </c>
      <c r="E70" s="37">
        <v>686793436.14</v>
      </c>
      <c r="F70" s="103">
        <f t="shared" si="5"/>
        <v>1203794358.8600001</v>
      </c>
    </row>
    <row r="71" spans="1:6" ht="12.75">
      <c r="A71" s="123" t="s">
        <v>416</v>
      </c>
      <c r="B71" s="66" t="s">
        <v>161</v>
      </c>
      <c r="C71" s="64" t="s">
        <v>449</v>
      </c>
      <c r="D71" s="65">
        <v>17218840</v>
      </c>
      <c r="E71" s="65">
        <v>6989300.94</v>
      </c>
      <c r="F71" s="103">
        <f t="shared" si="5"/>
        <v>10229539.059999999</v>
      </c>
    </row>
    <row r="72" spans="1:6" ht="24">
      <c r="A72" s="123" t="s">
        <v>418</v>
      </c>
      <c r="B72" s="66" t="s">
        <v>161</v>
      </c>
      <c r="C72" s="64" t="s">
        <v>450</v>
      </c>
      <c r="D72" s="65">
        <v>4372500</v>
      </c>
      <c r="E72" s="65">
        <v>385800</v>
      </c>
      <c r="F72" s="103">
        <f t="shared" si="5"/>
        <v>3986700</v>
      </c>
    </row>
    <row r="73" spans="1:6" ht="48">
      <c r="A73" s="123" t="s">
        <v>420</v>
      </c>
      <c r="B73" s="66" t="s">
        <v>161</v>
      </c>
      <c r="C73" s="64" t="s">
        <v>451</v>
      </c>
      <c r="D73" s="65">
        <v>6520585</v>
      </c>
      <c r="E73" s="65">
        <v>1958774.65</v>
      </c>
      <c r="F73" s="103">
        <f t="shared" si="5"/>
        <v>4561810.35</v>
      </c>
    </row>
    <row r="74" spans="1:6" ht="24">
      <c r="A74" s="123" t="s">
        <v>387</v>
      </c>
      <c r="B74" s="66" t="s">
        <v>161</v>
      </c>
      <c r="C74" s="64" t="s">
        <v>452</v>
      </c>
      <c r="D74" s="65">
        <v>3253936</v>
      </c>
      <c r="E74" s="65">
        <v>1580078.63</v>
      </c>
      <c r="F74" s="103">
        <f t="shared" si="5"/>
        <v>1673857.37</v>
      </c>
    </row>
    <row r="75" spans="1:6" ht="36">
      <c r="A75" s="123" t="s">
        <v>398</v>
      </c>
      <c r="B75" s="66" t="s">
        <v>161</v>
      </c>
      <c r="C75" s="64" t="s">
        <v>453</v>
      </c>
      <c r="D75" s="65">
        <v>56490300</v>
      </c>
      <c r="E75" s="65">
        <v>0</v>
      </c>
      <c r="F75" s="103">
        <f t="shared" si="5"/>
        <v>56490300</v>
      </c>
    </row>
    <row r="76" spans="1:6" ht="24">
      <c r="A76" s="123" t="s">
        <v>389</v>
      </c>
      <c r="B76" s="66" t="s">
        <v>161</v>
      </c>
      <c r="C76" s="64" t="s">
        <v>454</v>
      </c>
      <c r="D76" s="65">
        <v>494377921</v>
      </c>
      <c r="E76" s="65">
        <v>171797623.92</v>
      </c>
      <c r="F76" s="103">
        <f aca="true" t="shared" si="6" ref="F76:F102">D76-E76</f>
        <v>322580297.08000004</v>
      </c>
    </row>
    <row r="77" spans="1:6" ht="36">
      <c r="A77" s="123" t="s">
        <v>447</v>
      </c>
      <c r="B77" s="66" t="s">
        <v>161</v>
      </c>
      <c r="C77" s="64" t="s">
        <v>455</v>
      </c>
      <c r="D77" s="65">
        <v>1308080808</v>
      </c>
      <c r="E77" s="65">
        <v>504063308</v>
      </c>
      <c r="F77" s="103">
        <f t="shared" si="6"/>
        <v>804017500</v>
      </c>
    </row>
    <row r="78" spans="1:6" ht="24">
      <c r="A78" s="123" t="s">
        <v>392</v>
      </c>
      <c r="B78" s="66" t="s">
        <v>161</v>
      </c>
      <c r="C78" s="64" t="s">
        <v>456</v>
      </c>
      <c r="D78" s="65">
        <v>60155</v>
      </c>
      <c r="E78" s="65">
        <v>0</v>
      </c>
      <c r="F78" s="103">
        <f t="shared" si="6"/>
        <v>60155</v>
      </c>
    </row>
    <row r="79" spans="1:6" ht="12.75">
      <c r="A79" s="123" t="s">
        <v>393</v>
      </c>
      <c r="B79" s="66" t="s">
        <v>161</v>
      </c>
      <c r="C79" s="64" t="s">
        <v>457</v>
      </c>
      <c r="D79" s="65">
        <v>162750</v>
      </c>
      <c r="E79" s="65">
        <v>8550</v>
      </c>
      <c r="F79" s="103">
        <f t="shared" si="6"/>
        <v>154200</v>
      </c>
    </row>
    <row r="80" spans="1:6" ht="12.75">
      <c r="A80" s="123" t="s">
        <v>402</v>
      </c>
      <c r="B80" s="66" t="s">
        <v>161</v>
      </c>
      <c r="C80" s="64" t="s">
        <v>649</v>
      </c>
      <c r="D80" s="65">
        <v>50000</v>
      </c>
      <c r="E80" s="65">
        <v>10000</v>
      </c>
      <c r="F80" s="103">
        <f t="shared" si="6"/>
        <v>40000</v>
      </c>
    </row>
    <row r="81" spans="1:6" ht="12.75">
      <c r="A81" s="122" t="s">
        <v>600</v>
      </c>
      <c r="B81" s="16" t="s">
        <v>161</v>
      </c>
      <c r="C81" s="62" t="s">
        <v>601</v>
      </c>
      <c r="D81" s="37">
        <v>2184239</v>
      </c>
      <c r="E81" s="37">
        <v>1218439</v>
      </c>
      <c r="F81" s="103">
        <f t="shared" si="6"/>
        <v>965800</v>
      </c>
    </row>
    <row r="82" spans="1:6" ht="24">
      <c r="A82" s="123" t="s">
        <v>387</v>
      </c>
      <c r="B82" s="63" t="s">
        <v>161</v>
      </c>
      <c r="C82" s="64" t="s">
        <v>602</v>
      </c>
      <c r="D82" s="65">
        <v>1241138</v>
      </c>
      <c r="E82" s="65">
        <v>1218439</v>
      </c>
      <c r="F82" s="103">
        <f t="shared" si="6"/>
        <v>22699</v>
      </c>
    </row>
    <row r="83" spans="1:6" ht="36">
      <c r="A83" s="123" t="s">
        <v>428</v>
      </c>
      <c r="B83" s="63" t="s">
        <v>161</v>
      </c>
      <c r="C83" s="64" t="s">
        <v>603</v>
      </c>
      <c r="D83" s="65">
        <v>901280</v>
      </c>
      <c r="E83" s="65">
        <v>0</v>
      </c>
      <c r="F83" s="103">
        <f t="shared" si="6"/>
        <v>901280</v>
      </c>
    </row>
    <row r="84" spans="1:6" ht="36">
      <c r="A84" s="123" t="s">
        <v>479</v>
      </c>
      <c r="B84" s="63" t="s">
        <v>161</v>
      </c>
      <c r="C84" s="64" t="s">
        <v>604</v>
      </c>
      <c r="D84" s="65">
        <v>41821</v>
      </c>
      <c r="E84" s="65">
        <v>0</v>
      </c>
      <c r="F84" s="103">
        <f t="shared" si="6"/>
        <v>41821</v>
      </c>
    </row>
    <row r="85" spans="1:6" ht="24">
      <c r="A85" s="122" t="s">
        <v>176</v>
      </c>
      <c r="B85" s="16" t="s">
        <v>161</v>
      </c>
      <c r="C85" s="62" t="s">
        <v>177</v>
      </c>
      <c r="D85" s="37">
        <v>11200000</v>
      </c>
      <c r="E85" s="37">
        <v>488317.47</v>
      </c>
      <c r="F85" s="103">
        <f t="shared" si="6"/>
        <v>10711682.53</v>
      </c>
    </row>
    <row r="86" spans="1:6" ht="22.5">
      <c r="A86" s="125" t="s">
        <v>389</v>
      </c>
      <c r="B86" s="66" t="s">
        <v>161</v>
      </c>
      <c r="C86" s="64" t="s">
        <v>458</v>
      </c>
      <c r="D86" s="65">
        <v>7750000</v>
      </c>
      <c r="E86" s="65">
        <v>155419.17</v>
      </c>
      <c r="F86" s="103">
        <f t="shared" si="6"/>
        <v>7594580.83</v>
      </c>
    </row>
    <row r="87" spans="1:6" ht="33.75">
      <c r="A87" s="125" t="s">
        <v>459</v>
      </c>
      <c r="B87" s="66" t="s">
        <v>161</v>
      </c>
      <c r="C87" s="64" t="s">
        <v>460</v>
      </c>
      <c r="D87" s="65">
        <v>2650000</v>
      </c>
      <c r="E87" s="65">
        <v>0</v>
      </c>
      <c r="F87" s="103">
        <f t="shared" si="6"/>
        <v>2650000</v>
      </c>
    </row>
    <row r="88" spans="1:6" ht="12.75">
      <c r="A88" s="125" t="s">
        <v>461</v>
      </c>
      <c r="B88" s="66" t="s">
        <v>161</v>
      </c>
      <c r="C88" s="64" t="s">
        <v>462</v>
      </c>
      <c r="D88" s="65">
        <v>800000</v>
      </c>
      <c r="E88" s="65">
        <v>332898.3</v>
      </c>
      <c r="F88" s="103">
        <f t="shared" si="6"/>
        <v>467101.7</v>
      </c>
    </row>
    <row r="89" spans="1:6" ht="12.75">
      <c r="A89" s="124" t="s">
        <v>178</v>
      </c>
      <c r="B89" s="16" t="s">
        <v>161</v>
      </c>
      <c r="C89" s="62" t="s">
        <v>179</v>
      </c>
      <c r="D89" s="37">
        <v>1107403667.73</v>
      </c>
      <c r="E89" s="37">
        <v>21834913.6</v>
      </c>
      <c r="F89" s="103">
        <f t="shared" si="6"/>
        <v>1085568754.13</v>
      </c>
    </row>
    <row r="90" spans="1:6" ht="12.75">
      <c r="A90" s="122" t="s">
        <v>180</v>
      </c>
      <c r="B90" s="16" t="s">
        <v>161</v>
      </c>
      <c r="C90" s="62" t="s">
        <v>181</v>
      </c>
      <c r="D90" s="37">
        <v>8266100</v>
      </c>
      <c r="E90" s="37">
        <v>4461548.65</v>
      </c>
      <c r="F90" s="103">
        <f t="shared" si="6"/>
        <v>3804551.3499999996</v>
      </c>
    </row>
    <row r="91" spans="1:6" ht="12.75">
      <c r="A91" s="123" t="s">
        <v>391</v>
      </c>
      <c r="B91" s="66" t="s">
        <v>161</v>
      </c>
      <c r="C91" s="64" t="s">
        <v>463</v>
      </c>
      <c r="D91" s="65">
        <v>1744000</v>
      </c>
      <c r="E91" s="65">
        <v>1744000</v>
      </c>
      <c r="F91" s="103">
        <f t="shared" si="6"/>
        <v>0</v>
      </c>
    </row>
    <row r="92" spans="1:6" ht="12.75">
      <c r="A92" s="123" t="s">
        <v>402</v>
      </c>
      <c r="B92" s="66" t="s">
        <v>161</v>
      </c>
      <c r="C92" s="64" t="s">
        <v>464</v>
      </c>
      <c r="D92" s="65">
        <v>6522100</v>
      </c>
      <c r="E92" s="65">
        <v>2717548.65</v>
      </c>
      <c r="F92" s="103">
        <f t="shared" si="6"/>
        <v>3804551.35</v>
      </c>
    </row>
    <row r="93" spans="1:6" ht="12.75">
      <c r="A93" s="122" t="s">
        <v>182</v>
      </c>
      <c r="B93" s="16" t="s">
        <v>161</v>
      </c>
      <c r="C93" s="62" t="s">
        <v>183</v>
      </c>
      <c r="D93" s="37">
        <v>1055131567.73</v>
      </c>
      <c r="E93" s="37">
        <v>1047000</v>
      </c>
      <c r="F93" s="103">
        <f t="shared" si="6"/>
        <v>1054084567.73</v>
      </c>
    </row>
    <row r="94" spans="1:6" ht="36">
      <c r="A94" s="123" t="s">
        <v>447</v>
      </c>
      <c r="B94" s="66" t="s">
        <v>161</v>
      </c>
      <c r="C94" s="64" t="s">
        <v>465</v>
      </c>
      <c r="D94" s="65">
        <v>1054946567.73</v>
      </c>
      <c r="E94" s="65">
        <v>862000</v>
      </c>
      <c r="F94" s="103">
        <f t="shared" si="6"/>
        <v>1054084567.73</v>
      </c>
    </row>
    <row r="95" spans="1:6" ht="12.75">
      <c r="A95" s="123" t="s">
        <v>391</v>
      </c>
      <c r="B95" s="66" t="s">
        <v>161</v>
      </c>
      <c r="C95" s="64" t="s">
        <v>466</v>
      </c>
      <c r="D95" s="65">
        <v>185000</v>
      </c>
      <c r="E95" s="65">
        <v>185000</v>
      </c>
      <c r="F95" s="103">
        <f t="shared" si="6"/>
        <v>0</v>
      </c>
    </row>
    <row r="96" spans="1:6" ht="12.75">
      <c r="A96" s="122" t="s">
        <v>351</v>
      </c>
      <c r="B96" s="16" t="s">
        <v>161</v>
      </c>
      <c r="C96" s="62" t="s">
        <v>352</v>
      </c>
      <c r="D96" s="37">
        <v>44006000</v>
      </c>
      <c r="E96" s="37">
        <v>16326364.95</v>
      </c>
      <c r="F96" s="103">
        <f t="shared" si="6"/>
        <v>27679635.05</v>
      </c>
    </row>
    <row r="97" spans="1:6" ht="12.75">
      <c r="A97" s="123" t="s">
        <v>416</v>
      </c>
      <c r="B97" s="66" t="s">
        <v>161</v>
      </c>
      <c r="C97" s="64" t="s">
        <v>467</v>
      </c>
      <c r="D97" s="65">
        <v>7511545</v>
      </c>
      <c r="E97" s="65">
        <v>3233792.61</v>
      </c>
      <c r="F97" s="103">
        <f t="shared" si="6"/>
        <v>4277752.390000001</v>
      </c>
    </row>
    <row r="98" spans="1:6" ht="24">
      <c r="A98" s="123" t="s">
        <v>418</v>
      </c>
      <c r="B98" s="66" t="s">
        <v>161</v>
      </c>
      <c r="C98" s="64" t="s">
        <v>468</v>
      </c>
      <c r="D98" s="65">
        <v>1577400</v>
      </c>
      <c r="E98" s="65">
        <v>1071600</v>
      </c>
      <c r="F98" s="103">
        <f t="shared" si="6"/>
        <v>505800</v>
      </c>
    </row>
    <row r="99" spans="1:6" ht="48">
      <c r="A99" s="123" t="s">
        <v>420</v>
      </c>
      <c r="B99" s="66" t="s">
        <v>161</v>
      </c>
      <c r="C99" s="64" t="s">
        <v>469</v>
      </c>
      <c r="D99" s="65">
        <v>2744862</v>
      </c>
      <c r="E99" s="65">
        <v>1165698.11</v>
      </c>
      <c r="F99" s="103">
        <f t="shared" si="6"/>
        <v>1579163.89</v>
      </c>
    </row>
    <row r="100" spans="1:6" ht="24">
      <c r="A100" s="123" t="s">
        <v>387</v>
      </c>
      <c r="B100" s="66" t="s">
        <v>161</v>
      </c>
      <c r="C100" s="64" t="s">
        <v>470</v>
      </c>
      <c r="D100" s="65">
        <v>405970</v>
      </c>
      <c r="E100" s="65">
        <v>156039.82</v>
      </c>
      <c r="F100" s="103">
        <f t="shared" si="6"/>
        <v>249930.18</v>
      </c>
    </row>
    <row r="101" spans="1:6" ht="24">
      <c r="A101" s="123" t="s">
        <v>389</v>
      </c>
      <c r="B101" s="66" t="s">
        <v>161</v>
      </c>
      <c r="C101" s="64" t="s">
        <v>471</v>
      </c>
      <c r="D101" s="65">
        <v>29358069</v>
      </c>
      <c r="E101" s="65">
        <v>8342134.41</v>
      </c>
      <c r="F101" s="103">
        <f t="shared" si="6"/>
        <v>21015934.59</v>
      </c>
    </row>
    <row r="102" spans="1:6" ht="12.75">
      <c r="A102" s="123" t="s">
        <v>391</v>
      </c>
      <c r="B102" s="66" t="s">
        <v>161</v>
      </c>
      <c r="C102" s="64" t="s">
        <v>472</v>
      </c>
      <c r="D102" s="65">
        <v>2355000</v>
      </c>
      <c r="E102" s="65">
        <v>2355000</v>
      </c>
      <c r="F102" s="103">
        <f t="shared" si="6"/>
        <v>0</v>
      </c>
    </row>
    <row r="103" spans="1:6" ht="24">
      <c r="A103" s="123" t="s">
        <v>392</v>
      </c>
      <c r="B103" s="66" t="s">
        <v>161</v>
      </c>
      <c r="C103" s="64" t="s">
        <v>473</v>
      </c>
      <c r="D103" s="65">
        <v>48972</v>
      </c>
      <c r="E103" s="65">
        <v>0</v>
      </c>
      <c r="F103" s="103">
        <f aca="true" t="shared" si="7" ref="F103:F150">D103-E103</f>
        <v>48972</v>
      </c>
    </row>
    <row r="104" spans="1:6" ht="12.75">
      <c r="A104" s="123" t="s">
        <v>393</v>
      </c>
      <c r="B104" s="66" t="s">
        <v>161</v>
      </c>
      <c r="C104" s="64" t="s">
        <v>474</v>
      </c>
      <c r="D104" s="65">
        <v>4182</v>
      </c>
      <c r="E104" s="65">
        <v>2100</v>
      </c>
      <c r="F104" s="103">
        <f t="shared" si="7"/>
        <v>2082</v>
      </c>
    </row>
    <row r="105" spans="1:6" ht="12.75">
      <c r="A105" s="122" t="s">
        <v>184</v>
      </c>
      <c r="B105" s="29" t="s">
        <v>161</v>
      </c>
      <c r="C105" s="62" t="s">
        <v>185</v>
      </c>
      <c r="D105" s="37">
        <v>4050000</v>
      </c>
      <c r="E105" s="37">
        <v>137412.33</v>
      </c>
      <c r="F105" s="103">
        <f t="shared" si="7"/>
        <v>3912587.67</v>
      </c>
    </row>
    <row r="106" spans="1:6" ht="24">
      <c r="A106" s="122" t="s">
        <v>186</v>
      </c>
      <c r="B106" s="16" t="s">
        <v>161</v>
      </c>
      <c r="C106" s="62" t="s">
        <v>187</v>
      </c>
      <c r="D106" s="37">
        <v>4050000</v>
      </c>
      <c r="E106" s="37">
        <v>137412.33</v>
      </c>
      <c r="F106" s="103">
        <f t="shared" si="7"/>
        <v>3912587.67</v>
      </c>
    </row>
    <row r="107" spans="1:6" ht="24">
      <c r="A107" s="123" t="s">
        <v>389</v>
      </c>
      <c r="B107" s="66" t="s">
        <v>161</v>
      </c>
      <c r="C107" s="64" t="s">
        <v>475</v>
      </c>
      <c r="D107" s="65">
        <v>4050000</v>
      </c>
      <c r="E107" s="65">
        <v>137412.33</v>
      </c>
      <c r="F107" s="103">
        <f t="shared" si="7"/>
        <v>3912587.67</v>
      </c>
    </row>
    <row r="108" spans="1:6" ht="12.75">
      <c r="A108" s="122" t="s">
        <v>188</v>
      </c>
      <c r="B108" s="16" t="s">
        <v>161</v>
      </c>
      <c r="C108" s="62" t="s">
        <v>189</v>
      </c>
      <c r="D108" s="37">
        <v>8738863280</v>
      </c>
      <c r="E108" s="37">
        <v>3699876417.1</v>
      </c>
      <c r="F108" s="103">
        <f t="shared" si="7"/>
        <v>5038986862.9</v>
      </c>
    </row>
    <row r="109" spans="1:6" ht="12.75">
      <c r="A109" s="122" t="s">
        <v>190</v>
      </c>
      <c r="B109" s="16" t="s">
        <v>161</v>
      </c>
      <c r="C109" s="62" t="s">
        <v>191</v>
      </c>
      <c r="D109" s="37">
        <v>2326904074</v>
      </c>
      <c r="E109" s="37">
        <v>1146754504.87</v>
      </c>
      <c r="F109" s="103">
        <f t="shared" si="7"/>
        <v>1180149569.13</v>
      </c>
    </row>
    <row r="110" spans="1:6" ht="24">
      <c r="A110" s="123" t="s">
        <v>389</v>
      </c>
      <c r="B110" s="66" t="s">
        <v>161</v>
      </c>
      <c r="C110" s="64" t="s">
        <v>605</v>
      </c>
      <c r="D110" s="65">
        <v>58103160</v>
      </c>
      <c r="E110" s="65">
        <v>0</v>
      </c>
      <c r="F110" s="103">
        <f t="shared" si="7"/>
        <v>58103160</v>
      </c>
    </row>
    <row r="111" spans="1:6" ht="36">
      <c r="A111" s="123" t="s">
        <v>427</v>
      </c>
      <c r="B111" s="66" t="s">
        <v>161</v>
      </c>
      <c r="C111" s="64" t="s">
        <v>606</v>
      </c>
      <c r="D111" s="65">
        <v>196961000</v>
      </c>
      <c r="E111" s="65">
        <v>194990623.31</v>
      </c>
      <c r="F111" s="103">
        <f t="shared" si="7"/>
        <v>1970376.6899999976</v>
      </c>
    </row>
    <row r="112" spans="1:6" ht="36">
      <c r="A112" s="123" t="s">
        <v>447</v>
      </c>
      <c r="B112" s="66" t="s">
        <v>161</v>
      </c>
      <c r="C112" s="64" t="s">
        <v>476</v>
      </c>
      <c r="D112" s="65">
        <v>65397402</v>
      </c>
      <c r="E112" s="65">
        <v>85740</v>
      </c>
      <c r="F112" s="103">
        <f t="shared" si="7"/>
        <v>65311662</v>
      </c>
    </row>
    <row r="113" spans="1:6" ht="36">
      <c r="A113" s="123" t="s">
        <v>428</v>
      </c>
      <c r="B113" s="66" t="s">
        <v>161</v>
      </c>
      <c r="C113" s="64" t="s">
        <v>477</v>
      </c>
      <c r="D113" s="65">
        <v>1691878768</v>
      </c>
      <c r="E113" s="65">
        <v>862850822.6</v>
      </c>
      <c r="F113" s="103">
        <f t="shared" si="7"/>
        <v>829027945.4</v>
      </c>
    </row>
    <row r="114" spans="1:6" ht="24">
      <c r="A114" s="123" t="s">
        <v>429</v>
      </c>
      <c r="B114" s="66" t="s">
        <v>161</v>
      </c>
      <c r="C114" s="64" t="s">
        <v>478</v>
      </c>
      <c r="D114" s="65">
        <v>71742566</v>
      </c>
      <c r="E114" s="65">
        <v>4892666.96</v>
      </c>
      <c r="F114" s="103">
        <f t="shared" si="7"/>
        <v>66849899.04</v>
      </c>
    </row>
    <row r="115" spans="1:6" ht="36">
      <c r="A115" s="123" t="s">
        <v>479</v>
      </c>
      <c r="B115" s="66" t="s">
        <v>161</v>
      </c>
      <c r="C115" s="64" t="s">
        <v>480</v>
      </c>
      <c r="D115" s="65">
        <v>113768276</v>
      </c>
      <c r="E115" s="65">
        <v>57283380</v>
      </c>
      <c r="F115" s="103">
        <f t="shared" si="7"/>
        <v>56484896</v>
      </c>
    </row>
    <row r="116" spans="1:6" ht="24">
      <c r="A116" s="123" t="s">
        <v>481</v>
      </c>
      <c r="B116" s="66" t="s">
        <v>161</v>
      </c>
      <c r="C116" s="64" t="s">
        <v>482</v>
      </c>
      <c r="D116" s="65">
        <v>9617902</v>
      </c>
      <c r="E116" s="65">
        <v>30940</v>
      </c>
      <c r="F116" s="103">
        <f t="shared" si="7"/>
        <v>9586962</v>
      </c>
    </row>
    <row r="117" spans="1:6" ht="12.75">
      <c r="A117" s="123" t="s">
        <v>430</v>
      </c>
      <c r="B117" s="66" t="s">
        <v>161</v>
      </c>
      <c r="C117" s="64" t="s">
        <v>483</v>
      </c>
      <c r="D117" s="65">
        <v>119435000</v>
      </c>
      <c r="E117" s="65">
        <v>26620332</v>
      </c>
      <c r="F117" s="103">
        <f t="shared" si="7"/>
        <v>92814668</v>
      </c>
    </row>
    <row r="118" spans="1:6" ht="12.75">
      <c r="A118" s="122" t="s">
        <v>192</v>
      </c>
      <c r="B118" s="16" t="s">
        <v>161</v>
      </c>
      <c r="C118" s="62" t="s">
        <v>193</v>
      </c>
      <c r="D118" s="37">
        <v>6028594088</v>
      </c>
      <c r="E118" s="37">
        <v>2374391677.17</v>
      </c>
      <c r="F118" s="103">
        <f t="shared" si="7"/>
        <v>3654202410.83</v>
      </c>
    </row>
    <row r="119" spans="1:6" ht="12.75">
      <c r="A119" s="123" t="s">
        <v>416</v>
      </c>
      <c r="B119" s="66" t="s">
        <v>161</v>
      </c>
      <c r="C119" s="64" t="s">
        <v>484</v>
      </c>
      <c r="D119" s="65">
        <v>101334056</v>
      </c>
      <c r="E119" s="65">
        <v>56511446.66</v>
      </c>
      <c r="F119" s="103">
        <f t="shared" si="7"/>
        <v>44822609.34</v>
      </c>
    </row>
    <row r="120" spans="1:6" ht="24">
      <c r="A120" s="123" t="s">
        <v>418</v>
      </c>
      <c r="B120" s="66" t="s">
        <v>161</v>
      </c>
      <c r="C120" s="64" t="s">
        <v>607</v>
      </c>
      <c r="D120" s="65">
        <v>41194</v>
      </c>
      <c r="E120" s="65">
        <v>130</v>
      </c>
      <c r="F120" s="103">
        <f t="shared" si="7"/>
        <v>41064</v>
      </c>
    </row>
    <row r="121" spans="1:6" ht="48">
      <c r="A121" s="123" t="s">
        <v>420</v>
      </c>
      <c r="B121" s="66" t="s">
        <v>161</v>
      </c>
      <c r="C121" s="64" t="s">
        <v>485</v>
      </c>
      <c r="D121" s="65">
        <v>30604550</v>
      </c>
      <c r="E121" s="65">
        <v>14158431.05</v>
      </c>
      <c r="F121" s="103">
        <f t="shared" si="7"/>
        <v>16446118.95</v>
      </c>
    </row>
    <row r="122" spans="1:6" ht="24">
      <c r="A122" s="123" t="s">
        <v>387</v>
      </c>
      <c r="B122" s="66" t="s">
        <v>161</v>
      </c>
      <c r="C122" s="64" t="s">
        <v>486</v>
      </c>
      <c r="D122" s="65">
        <v>5126247</v>
      </c>
      <c r="E122" s="65">
        <v>681308.03</v>
      </c>
      <c r="F122" s="103">
        <f t="shared" si="7"/>
        <v>4444938.97</v>
      </c>
    </row>
    <row r="123" spans="1:6" ht="24">
      <c r="A123" s="123" t="s">
        <v>389</v>
      </c>
      <c r="B123" s="66" t="s">
        <v>161</v>
      </c>
      <c r="C123" s="64" t="s">
        <v>487</v>
      </c>
      <c r="D123" s="65">
        <v>166210505</v>
      </c>
      <c r="E123" s="65">
        <v>15997638.73</v>
      </c>
      <c r="F123" s="103">
        <f t="shared" si="7"/>
        <v>150212866.27</v>
      </c>
    </row>
    <row r="124" spans="1:6" ht="12.75">
      <c r="A124" s="123" t="s">
        <v>670</v>
      </c>
      <c r="B124" s="66" t="s">
        <v>161</v>
      </c>
      <c r="C124" s="64" t="s">
        <v>671</v>
      </c>
      <c r="D124" s="65">
        <v>159202</v>
      </c>
      <c r="E124" s="65">
        <v>159202</v>
      </c>
      <c r="F124" s="103">
        <f t="shared" si="7"/>
        <v>0</v>
      </c>
    </row>
    <row r="125" spans="1:6" ht="36">
      <c r="A125" s="123" t="s">
        <v>447</v>
      </c>
      <c r="B125" s="66" t="s">
        <v>161</v>
      </c>
      <c r="C125" s="64" t="s">
        <v>488</v>
      </c>
      <c r="D125" s="65">
        <v>1746768530</v>
      </c>
      <c r="E125" s="65">
        <v>11060129.83</v>
      </c>
      <c r="F125" s="103">
        <f t="shared" si="7"/>
        <v>1735708400.17</v>
      </c>
    </row>
    <row r="126" spans="1:6" ht="36">
      <c r="A126" s="123" t="s">
        <v>428</v>
      </c>
      <c r="B126" s="66" t="s">
        <v>161</v>
      </c>
      <c r="C126" s="64" t="s">
        <v>489</v>
      </c>
      <c r="D126" s="65">
        <v>2980171195</v>
      </c>
      <c r="E126" s="65">
        <v>1843088280.43</v>
      </c>
      <c r="F126" s="103">
        <f t="shared" si="7"/>
        <v>1137082914.57</v>
      </c>
    </row>
    <row r="127" spans="1:6" ht="24">
      <c r="A127" s="123" t="s">
        <v>429</v>
      </c>
      <c r="B127" s="66" t="s">
        <v>161</v>
      </c>
      <c r="C127" s="64" t="s">
        <v>490</v>
      </c>
      <c r="D127" s="65">
        <v>336165989</v>
      </c>
      <c r="E127" s="65">
        <v>89070135.32</v>
      </c>
      <c r="F127" s="103">
        <f t="shared" si="7"/>
        <v>247095853.68</v>
      </c>
    </row>
    <row r="128" spans="1:6" ht="36">
      <c r="A128" s="123" t="s">
        <v>479</v>
      </c>
      <c r="B128" s="66" t="s">
        <v>161</v>
      </c>
      <c r="C128" s="64" t="s">
        <v>491</v>
      </c>
      <c r="D128" s="65">
        <v>449641755</v>
      </c>
      <c r="E128" s="65">
        <v>272589540.59</v>
      </c>
      <c r="F128" s="103">
        <f t="shared" si="7"/>
        <v>177052214.41000003</v>
      </c>
    </row>
    <row r="129" spans="1:6" ht="24">
      <c r="A129" s="123" t="s">
        <v>481</v>
      </c>
      <c r="B129" s="66" t="s">
        <v>161</v>
      </c>
      <c r="C129" s="64" t="s">
        <v>492</v>
      </c>
      <c r="D129" s="65">
        <v>34840419</v>
      </c>
      <c r="E129" s="65">
        <v>8029166</v>
      </c>
      <c r="F129" s="103">
        <f t="shared" si="7"/>
        <v>26811253</v>
      </c>
    </row>
    <row r="130" spans="1:6" ht="12.75">
      <c r="A130" s="123" t="s">
        <v>430</v>
      </c>
      <c r="B130" s="66" t="s">
        <v>161</v>
      </c>
      <c r="C130" s="64" t="s">
        <v>493</v>
      </c>
      <c r="D130" s="65">
        <v>176853300</v>
      </c>
      <c r="E130" s="65">
        <v>62707683.91</v>
      </c>
      <c r="F130" s="103">
        <f t="shared" si="7"/>
        <v>114145616.09</v>
      </c>
    </row>
    <row r="131" spans="1:6" ht="24">
      <c r="A131" s="123" t="s">
        <v>392</v>
      </c>
      <c r="B131" s="66" t="s">
        <v>161</v>
      </c>
      <c r="C131" s="64" t="s">
        <v>494</v>
      </c>
      <c r="D131" s="65">
        <v>566146</v>
      </c>
      <c r="E131" s="65">
        <v>307341</v>
      </c>
      <c r="F131" s="103">
        <f t="shared" si="7"/>
        <v>258805</v>
      </c>
    </row>
    <row r="132" spans="1:6" ht="12.75">
      <c r="A132" s="123" t="s">
        <v>393</v>
      </c>
      <c r="B132" s="66" t="s">
        <v>161</v>
      </c>
      <c r="C132" s="64" t="s">
        <v>495</v>
      </c>
      <c r="D132" s="65">
        <v>111000</v>
      </c>
      <c r="E132" s="65">
        <v>31243.62</v>
      </c>
      <c r="F132" s="103">
        <f t="shared" si="7"/>
        <v>79756.38</v>
      </c>
    </row>
    <row r="133" spans="1:6" ht="24">
      <c r="A133" s="122" t="s">
        <v>194</v>
      </c>
      <c r="B133" s="16" t="s">
        <v>161</v>
      </c>
      <c r="C133" s="62" t="s">
        <v>104</v>
      </c>
      <c r="D133" s="37">
        <v>23779800</v>
      </c>
      <c r="E133" s="37">
        <v>11277211.75</v>
      </c>
      <c r="F133" s="103">
        <f t="shared" si="7"/>
        <v>12502588.25</v>
      </c>
    </row>
    <row r="134" spans="1:6" ht="36">
      <c r="A134" s="123" t="s">
        <v>428</v>
      </c>
      <c r="B134" s="66" t="s">
        <v>161</v>
      </c>
      <c r="C134" s="64" t="s">
        <v>496</v>
      </c>
      <c r="D134" s="65">
        <v>15800800</v>
      </c>
      <c r="E134" s="65">
        <v>8541300</v>
      </c>
      <c r="F134" s="103">
        <f t="shared" si="7"/>
        <v>7259500</v>
      </c>
    </row>
    <row r="135" spans="1:6" ht="24">
      <c r="A135" s="123" t="s">
        <v>429</v>
      </c>
      <c r="B135" s="66" t="s">
        <v>161</v>
      </c>
      <c r="C135" s="64" t="s">
        <v>497</v>
      </c>
      <c r="D135" s="65">
        <v>7979000</v>
      </c>
      <c r="E135" s="65">
        <v>2735911.75</v>
      </c>
      <c r="F135" s="103">
        <f t="shared" si="7"/>
        <v>5243088.25</v>
      </c>
    </row>
    <row r="136" spans="1:6" ht="24">
      <c r="A136" s="122" t="s">
        <v>105</v>
      </c>
      <c r="B136" s="16" t="s">
        <v>161</v>
      </c>
      <c r="C136" s="62" t="s">
        <v>106</v>
      </c>
      <c r="D136" s="37">
        <v>2736000</v>
      </c>
      <c r="E136" s="37">
        <v>414506</v>
      </c>
      <c r="F136" s="103">
        <f t="shared" si="7"/>
        <v>2321494</v>
      </c>
    </row>
    <row r="137" spans="1:6" ht="12.75">
      <c r="A137" s="123" t="s">
        <v>430</v>
      </c>
      <c r="B137" s="66" t="s">
        <v>161</v>
      </c>
      <c r="C137" s="64" t="s">
        <v>498</v>
      </c>
      <c r="D137" s="65">
        <v>2736000</v>
      </c>
      <c r="E137" s="65">
        <v>414506</v>
      </c>
      <c r="F137" s="103">
        <f t="shared" si="7"/>
        <v>2321494</v>
      </c>
    </row>
    <row r="138" spans="1:6" ht="12.75">
      <c r="A138" s="122" t="s">
        <v>107</v>
      </c>
      <c r="B138" s="16" t="s">
        <v>161</v>
      </c>
      <c r="C138" s="62" t="s">
        <v>108</v>
      </c>
      <c r="D138" s="37">
        <v>44954000</v>
      </c>
      <c r="E138" s="37">
        <v>19002686</v>
      </c>
      <c r="F138" s="103">
        <f t="shared" si="7"/>
        <v>25951314</v>
      </c>
    </row>
    <row r="139" spans="1:6" ht="24">
      <c r="A139" s="123" t="s">
        <v>389</v>
      </c>
      <c r="B139" s="66" t="s">
        <v>161</v>
      </c>
      <c r="C139" s="64" t="s">
        <v>499</v>
      </c>
      <c r="D139" s="65">
        <v>27725305</v>
      </c>
      <c r="E139" s="65">
        <v>14387362</v>
      </c>
      <c r="F139" s="103">
        <f t="shared" si="7"/>
        <v>13337943</v>
      </c>
    </row>
    <row r="140" spans="1:6" ht="24">
      <c r="A140" s="123" t="s">
        <v>429</v>
      </c>
      <c r="B140" s="66" t="s">
        <v>161</v>
      </c>
      <c r="C140" s="64" t="s">
        <v>500</v>
      </c>
      <c r="D140" s="65">
        <v>15554167</v>
      </c>
      <c r="E140" s="65">
        <v>4026344</v>
      </c>
      <c r="F140" s="103">
        <f t="shared" si="7"/>
        <v>11527823</v>
      </c>
    </row>
    <row r="141" spans="1:6" ht="24">
      <c r="A141" s="123" t="s">
        <v>481</v>
      </c>
      <c r="B141" s="66" t="s">
        <v>161</v>
      </c>
      <c r="C141" s="64" t="s">
        <v>501</v>
      </c>
      <c r="D141" s="65">
        <v>1674528</v>
      </c>
      <c r="E141" s="65">
        <v>588980</v>
      </c>
      <c r="F141" s="103">
        <f t="shared" si="7"/>
        <v>1085548</v>
      </c>
    </row>
    <row r="142" spans="1:6" ht="12.75">
      <c r="A142" s="122" t="s">
        <v>125</v>
      </c>
      <c r="B142" s="16" t="s">
        <v>161</v>
      </c>
      <c r="C142" s="62" t="s">
        <v>126</v>
      </c>
      <c r="D142" s="37">
        <v>311895318</v>
      </c>
      <c r="E142" s="37">
        <v>148035831.31</v>
      </c>
      <c r="F142" s="103">
        <f t="shared" si="7"/>
        <v>163859486.69</v>
      </c>
    </row>
    <row r="143" spans="1:6" ht="12.75">
      <c r="A143" s="123" t="s">
        <v>416</v>
      </c>
      <c r="B143" s="63" t="s">
        <v>161</v>
      </c>
      <c r="C143" s="64" t="s">
        <v>502</v>
      </c>
      <c r="D143" s="65">
        <v>134378300</v>
      </c>
      <c r="E143" s="65">
        <v>66915145.55</v>
      </c>
      <c r="F143" s="103">
        <f t="shared" si="7"/>
        <v>67463154.45</v>
      </c>
    </row>
    <row r="144" spans="1:6" ht="24">
      <c r="A144" s="123" t="s">
        <v>418</v>
      </c>
      <c r="B144" s="63" t="s">
        <v>161</v>
      </c>
      <c r="C144" s="64" t="s">
        <v>503</v>
      </c>
      <c r="D144" s="65">
        <v>39823600</v>
      </c>
      <c r="E144" s="65">
        <v>22331303.59</v>
      </c>
      <c r="F144" s="103">
        <f t="shared" si="7"/>
        <v>17492296.41</v>
      </c>
    </row>
    <row r="145" spans="1:6" ht="48">
      <c r="A145" s="123" t="s">
        <v>420</v>
      </c>
      <c r="B145" s="63" t="s">
        <v>161</v>
      </c>
      <c r="C145" s="64" t="s">
        <v>504</v>
      </c>
      <c r="D145" s="65">
        <v>51825300</v>
      </c>
      <c r="E145" s="65">
        <v>25468818.39</v>
      </c>
      <c r="F145" s="103">
        <f t="shared" si="7"/>
        <v>26356481.61</v>
      </c>
    </row>
    <row r="146" spans="1:6" ht="24">
      <c r="A146" s="123" t="s">
        <v>382</v>
      </c>
      <c r="B146" s="63" t="s">
        <v>161</v>
      </c>
      <c r="C146" s="64" t="s">
        <v>505</v>
      </c>
      <c r="D146" s="65">
        <v>32071800</v>
      </c>
      <c r="E146" s="65">
        <v>13264580.43</v>
      </c>
      <c r="F146" s="103">
        <f t="shared" si="7"/>
        <v>18807219.57</v>
      </c>
    </row>
    <row r="147" spans="1:6" ht="36">
      <c r="A147" s="123" t="s">
        <v>386</v>
      </c>
      <c r="B147" s="63" t="s">
        <v>161</v>
      </c>
      <c r="C147" s="64" t="s">
        <v>506</v>
      </c>
      <c r="D147" s="65">
        <v>8101800</v>
      </c>
      <c r="E147" s="65">
        <v>2894046.77</v>
      </c>
      <c r="F147" s="103">
        <f t="shared" si="7"/>
        <v>5207753.23</v>
      </c>
    </row>
    <row r="148" spans="1:6" ht="48">
      <c r="A148" s="123" t="s">
        <v>384</v>
      </c>
      <c r="B148" s="63" t="s">
        <v>161</v>
      </c>
      <c r="C148" s="64" t="s">
        <v>507</v>
      </c>
      <c r="D148" s="65">
        <v>12132400</v>
      </c>
      <c r="E148" s="65">
        <v>4359730.41</v>
      </c>
      <c r="F148" s="103">
        <f t="shared" si="7"/>
        <v>7772669.59</v>
      </c>
    </row>
    <row r="149" spans="1:6" ht="24">
      <c r="A149" s="123" t="s">
        <v>387</v>
      </c>
      <c r="B149" s="63" t="s">
        <v>161</v>
      </c>
      <c r="C149" s="64" t="s">
        <v>508</v>
      </c>
      <c r="D149" s="65">
        <v>14225307</v>
      </c>
      <c r="E149" s="65">
        <v>6682179.51</v>
      </c>
      <c r="F149" s="103">
        <f t="shared" si="7"/>
        <v>7543127.49</v>
      </c>
    </row>
    <row r="150" spans="1:6" ht="24">
      <c r="A150" s="123" t="s">
        <v>389</v>
      </c>
      <c r="B150" s="63" t="s">
        <v>161</v>
      </c>
      <c r="C150" s="64" t="s">
        <v>509</v>
      </c>
      <c r="D150" s="65">
        <v>18134704</v>
      </c>
      <c r="E150" s="65">
        <v>5667298.4</v>
      </c>
      <c r="F150" s="103">
        <f t="shared" si="7"/>
        <v>12467405.6</v>
      </c>
    </row>
    <row r="151" spans="1:6" ht="24">
      <c r="A151" s="123" t="s">
        <v>392</v>
      </c>
      <c r="B151" s="63" t="s">
        <v>161</v>
      </c>
      <c r="C151" s="64" t="s">
        <v>510</v>
      </c>
      <c r="D151" s="65">
        <v>866855</v>
      </c>
      <c r="E151" s="65">
        <v>289665</v>
      </c>
      <c r="F151" s="103">
        <f aca="true" t="shared" si="8" ref="F151:F191">D151-E151</f>
        <v>577190</v>
      </c>
    </row>
    <row r="152" spans="1:6" ht="12.75">
      <c r="A152" s="123" t="s">
        <v>393</v>
      </c>
      <c r="B152" s="63" t="s">
        <v>161</v>
      </c>
      <c r="C152" s="64" t="s">
        <v>511</v>
      </c>
      <c r="D152" s="65">
        <v>325978.28</v>
      </c>
      <c r="E152" s="65">
        <v>155504.99</v>
      </c>
      <c r="F152" s="103">
        <f t="shared" si="8"/>
        <v>170473.29000000004</v>
      </c>
    </row>
    <row r="153" spans="1:6" ht="12.75">
      <c r="A153" s="123" t="s">
        <v>402</v>
      </c>
      <c r="B153" s="63" t="s">
        <v>161</v>
      </c>
      <c r="C153" s="64" t="s">
        <v>650</v>
      </c>
      <c r="D153" s="65">
        <v>9273.72</v>
      </c>
      <c r="E153" s="65">
        <v>7558.27</v>
      </c>
      <c r="F153" s="103">
        <f t="shared" si="8"/>
        <v>1715.449999999999</v>
      </c>
    </row>
    <row r="154" spans="1:6" ht="12.75">
      <c r="A154" s="122" t="s">
        <v>236</v>
      </c>
      <c r="B154" s="29" t="s">
        <v>161</v>
      </c>
      <c r="C154" s="62" t="s">
        <v>127</v>
      </c>
      <c r="D154" s="37">
        <v>103994900</v>
      </c>
      <c r="E154" s="37">
        <v>39295149.83</v>
      </c>
      <c r="F154" s="103">
        <f t="shared" si="8"/>
        <v>64699750.17</v>
      </c>
    </row>
    <row r="155" spans="1:6" ht="12.75">
      <c r="A155" s="122" t="s">
        <v>128</v>
      </c>
      <c r="B155" s="16" t="s">
        <v>161</v>
      </c>
      <c r="C155" s="62" t="s">
        <v>129</v>
      </c>
      <c r="D155" s="37">
        <v>77324300</v>
      </c>
      <c r="E155" s="37">
        <v>27034055.31</v>
      </c>
      <c r="F155" s="103">
        <f t="shared" si="8"/>
        <v>50290244.69</v>
      </c>
    </row>
    <row r="156" spans="1:6" ht="24">
      <c r="A156" s="123" t="s">
        <v>389</v>
      </c>
      <c r="B156" s="66" t="s">
        <v>161</v>
      </c>
      <c r="C156" s="64" t="s">
        <v>512</v>
      </c>
      <c r="D156" s="65">
        <v>45724000</v>
      </c>
      <c r="E156" s="65">
        <v>9715735</v>
      </c>
      <c r="F156" s="103">
        <f t="shared" si="8"/>
        <v>36008265</v>
      </c>
    </row>
    <row r="157" spans="1:6" ht="12.75">
      <c r="A157" s="123" t="s">
        <v>391</v>
      </c>
      <c r="B157" s="66" t="s">
        <v>161</v>
      </c>
      <c r="C157" s="64" t="s">
        <v>513</v>
      </c>
      <c r="D157" s="65">
        <v>2370000</v>
      </c>
      <c r="E157" s="65">
        <v>2370000</v>
      </c>
      <c r="F157" s="103">
        <f t="shared" si="8"/>
        <v>0</v>
      </c>
    </row>
    <row r="158" spans="1:6" ht="36">
      <c r="A158" s="123" t="s">
        <v>428</v>
      </c>
      <c r="B158" s="66" t="s">
        <v>161</v>
      </c>
      <c r="C158" s="64" t="s">
        <v>514</v>
      </c>
      <c r="D158" s="65">
        <v>24324100</v>
      </c>
      <c r="E158" s="65">
        <v>12618000</v>
      </c>
      <c r="F158" s="103">
        <f t="shared" si="8"/>
        <v>11706100</v>
      </c>
    </row>
    <row r="159" spans="1:6" ht="24">
      <c r="A159" s="123" t="s">
        <v>429</v>
      </c>
      <c r="B159" s="66" t="s">
        <v>161</v>
      </c>
      <c r="C159" s="64" t="s">
        <v>515</v>
      </c>
      <c r="D159" s="65">
        <v>4906200</v>
      </c>
      <c r="E159" s="65">
        <v>2330320.31</v>
      </c>
      <c r="F159" s="103">
        <f t="shared" si="8"/>
        <v>2575879.69</v>
      </c>
    </row>
    <row r="160" spans="1:6" ht="24">
      <c r="A160" s="122" t="s">
        <v>237</v>
      </c>
      <c r="B160" s="29" t="s">
        <v>161</v>
      </c>
      <c r="C160" s="62" t="s">
        <v>132</v>
      </c>
      <c r="D160" s="37">
        <v>26670600</v>
      </c>
      <c r="E160" s="37">
        <v>12261094.52</v>
      </c>
      <c r="F160" s="103">
        <f t="shared" si="8"/>
        <v>14409505.48</v>
      </c>
    </row>
    <row r="161" spans="1:6" ht="24">
      <c r="A161" s="123" t="s">
        <v>382</v>
      </c>
      <c r="B161" s="66" t="s">
        <v>161</v>
      </c>
      <c r="C161" s="64" t="s">
        <v>516</v>
      </c>
      <c r="D161" s="65">
        <v>13618600</v>
      </c>
      <c r="E161" s="65">
        <v>6183752.97</v>
      </c>
      <c r="F161" s="103">
        <f t="shared" si="8"/>
        <v>7434847.03</v>
      </c>
    </row>
    <row r="162" spans="1:6" ht="36">
      <c r="A162" s="123" t="s">
        <v>386</v>
      </c>
      <c r="B162" s="66" t="s">
        <v>161</v>
      </c>
      <c r="C162" s="64" t="s">
        <v>517</v>
      </c>
      <c r="D162" s="65">
        <v>3664500</v>
      </c>
      <c r="E162" s="65">
        <v>2315050</v>
      </c>
      <c r="F162" s="103">
        <f t="shared" si="8"/>
        <v>1349450</v>
      </c>
    </row>
    <row r="163" spans="1:6" ht="48">
      <c r="A163" s="123" t="s">
        <v>384</v>
      </c>
      <c r="B163" s="66" t="s">
        <v>161</v>
      </c>
      <c r="C163" s="64" t="s">
        <v>518</v>
      </c>
      <c r="D163" s="65">
        <v>5219900</v>
      </c>
      <c r="E163" s="65">
        <v>2162641.86</v>
      </c>
      <c r="F163" s="103">
        <f t="shared" si="8"/>
        <v>3057258.14</v>
      </c>
    </row>
    <row r="164" spans="1:6" ht="24">
      <c r="A164" s="123" t="s">
        <v>387</v>
      </c>
      <c r="B164" s="66" t="s">
        <v>161</v>
      </c>
      <c r="C164" s="64" t="s">
        <v>519</v>
      </c>
      <c r="D164" s="65">
        <v>1370400</v>
      </c>
      <c r="E164" s="65">
        <v>676032.62</v>
      </c>
      <c r="F164" s="103">
        <f t="shared" si="8"/>
        <v>694367.38</v>
      </c>
    </row>
    <row r="165" spans="1:6" ht="24">
      <c r="A165" s="123" t="s">
        <v>389</v>
      </c>
      <c r="B165" s="66" t="s">
        <v>161</v>
      </c>
      <c r="C165" s="64" t="s">
        <v>520</v>
      </c>
      <c r="D165" s="65">
        <v>2301100</v>
      </c>
      <c r="E165" s="65">
        <v>690105.52</v>
      </c>
      <c r="F165" s="103">
        <f t="shared" si="8"/>
        <v>1610994.48</v>
      </c>
    </row>
    <row r="166" spans="1:6" ht="24">
      <c r="A166" s="123" t="s">
        <v>392</v>
      </c>
      <c r="B166" s="66" t="s">
        <v>161</v>
      </c>
      <c r="C166" s="64" t="s">
        <v>521</v>
      </c>
      <c r="D166" s="65">
        <v>480000</v>
      </c>
      <c r="E166" s="65">
        <v>224832</v>
      </c>
      <c r="F166" s="103">
        <f t="shared" si="8"/>
        <v>255168</v>
      </c>
    </row>
    <row r="167" spans="1:6" ht="12.75">
      <c r="A167" s="123" t="s">
        <v>393</v>
      </c>
      <c r="B167" s="66" t="s">
        <v>161</v>
      </c>
      <c r="C167" s="64" t="s">
        <v>522</v>
      </c>
      <c r="D167" s="65">
        <v>16100</v>
      </c>
      <c r="E167" s="65">
        <v>8679.55</v>
      </c>
      <c r="F167" s="103">
        <f t="shared" si="8"/>
        <v>7420.450000000001</v>
      </c>
    </row>
    <row r="168" spans="1:6" ht="12.75">
      <c r="A168" s="122" t="s">
        <v>212</v>
      </c>
      <c r="B168" s="16" t="s">
        <v>161</v>
      </c>
      <c r="C168" s="62" t="s">
        <v>87</v>
      </c>
      <c r="D168" s="37">
        <v>36876000</v>
      </c>
      <c r="E168" s="37">
        <v>14941631.23</v>
      </c>
      <c r="F168" s="103">
        <f t="shared" si="8"/>
        <v>21934368.77</v>
      </c>
    </row>
    <row r="169" spans="1:6" ht="12.75">
      <c r="A169" s="122" t="s">
        <v>238</v>
      </c>
      <c r="B169" s="16" t="s">
        <v>161</v>
      </c>
      <c r="C169" s="62" t="s">
        <v>67</v>
      </c>
      <c r="D169" s="37">
        <v>36876000</v>
      </c>
      <c r="E169" s="37">
        <v>14941631.23</v>
      </c>
      <c r="F169" s="103">
        <f t="shared" si="8"/>
        <v>21934368.77</v>
      </c>
    </row>
    <row r="170" spans="1:6" ht="22.5">
      <c r="A170" s="125" t="s">
        <v>389</v>
      </c>
      <c r="B170" s="66" t="s">
        <v>161</v>
      </c>
      <c r="C170" s="64" t="s">
        <v>523</v>
      </c>
      <c r="D170" s="65">
        <v>36876000</v>
      </c>
      <c r="E170" s="65">
        <v>14941631.23</v>
      </c>
      <c r="F170" s="103">
        <f t="shared" si="8"/>
        <v>21934368.77</v>
      </c>
    </row>
    <row r="171" spans="1:6" ht="12.75">
      <c r="A171" s="124" t="s">
        <v>68</v>
      </c>
      <c r="B171" s="16" t="s">
        <v>161</v>
      </c>
      <c r="C171" s="62" t="s">
        <v>69</v>
      </c>
      <c r="D171" s="37">
        <v>265306127</v>
      </c>
      <c r="E171" s="37">
        <v>106193856.24</v>
      </c>
      <c r="F171" s="103">
        <f t="shared" si="8"/>
        <v>159112270.76</v>
      </c>
    </row>
    <row r="172" spans="1:6" ht="12.75">
      <c r="A172" s="122" t="s">
        <v>70</v>
      </c>
      <c r="B172" s="16" t="s">
        <v>161</v>
      </c>
      <c r="C172" s="62" t="s">
        <v>71</v>
      </c>
      <c r="D172" s="37">
        <v>12498750</v>
      </c>
      <c r="E172" s="37">
        <v>4780253.93</v>
      </c>
      <c r="F172" s="103">
        <f t="shared" si="8"/>
        <v>7718496.07</v>
      </c>
    </row>
    <row r="173" spans="1:6" ht="24">
      <c r="A173" s="123" t="s">
        <v>389</v>
      </c>
      <c r="B173" s="66" t="s">
        <v>161</v>
      </c>
      <c r="C173" s="64" t="s">
        <v>608</v>
      </c>
      <c r="D173" s="65">
        <v>100000</v>
      </c>
      <c r="E173" s="65">
        <v>49646.66</v>
      </c>
      <c r="F173" s="103">
        <f t="shared" si="8"/>
        <v>50353.34</v>
      </c>
    </row>
    <row r="174" spans="1:6" ht="36">
      <c r="A174" s="123" t="s">
        <v>524</v>
      </c>
      <c r="B174" s="66" t="s">
        <v>161</v>
      </c>
      <c r="C174" s="64" t="s">
        <v>525</v>
      </c>
      <c r="D174" s="65">
        <v>12398750</v>
      </c>
      <c r="E174" s="65">
        <v>4730607.27</v>
      </c>
      <c r="F174" s="103">
        <f t="shared" si="8"/>
        <v>7668142.73</v>
      </c>
    </row>
    <row r="175" spans="1:6" ht="12.75">
      <c r="A175" s="122" t="s">
        <v>72</v>
      </c>
      <c r="B175" s="16" t="s">
        <v>161</v>
      </c>
      <c r="C175" s="62" t="s">
        <v>73</v>
      </c>
      <c r="D175" s="37">
        <v>107515377</v>
      </c>
      <c r="E175" s="37">
        <v>36417978.55</v>
      </c>
      <c r="F175" s="103">
        <f t="shared" si="8"/>
        <v>71097398.45</v>
      </c>
    </row>
    <row r="176" spans="1:6" ht="24">
      <c r="A176" s="123" t="s">
        <v>389</v>
      </c>
      <c r="B176" s="63" t="s">
        <v>161</v>
      </c>
      <c r="C176" s="64" t="s">
        <v>526</v>
      </c>
      <c r="D176" s="65">
        <v>573300</v>
      </c>
      <c r="E176" s="65">
        <v>285498.99</v>
      </c>
      <c r="F176" s="103">
        <f t="shared" si="8"/>
        <v>287801.01</v>
      </c>
    </row>
    <row r="177" spans="1:6" ht="36">
      <c r="A177" s="123" t="s">
        <v>527</v>
      </c>
      <c r="B177" s="63" t="s">
        <v>161</v>
      </c>
      <c r="C177" s="64" t="s">
        <v>528</v>
      </c>
      <c r="D177" s="65">
        <v>64845700</v>
      </c>
      <c r="E177" s="65">
        <v>36132479.56</v>
      </c>
      <c r="F177" s="103">
        <f t="shared" si="8"/>
        <v>28713220.439999998</v>
      </c>
    </row>
    <row r="178" spans="1:6" ht="12.75">
      <c r="A178" s="123" t="s">
        <v>446</v>
      </c>
      <c r="B178" s="63" t="s">
        <v>161</v>
      </c>
      <c r="C178" s="64" t="s">
        <v>529</v>
      </c>
      <c r="D178" s="65">
        <v>35459957</v>
      </c>
      <c r="E178" s="65">
        <v>0</v>
      </c>
      <c r="F178" s="103">
        <f t="shared" si="8"/>
        <v>35459957</v>
      </c>
    </row>
    <row r="179" spans="1:6" ht="36">
      <c r="A179" s="123" t="s">
        <v>427</v>
      </c>
      <c r="B179" s="63" t="s">
        <v>161</v>
      </c>
      <c r="C179" s="64" t="s">
        <v>673</v>
      </c>
      <c r="D179" s="65">
        <v>6636420</v>
      </c>
      <c r="E179" s="65">
        <v>0</v>
      </c>
      <c r="F179" s="103">
        <f t="shared" si="8"/>
        <v>6636420</v>
      </c>
    </row>
    <row r="180" spans="1:6" ht="12.75">
      <c r="A180" s="122" t="s">
        <v>74</v>
      </c>
      <c r="B180" s="29" t="s">
        <v>161</v>
      </c>
      <c r="C180" s="62" t="s">
        <v>75</v>
      </c>
      <c r="D180" s="37">
        <v>145292000</v>
      </c>
      <c r="E180" s="37">
        <v>64995623.76</v>
      </c>
      <c r="F180" s="103">
        <f t="shared" si="8"/>
        <v>80296376.24000001</v>
      </c>
    </row>
    <row r="181" spans="1:6" ht="24">
      <c r="A181" s="123" t="s">
        <v>389</v>
      </c>
      <c r="B181" s="66" t="s">
        <v>161</v>
      </c>
      <c r="C181" s="64" t="s">
        <v>530</v>
      </c>
      <c r="D181" s="65">
        <v>1587000</v>
      </c>
      <c r="E181" s="65">
        <v>217939.09</v>
      </c>
      <c r="F181" s="103">
        <f t="shared" si="8"/>
        <v>1369060.91</v>
      </c>
    </row>
    <row r="182" spans="1:6" ht="36">
      <c r="A182" s="123" t="s">
        <v>527</v>
      </c>
      <c r="B182" s="66" t="s">
        <v>161</v>
      </c>
      <c r="C182" s="64" t="s">
        <v>531</v>
      </c>
      <c r="D182" s="65">
        <v>79338000</v>
      </c>
      <c r="E182" s="65">
        <v>21556403.27</v>
      </c>
      <c r="F182" s="103">
        <f t="shared" si="8"/>
        <v>57781596.730000004</v>
      </c>
    </row>
    <row r="183" spans="1:6" ht="36">
      <c r="A183" s="123" t="s">
        <v>427</v>
      </c>
      <c r="B183" s="66" t="s">
        <v>161</v>
      </c>
      <c r="C183" s="64" t="s">
        <v>532</v>
      </c>
      <c r="D183" s="65">
        <v>64367000</v>
      </c>
      <c r="E183" s="65">
        <v>43221281.4</v>
      </c>
      <c r="F183" s="103">
        <f t="shared" si="8"/>
        <v>21145718.6</v>
      </c>
    </row>
    <row r="184" spans="1:6" ht="12.75">
      <c r="A184" s="122" t="s">
        <v>239</v>
      </c>
      <c r="B184" s="16" t="s">
        <v>161</v>
      </c>
      <c r="C184" s="62" t="s">
        <v>76</v>
      </c>
      <c r="D184" s="37">
        <v>84470560</v>
      </c>
      <c r="E184" s="37">
        <v>7386444.92</v>
      </c>
      <c r="F184" s="103">
        <f t="shared" si="8"/>
        <v>77084115.08</v>
      </c>
    </row>
    <row r="185" spans="1:6" ht="12.75">
      <c r="A185" s="122" t="s">
        <v>130</v>
      </c>
      <c r="B185" s="16" t="s">
        <v>161</v>
      </c>
      <c r="C185" s="62" t="s">
        <v>77</v>
      </c>
      <c r="D185" s="37">
        <v>68294790</v>
      </c>
      <c r="E185" s="37">
        <v>3930860.06</v>
      </c>
      <c r="F185" s="103">
        <f t="shared" si="8"/>
        <v>64363929.94</v>
      </c>
    </row>
    <row r="186" spans="1:6" ht="12.75">
      <c r="A186" s="123" t="s">
        <v>416</v>
      </c>
      <c r="B186" s="66" t="s">
        <v>161</v>
      </c>
      <c r="C186" s="64" t="s">
        <v>533</v>
      </c>
      <c r="D186" s="65">
        <v>5457000</v>
      </c>
      <c r="E186" s="65">
        <v>2124719.19</v>
      </c>
      <c r="F186" s="103">
        <f t="shared" si="8"/>
        <v>3332280.81</v>
      </c>
    </row>
    <row r="187" spans="1:6" ht="24">
      <c r="A187" s="123" t="s">
        <v>418</v>
      </c>
      <c r="B187" s="66" t="s">
        <v>161</v>
      </c>
      <c r="C187" s="64" t="s">
        <v>534</v>
      </c>
      <c r="D187" s="65">
        <v>516000</v>
      </c>
      <c r="E187" s="65">
        <v>214853</v>
      </c>
      <c r="F187" s="103">
        <f t="shared" si="8"/>
        <v>301147</v>
      </c>
    </row>
    <row r="188" spans="1:6" ht="48">
      <c r="A188" s="123" t="s">
        <v>420</v>
      </c>
      <c r="B188" s="66" t="s">
        <v>161</v>
      </c>
      <c r="C188" s="64" t="s">
        <v>535</v>
      </c>
      <c r="D188" s="65">
        <v>1648000</v>
      </c>
      <c r="E188" s="65">
        <v>651295.86</v>
      </c>
      <c r="F188" s="103">
        <f t="shared" si="8"/>
        <v>996704.14</v>
      </c>
    </row>
    <row r="189" spans="1:6" ht="24">
      <c r="A189" s="123" t="s">
        <v>387</v>
      </c>
      <c r="B189" s="66" t="s">
        <v>161</v>
      </c>
      <c r="C189" s="64" t="s">
        <v>536</v>
      </c>
      <c r="D189" s="65">
        <v>58000</v>
      </c>
      <c r="E189" s="65">
        <v>16809.38</v>
      </c>
      <c r="F189" s="103">
        <f t="shared" si="8"/>
        <v>41190.619999999995</v>
      </c>
    </row>
    <row r="190" spans="1:6" ht="24">
      <c r="A190" s="123" t="s">
        <v>389</v>
      </c>
      <c r="B190" s="66" t="s">
        <v>161</v>
      </c>
      <c r="C190" s="64" t="s">
        <v>537</v>
      </c>
      <c r="D190" s="65">
        <v>2335000</v>
      </c>
      <c r="E190" s="65">
        <v>915799.08</v>
      </c>
      <c r="F190" s="103">
        <f t="shared" si="8"/>
        <v>1419200.92</v>
      </c>
    </row>
    <row r="191" spans="1:6" ht="36">
      <c r="A191" s="123" t="s">
        <v>447</v>
      </c>
      <c r="B191" s="66" t="s">
        <v>161</v>
      </c>
      <c r="C191" s="64" t="s">
        <v>609</v>
      </c>
      <c r="D191" s="65">
        <v>58257790</v>
      </c>
      <c r="E191" s="65">
        <v>0</v>
      </c>
      <c r="F191" s="103">
        <f t="shared" si="8"/>
        <v>58257790</v>
      </c>
    </row>
    <row r="192" spans="1:6" ht="24">
      <c r="A192" s="123" t="s">
        <v>392</v>
      </c>
      <c r="B192" s="66" t="s">
        <v>161</v>
      </c>
      <c r="C192" s="64" t="s">
        <v>538</v>
      </c>
      <c r="D192" s="65">
        <v>5000</v>
      </c>
      <c r="E192" s="65">
        <v>514</v>
      </c>
      <c r="F192" s="103">
        <f aca="true" t="shared" si="9" ref="F192:F204">D192-E192</f>
        <v>4486</v>
      </c>
    </row>
    <row r="193" spans="1:6" ht="12.75">
      <c r="A193" s="123" t="s">
        <v>393</v>
      </c>
      <c r="B193" s="66" t="s">
        <v>161</v>
      </c>
      <c r="C193" s="64" t="s">
        <v>539</v>
      </c>
      <c r="D193" s="65">
        <v>18000</v>
      </c>
      <c r="E193" s="65">
        <v>6869.55</v>
      </c>
      <c r="F193" s="103">
        <f t="shared" si="9"/>
        <v>11130.45</v>
      </c>
    </row>
    <row r="194" spans="1:6" ht="12.75">
      <c r="A194" s="122" t="s">
        <v>131</v>
      </c>
      <c r="B194" s="16" t="s">
        <v>161</v>
      </c>
      <c r="C194" s="62" t="s">
        <v>78</v>
      </c>
      <c r="D194" s="37">
        <v>16175770</v>
      </c>
      <c r="E194" s="37">
        <v>3455584.86</v>
      </c>
      <c r="F194" s="103">
        <f t="shared" si="9"/>
        <v>12720185.14</v>
      </c>
    </row>
    <row r="195" spans="1:6" ht="24">
      <c r="A195" s="123" t="s">
        <v>389</v>
      </c>
      <c r="B195" s="63" t="s">
        <v>161</v>
      </c>
      <c r="C195" s="64" t="s">
        <v>540</v>
      </c>
      <c r="D195" s="65">
        <v>13280000</v>
      </c>
      <c r="E195" s="65">
        <v>2073048.86</v>
      </c>
      <c r="F195" s="103">
        <f t="shared" si="9"/>
        <v>11206951.14</v>
      </c>
    </row>
    <row r="196" spans="1:6" ht="12.75">
      <c r="A196" s="123" t="s">
        <v>672</v>
      </c>
      <c r="B196" s="63" t="s">
        <v>161</v>
      </c>
      <c r="C196" s="64" t="s">
        <v>674</v>
      </c>
      <c r="D196" s="65">
        <v>0</v>
      </c>
      <c r="E196" s="65">
        <v>0</v>
      </c>
      <c r="F196" s="103">
        <f t="shared" si="9"/>
        <v>0</v>
      </c>
    </row>
    <row r="197" spans="1:6" ht="36">
      <c r="A197" s="123" t="s">
        <v>428</v>
      </c>
      <c r="B197" s="63" t="s">
        <v>161</v>
      </c>
      <c r="C197" s="64" t="s">
        <v>541</v>
      </c>
      <c r="D197" s="65">
        <v>2655770</v>
      </c>
      <c r="E197" s="65">
        <v>1171600</v>
      </c>
      <c r="F197" s="103">
        <f t="shared" si="9"/>
        <v>1484170</v>
      </c>
    </row>
    <row r="198" spans="1:6" ht="24">
      <c r="A198" s="123" t="s">
        <v>429</v>
      </c>
      <c r="B198" s="63" t="s">
        <v>161</v>
      </c>
      <c r="C198" s="64" t="s">
        <v>542</v>
      </c>
      <c r="D198" s="65">
        <v>240000</v>
      </c>
      <c r="E198" s="65">
        <v>210936</v>
      </c>
      <c r="F198" s="103">
        <f t="shared" si="9"/>
        <v>29064</v>
      </c>
    </row>
    <row r="199" spans="1:6" ht="12.75">
      <c r="A199" s="122" t="s">
        <v>246</v>
      </c>
      <c r="B199" s="16" t="s">
        <v>161</v>
      </c>
      <c r="C199" s="62" t="s">
        <v>243</v>
      </c>
      <c r="D199" s="37">
        <v>59380000</v>
      </c>
      <c r="E199" s="37">
        <v>22474066.87</v>
      </c>
      <c r="F199" s="103">
        <f t="shared" si="9"/>
        <v>36905933.129999995</v>
      </c>
    </row>
    <row r="200" spans="1:6" ht="12.75">
      <c r="A200" s="122" t="s">
        <v>85</v>
      </c>
      <c r="B200" s="16" t="s">
        <v>161</v>
      </c>
      <c r="C200" s="62" t="s">
        <v>244</v>
      </c>
      <c r="D200" s="37">
        <v>30000000</v>
      </c>
      <c r="E200" s="37">
        <v>5494066.87</v>
      </c>
      <c r="F200" s="103">
        <f t="shared" si="9"/>
        <v>24505933.13</v>
      </c>
    </row>
    <row r="201" spans="1:6" ht="36">
      <c r="A201" s="123" t="s">
        <v>459</v>
      </c>
      <c r="B201" s="66" t="s">
        <v>161</v>
      </c>
      <c r="C201" s="64" t="s">
        <v>543</v>
      </c>
      <c r="D201" s="65">
        <v>30000000</v>
      </c>
      <c r="E201" s="65">
        <v>5494066.87</v>
      </c>
      <c r="F201" s="103">
        <f t="shared" si="9"/>
        <v>24505933.13</v>
      </c>
    </row>
    <row r="202" spans="1:6" ht="12.75">
      <c r="A202" s="122" t="s">
        <v>86</v>
      </c>
      <c r="B202" s="16" t="s">
        <v>161</v>
      </c>
      <c r="C202" s="62" t="s">
        <v>245</v>
      </c>
      <c r="D202" s="37">
        <v>29380000</v>
      </c>
      <c r="E202" s="37">
        <v>16980000</v>
      </c>
      <c r="F202" s="103">
        <f t="shared" si="9"/>
        <v>12400000</v>
      </c>
    </row>
    <row r="203" spans="1:6" ht="36.75" thickBot="1">
      <c r="A203" s="123" t="s">
        <v>459</v>
      </c>
      <c r="B203" s="66" t="s">
        <v>161</v>
      </c>
      <c r="C203" s="64" t="s">
        <v>544</v>
      </c>
      <c r="D203" s="65">
        <v>29380000</v>
      </c>
      <c r="E203" s="65">
        <v>16980000</v>
      </c>
      <c r="F203" s="103">
        <f t="shared" si="9"/>
        <v>12400000</v>
      </c>
    </row>
    <row r="204" spans="1:6" ht="24.75" thickBot="1">
      <c r="A204" s="127" t="s">
        <v>162</v>
      </c>
      <c r="B204" s="128">
        <v>450</v>
      </c>
      <c r="C204" s="129" t="s">
        <v>79</v>
      </c>
      <c r="D204" s="130">
        <v>-480806529</v>
      </c>
      <c r="E204" s="130">
        <v>235396183.69</v>
      </c>
      <c r="F204" s="131">
        <f t="shared" si="9"/>
        <v>-716202712.69</v>
      </c>
    </row>
    <row r="38618" ht="409.5">
      <c r="A38618">
        <f>SUM(A1:A38617)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223</v>
      </c>
    </row>
    <row r="2" spans="1:6" ht="15">
      <c r="A2" s="9" t="s">
        <v>157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155</v>
      </c>
      <c r="B4" s="48" t="s">
        <v>249</v>
      </c>
      <c r="C4" s="48" t="s">
        <v>258</v>
      </c>
      <c r="D4" s="48" t="s">
        <v>273</v>
      </c>
      <c r="E4" s="48" t="s">
        <v>158</v>
      </c>
      <c r="F4" s="49" t="s">
        <v>250</v>
      </c>
    </row>
    <row r="5" spans="1:6" ht="13.5" thickBot="1">
      <c r="A5" s="54">
        <v>1</v>
      </c>
      <c r="B5" s="4">
        <v>2</v>
      </c>
      <c r="C5" s="4">
        <v>3</v>
      </c>
      <c r="D5" s="55" t="s">
        <v>254</v>
      </c>
      <c r="E5" s="55" t="s">
        <v>255</v>
      </c>
      <c r="F5" s="56" t="s">
        <v>156</v>
      </c>
    </row>
    <row r="6" spans="1:6" ht="24">
      <c r="A6" s="126" t="s">
        <v>92</v>
      </c>
      <c r="B6" s="78">
        <v>500</v>
      </c>
      <c r="C6" s="81" t="s">
        <v>272</v>
      </c>
      <c r="D6" s="39">
        <v>480806529</v>
      </c>
      <c r="E6" s="39">
        <v>-235396183.69</v>
      </c>
      <c r="F6" s="40">
        <f>D6-E6</f>
        <v>716202712.69</v>
      </c>
    </row>
    <row r="7" spans="1:6" ht="12.75">
      <c r="A7" s="94" t="s">
        <v>285</v>
      </c>
      <c r="B7" s="80">
        <v>700</v>
      </c>
      <c r="C7" s="82" t="s">
        <v>666</v>
      </c>
      <c r="D7" s="37">
        <v>480806529</v>
      </c>
      <c r="E7" s="37">
        <v>-235396183.69</v>
      </c>
      <c r="F7" s="38">
        <f>D7-E7</f>
        <v>716202712.69</v>
      </c>
    </row>
    <row r="8" spans="1:6" ht="22.5">
      <c r="A8" s="94" t="s">
        <v>45</v>
      </c>
      <c r="B8" s="80">
        <v>700</v>
      </c>
      <c r="C8" s="82" t="s">
        <v>46</v>
      </c>
      <c r="D8" s="37">
        <v>480806529</v>
      </c>
      <c r="E8" s="37">
        <v>-235396183.69</v>
      </c>
      <c r="F8" s="38">
        <f aca="true" t="shared" si="0" ref="F8:F16">D8-E8</f>
        <v>716202712.69</v>
      </c>
    </row>
    <row r="9" spans="1:6" ht="12.75">
      <c r="A9" s="94" t="s">
        <v>221</v>
      </c>
      <c r="B9" s="80">
        <v>710</v>
      </c>
      <c r="C9" s="82" t="s">
        <v>47</v>
      </c>
      <c r="D9" s="37">
        <v>-12963141508</v>
      </c>
      <c r="E9" s="37">
        <v>-5452354578.58</v>
      </c>
      <c r="F9" s="38">
        <f t="shared" si="0"/>
        <v>-7510786929.42</v>
      </c>
    </row>
    <row r="10" spans="1:6" ht="22.5">
      <c r="A10" s="94" t="s">
        <v>292</v>
      </c>
      <c r="B10" s="80">
        <v>710</v>
      </c>
      <c r="C10" s="82" t="s">
        <v>136</v>
      </c>
      <c r="D10" s="37">
        <v>-12963141508</v>
      </c>
      <c r="E10" s="37">
        <v>-5452354578.58</v>
      </c>
      <c r="F10" s="38">
        <f t="shared" si="0"/>
        <v>-7510786929.42</v>
      </c>
    </row>
    <row r="11" spans="1:6" ht="22.5">
      <c r="A11" s="95" t="s">
        <v>270</v>
      </c>
      <c r="B11" s="79">
        <v>710</v>
      </c>
      <c r="C11" s="77" t="s">
        <v>137</v>
      </c>
      <c r="D11" s="37">
        <v>-12963141508</v>
      </c>
      <c r="E11" s="37">
        <v>-5452354578.58</v>
      </c>
      <c r="F11" s="38">
        <f t="shared" si="0"/>
        <v>-7510786929.42</v>
      </c>
    </row>
    <row r="12" spans="1:6" ht="22.5">
      <c r="A12" s="96" t="s">
        <v>271</v>
      </c>
      <c r="B12" s="79">
        <v>710</v>
      </c>
      <c r="C12" s="77" t="s">
        <v>138</v>
      </c>
      <c r="D12" s="37">
        <v>-12963141508</v>
      </c>
      <c r="E12" s="37">
        <v>-5452354578.58</v>
      </c>
      <c r="F12" s="38">
        <f t="shared" si="0"/>
        <v>-7510786929.42</v>
      </c>
    </row>
    <row r="13" spans="1:6" ht="25.5" customHeight="1">
      <c r="A13" s="94" t="s">
        <v>293</v>
      </c>
      <c r="B13" s="80">
        <v>720</v>
      </c>
      <c r="C13" s="82" t="s">
        <v>140</v>
      </c>
      <c r="D13" s="37">
        <v>13443948037</v>
      </c>
      <c r="E13" s="37">
        <v>5216958394.89</v>
      </c>
      <c r="F13" s="44">
        <f t="shared" si="0"/>
        <v>8226989642.11</v>
      </c>
    </row>
    <row r="14" spans="1:6" s="12" customFormat="1" ht="33" customHeight="1">
      <c r="A14" s="94" t="s">
        <v>217</v>
      </c>
      <c r="B14" s="80">
        <v>720</v>
      </c>
      <c r="C14" s="82" t="s">
        <v>267</v>
      </c>
      <c r="D14" s="37">
        <v>13443948037</v>
      </c>
      <c r="E14" s="37">
        <v>5216958394.89</v>
      </c>
      <c r="F14" s="44">
        <f t="shared" si="0"/>
        <v>8226989642.11</v>
      </c>
    </row>
    <row r="15" spans="1:6" s="12" customFormat="1" ht="22.5">
      <c r="A15" s="94" t="s">
        <v>274</v>
      </c>
      <c r="B15" s="80">
        <v>720</v>
      </c>
      <c r="C15" s="82" t="s">
        <v>268</v>
      </c>
      <c r="D15" s="37">
        <v>13443948037</v>
      </c>
      <c r="E15" s="37">
        <v>5216958394.89</v>
      </c>
      <c r="F15" s="44">
        <f t="shared" si="0"/>
        <v>8226989642.11</v>
      </c>
    </row>
    <row r="16" spans="1:6" ht="23.25" thickBot="1">
      <c r="A16" s="97" t="s">
        <v>275</v>
      </c>
      <c r="B16" s="98">
        <v>720</v>
      </c>
      <c r="C16" s="99" t="s">
        <v>269</v>
      </c>
      <c r="D16" s="41">
        <v>13443948037</v>
      </c>
      <c r="E16" s="41">
        <v>5216958394.89</v>
      </c>
      <c r="F16" s="87">
        <f t="shared" si="0"/>
        <v>8226989642.11</v>
      </c>
    </row>
    <row r="17" spans="1:6" s="12" customFormat="1" ht="55.5" customHeight="1">
      <c r="A17" s="117" t="s">
        <v>610</v>
      </c>
      <c r="B17" s="118"/>
      <c r="C17" s="104" t="s">
        <v>611</v>
      </c>
      <c r="D17" s="105"/>
      <c r="E17"/>
      <c r="F17"/>
    </row>
    <row r="18" spans="1:6" s="12" customFormat="1" ht="12.75">
      <c r="A18" s="106" t="s">
        <v>380</v>
      </c>
      <c r="B18" s="107"/>
      <c r="C18" s="108" t="s">
        <v>381</v>
      </c>
      <c r="D18" s="109"/>
      <c r="E18"/>
      <c r="F18"/>
    </row>
    <row r="19" spans="1:6" s="12" customFormat="1" ht="22.5" customHeight="1">
      <c r="A19" s="119" t="s">
        <v>612</v>
      </c>
      <c r="B19" s="119"/>
      <c r="C19" s="104" t="s">
        <v>667</v>
      </c>
      <c r="D19" s="109"/>
      <c r="E19"/>
      <c r="F19"/>
    </row>
    <row r="20" spans="1:6" s="12" customFormat="1" ht="12.75">
      <c r="A20" s="106" t="s">
        <v>370</v>
      </c>
      <c r="B20" s="21"/>
      <c r="C20" s="108" t="s">
        <v>371</v>
      </c>
      <c r="D20" s="109"/>
      <c r="E20"/>
      <c r="F20"/>
    </row>
  </sheetData>
  <sheetProtection/>
  <mergeCells count="2">
    <mergeCell ref="A17:B17"/>
    <mergeCell ref="A19:B1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2016-07-21T07:25:49Z</dcterms:modified>
  <cp:category/>
  <cp:version/>
  <cp:contentType/>
  <cp:contentStatus/>
</cp:coreProperties>
</file>