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'Расходы'!$A$1:$F$206</definedName>
  </definedNames>
  <calcPr fullCalcOnLoad="1" refMode="R1C1"/>
</workbook>
</file>

<file path=xl/sharedStrings.xml><?xml version="1.0" encoding="utf-8"?>
<sst xmlns="http://schemas.openxmlformats.org/spreadsheetml/2006/main" count="1218" uniqueCount="703">
  <si>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</si>
  <si>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</si>
  <si>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</si>
  <si>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</si>
  <si>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</si>
  <si>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</si>
  <si>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</si>
  <si>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</si>
  <si>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</si>
  <si>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</si>
  <si>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</si>
  <si>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</si>
  <si>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</si>
  <si>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</si>
  <si>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</si>
  <si>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</si>
  <si>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</si>
  <si>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</si>
  <si>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</si>
  <si>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</si>
  <si>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</si>
  <si>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</si>
  <si>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</si>
  <si>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</si>
  <si>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</si>
  <si>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</si>
  <si>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</si>
  <si>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</si>
  <si>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</si>
  <si>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</si>
  <si>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</si>
  <si>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</si>
  <si>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</si>
  <si>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</si>
  <si>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</si>
  <si>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</si>
  <si>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</si>
  <si>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</si>
  <si>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</si>
  <si>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</si>
  <si>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</si>
  <si>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</si>
  <si>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</si>
  <si>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</si>
  <si>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</si>
  <si>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</si>
  <si>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</si>
  <si>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</si>
  <si>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</si>
  <si>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</si>
  <si>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</si>
  <si>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</si>
  <si>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</si>
  <si>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</si>
  <si>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</si>
  <si>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</si>
  <si>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</si>
  <si>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</si>
  <si>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</si>
  <si>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</si>
  <si>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</si>
  <si>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</si>
  <si>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</si>
  <si>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</si>
  <si>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</si>
  <si>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</si>
  <si>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</si>
  <si>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</si>
  <si>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</si>
  <si>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</si>
  <si>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</si>
  <si>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</si>
  <si>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</si>
  <si>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</si>
  <si>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</si>
  <si>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</si>
  <si>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</si>
  <si>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</si>
  <si>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</si>
  <si>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</si>
  <si>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</si>
  <si>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</si>
  <si>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</si>
  <si>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</si>
  <si>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</si>
  <si>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</si>
  <si>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</si>
  <si>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</si>
  <si>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</si>
  <si>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</si>
  <si>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</si>
  <si>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</si>
  <si>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</si>
  <si>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</si>
  <si>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</si>
  <si>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</si>
  <si>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</si>
  <si>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</si>
  <si>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</si>
  <si>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</si>
  <si>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</si>
  <si>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</si>
  <si>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</si>
  <si>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</si>
  <si>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</si>
  <si>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</si>
  <si>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</si>
  <si>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</si>
  <si>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</si>
  <si>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</si>
  <si>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</si>
  <si>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</si>
  <si>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</si>
  <si>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</si>
  <si>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</si>
  <si>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</si>
  <si>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</si>
  <si>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</si>
  <si>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</si>
  <si>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</si>
  <si>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</si>
  <si>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</si>
  <si>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</si>
  <si>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</si>
  <si>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</si>
  <si>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</si>
  <si>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</si>
  <si>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</si>
  <si>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</si>
  <si>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</si>
  <si>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</si>
  <si>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</si>
  <si>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</si>
  <si>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</si>
  <si>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</si>
  <si>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</si>
  <si>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</si>
  <si>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</si>
  <si>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</si>
  <si>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</si>
  <si>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</si>
  <si>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</si>
  <si>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</si>
  <si>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</si>
  <si>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</si>
  <si>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</si>
  <si>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</si>
  <si>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</si>
  <si>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</si>
  <si>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</si>
  <si>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</si>
  <si>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</si>
  <si>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</si>
  <si>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</si>
  <si>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</si>
  <si>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</si>
  <si>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</si>
  <si>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</si>
  <si>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</si>
  <si>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</si>
  <si>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</si>
  <si>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</si>
  <si>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</si>
  <si>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</si>
  <si>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</si>
  <si>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</si>
  <si>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</si>
  <si>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</si>
  <si>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</si>
  <si>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</si>
  <si>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</si>
  <si>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</si>
  <si>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</si>
  <si>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</si>
  <si>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</si>
  <si>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</si>
  <si>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</si>
  <si>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</si>
  <si>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</si>
  <si>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</si>
  <si>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</si>
  <si>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</si>
  <si>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</si>
  <si>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</si>
  <si>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</si>
  <si>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</si>
  <si>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</si>
  <si>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</si>
  <si>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</si>
  <si>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</si>
  <si>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</si>
  <si>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</si>
  <si>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</si>
  <si>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</si>
  <si>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</si>
  <si>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</si>
  <si>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</si>
  <si>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</si>
  <si>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</si>
  <si>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</si>
  <si>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</si>
  <si>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</si>
  <si>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</si>
  <si>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</si>
  <si>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</si>
  <si>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</si>
  <si>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</si>
  <si>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</si>
  <si>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</si>
  <si>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</si>
  <si>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</si>
  <si>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</si>
  <si>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</si>
  <si>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</si>
  <si>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</si>
  <si>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</si>
  <si>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</si>
  <si>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</si>
  <si>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</si>
  <si>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</si>
  <si>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</si>
  <si>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</si>
  <si>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</si>
  <si>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</si>
  <si>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</si>
  <si>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</si>
  <si>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</si>
  <si>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</si>
  <si>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</si>
  <si>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</si>
  <si>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</si>
  <si>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</si>
  <si>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</si>
  <si>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</si>
  <si>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</si>
  <si>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</si>
  <si>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</si>
  <si>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</si>
  <si>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</si>
  <si>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</si>
  <si>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</si>
  <si>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</si>
  <si>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</si>
  <si>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</si>
  <si>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</si>
  <si>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</si>
  <si>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</si>
  <si>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</si>
  <si>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</si>
  <si>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</si>
  <si>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</si>
  <si>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</si>
  <si>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</si>
  <si>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</si>
  <si>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</si>
  <si>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</si>
  <si>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</si>
  <si>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</si>
  <si>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</si>
  <si>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</si>
  <si>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</si>
  <si>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</si>
  <si>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</si>
  <si>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</si>
  <si>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</si>
  <si>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</si>
  <si>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</si>
  <si>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</si>
  <si>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</si>
  <si>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</si>
  <si>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</si>
  <si>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</si>
  <si>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</si>
  <si>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</si>
  <si>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</si>
  <si>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</si>
  <si>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</si>
  <si>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</si>
  <si>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</si>
  <si>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</si>
  <si>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</si>
  <si>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</si>
  <si>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</si>
  <si>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</si>
  <si>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</si>
  <si>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</si>
  <si>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</si>
  <si>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</si>
  <si>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</si>
  <si>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</si>
  <si>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</si>
  <si>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</si>
  <si>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</si>
  <si>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</si>
  <si>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</si>
  <si>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</si>
  <si>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</si>
  <si>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</si>
  <si>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</si>
  <si>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</si>
  <si>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</si>
  <si>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</si>
  <si>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</si>
  <si>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</si>
  <si>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</si>
  <si>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</si>
  <si>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</si>
  <si>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</si>
  <si>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</si>
  <si>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</si>
  <si>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</si>
  <si>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</si>
  <si>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</si>
  <si>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</si>
  <si>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</si>
  <si>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</si>
  <si>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</si>
  <si>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</si>
  <si>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</si>
  <si>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</si>
  <si>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</si>
  <si>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</si>
  <si>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</si>
  <si>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</si>
  <si>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</si>
  <si>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</si>
  <si>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</si>
  <si>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</si>
  <si>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</si>
  <si>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</si>
  <si>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</si>
  <si>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</si>
  <si>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</si>
  <si>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</si>
  <si>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</si>
  <si>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</si>
  <si>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</si>
  <si>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</si>
  <si>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</si>
  <si>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</si>
  <si>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</si>
  <si>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</si>
  <si>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</si>
  <si>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</si>
  <si>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</si>
  <si>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</si>
  <si>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</si>
  <si>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</si>
  <si>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</si>
  <si>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</si>
  <si>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</si>
  <si>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</si>
  <si>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</si>
  <si>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</si>
  <si>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</si>
  <si>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</si>
  <si>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</si>
  <si>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</si>
  <si>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</si>
  <si>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</si>
  <si>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</si>
  <si>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</si>
  <si>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</si>
  <si>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</si>
  <si>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</si>
  <si>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</si>
  <si>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</si>
  <si>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</si>
  <si>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</si>
  <si>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</si>
  <si>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</si>
  <si>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</si>
  <si>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</si>
  <si>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</si>
  <si>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</si>
  <si>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</si>
  <si>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</si>
  <si>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</si>
  <si>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</si>
  <si>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</si>
  <si>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</si>
  <si>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</si>
  <si>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</si>
  <si>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</si>
  <si>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</si>
  <si>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</si>
  <si>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</si>
  <si>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</si>
  <si>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</si>
  <si>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</si>
  <si>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</si>
  <si>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</si>
  <si>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</si>
  <si>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</si>
  <si>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</si>
  <si>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</si>
  <si>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</si>
  <si>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</si>
  <si>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</si>
  <si>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</si>
  <si>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</si>
  <si>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</si>
  <si>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</si>
  <si>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</si>
  <si>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</si>
  <si>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</si>
  <si>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</si>
  <si>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</si>
  <si>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</si>
  <si>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</si>
  <si>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</si>
  <si>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</si>
  <si>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</si>
  <si>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</si>
  <si>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</si>
  <si>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</si>
  <si>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</si>
  <si>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</si>
  <si>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</si>
  <si>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</si>
  <si>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</si>
  <si>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</si>
  <si>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</si>
  <si>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</si>
  <si>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</si>
  <si>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</si>
  <si>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</si>
  <si>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</si>
  <si>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</si>
  <si>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</si>
  <si>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</si>
  <si>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</si>
  <si>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</si>
  <si>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</si>
  <si>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</si>
  <si>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</si>
  <si>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</si>
  <si>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Субсидии гражданам на приобретение жилья.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</si>
  <si>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</si>
  <si>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</si>
  <si>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</si>
  <si>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</si>
  <si>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</si>
  <si>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</si>
  <si>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</si>
  <si>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</si>
  <si>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</si>
  <si>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</si>
  <si>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</si>
  <si>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</si>
  <si>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</si>
  <si>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</si>
  <si>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</si>
  <si>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</si>
  <si>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</si>
  <si>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</si>
  <si>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</si>
  <si>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</si>
  <si>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</si>
  <si>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</si>
  <si>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</si>
  <si>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</si>
  <si>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</si>
  <si>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</si>
  <si>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</si>
  <si>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</si>
  <si>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</si>
  <si>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</si>
  <si>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</si>
  <si>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</si>
  <si>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</si>
  <si>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</si>
  <si>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</si>
  <si>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</si>
  <si>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</si>
  <si>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</si>
  <si>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</si>
  <si>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</si>
  <si>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</si>
  <si>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</si>
  <si>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</si>
  <si>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</si>
  <si>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</si>
  <si>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</si>
  <si>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</si>
  <si>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</si>
  <si>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</si>
  <si>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</si>
  <si>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</si>
  <si>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</si>
  <si>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</si>
  <si>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</si>
  <si>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</si>
  <si>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</si>
  <si>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</si>
  <si>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</si>
  <si>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</si>
  <si>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</si>
  <si>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</si>
  <si>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</si>
  <si>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</si>
  <si>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</si>
  <si>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</si>
  <si>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</si>
  <si>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</si>
  <si>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</si>
  <si>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</si>
  <si>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</si>
  <si>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</si>
  <si>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</si>
  <si>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</si>
  <si>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</si>
  <si>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</si>
  <si>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</si>
  <si>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</si>
  <si>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</si>
  <si>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</si>
  <si>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</si>
  <si>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</si>
  <si>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</si>
  <si>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</si>
  <si>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</si>
  <si>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</si>
  <si>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</si>
  <si>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</si>
  <si>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</si>
  <si>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</si>
  <si>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</si>
  <si>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</si>
  <si>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</si>
  <si>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</si>
  <si>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</si>
  <si>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</si>
  <si>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</si>
  <si>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</si>
  <si>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</si>
  <si>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</si>
  <si>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</si>
  <si>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</si>
  <si>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</si>
  <si>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</si>
  <si>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</si>
  <si>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</si>
  <si>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</si>
  <si>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</si>
  <si>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</si>
  <si>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</si>
  <si>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</si>
  <si>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</si>
  <si>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</si>
  <si>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</si>
  <si>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</si>
  <si>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</si>
  <si>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</si>
  <si>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</si>
  <si>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</si>
  <si>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</si>
  <si>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</si>
  <si>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</si>
  <si>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</si>
  <si>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</si>
  <si>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</si>
  <si>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</si>
  <si>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</si>
  <si>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</si>
  <si>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</si>
  <si>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000 2 02 02077 05 0000 151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</si>
  <si>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</si>
  <si>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</si>
  <si>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</si>
  <si>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</si>
  <si>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</si>
  <si>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</si>
  <si>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</si>
  <si>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</si>
  <si>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</si>
  <si>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</si>
  <si>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</si>
  <si>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</si>
  <si>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</si>
  <si>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</si>
  <si>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</si>
  <si>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</si>
  <si>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000 0113 0000000000 853</t>
  </si>
  <si>
    <t>000 0309 0000000000 851</t>
  </si>
  <si>
    <t>Лесное хозяйство</t>
  </si>
  <si>
    <t>000 0407 0000000 000 000</t>
  </si>
  <si>
    <t>000 0407 0000000000 612</t>
  </si>
  <si>
    <t>Связь и информатика</t>
  </si>
  <si>
    <t>000 0410 0000000 000 000</t>
  </si>
  <si>
    <t>000 0410 0000000000 242</t>
  </si>
  <si>
    <t>000 0410 0000000000 611</t>
  </si>
  <si>
    <t>000 0410 0000000000 621</t>
  </si>
  <si>
    <t>000 0701 0000000000 244</t>
  </si>
  <si>
    <t>000 0701 0000000000 412</t>
  </si>
  <si>
    <t>000 0702 0000000000 112</t>
  </si>
  <si>
    <t>000 1001 0000000000 244</t>
  </si>
  <si>
    <t>000 1101 0000000000 414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</si>
  <si>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</si>
  <si>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</si>
  <si>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</si>
  <si>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</si>
  <si>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</si>
  <si>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</si>
  <si>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</si>
  <si>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</si>
  <si>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</si>
  <si>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</si>
  <si>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</si>
  <si>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</si>
  <si>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</si>
  <si>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</si>
  <si>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</si>
  <si>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</si>
  <si>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</si>
  <si>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</si>
  <si>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</si>
  <si>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</si>
  <si>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</si>
  <si>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</si>
  <si>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</si>
  <si>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</si>
  <si>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</si>
  <si>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</si>
  <si>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</si>
  <si>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</si>
  <si>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</si>
  <si>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</si>
  <si>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</si>
  <si>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</si>
  <si>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</si>
  <si>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</si>
  <si>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</si>
  <si>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</si>
  <si>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000 0409 0000000000 853</t>
  </si>
  <si>
    <t>000 0709 0000000000 853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</si>
  <si>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</si>
  <si>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</si>
  <si>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</si>
  <si>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</si>
  <si>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</si>
  <si>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</si>
  <si>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</si>
  <si>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</si>
  <si>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</si>
  <si>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</si>
  <si>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</si>
  <si>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</si>
  <si>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</si>
  <si>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</si>
  <si>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OOO 01 00 00 00 00 0000 000</t>
  </si>
  <si>
    <t>Иные выплаты населению.</t>
  </si>
  <si>
    <t>000 0702 0000000000 360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</si>
  <si>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</si>
  <si>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</si>
  <si>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</si>
  <si>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</si>
  <si>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000 0503 0000000000 243</t>
  </si>
  <si>
    <t>000 0702 0000000000 853</t>
  </si>
  <si>
    <t>ДОХОДЫ ОТ ОКАЗАНИЯ ПЛАТНЫХ УСЛУГ (РАБОТ) И КОМПЕНСАЦИИ ЗАТРАТ ГОСУДАРСТВА</t>
  </si>
  <si>
    <t>000 1 13 00000 00 0000 000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</si>
  <si>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</si>
  <si>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</si>
  <si>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</si>
  <si>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</si>
  <si>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</si>
  <si>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</si>
  <si>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000 0502 0000000000 243</t>
  </si>
  <si>
    <t>000 0709 0000000000 242</t>
  </si>
  <si>
    <t>Другие вопросы в области культуры, кинематографии</t>
  </si>
  <si>
    <t>000 0804 0000000 000 000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</si>
  <si>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</si>
  <si>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</si>
  <si>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</si>
  <si>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</si>
  <si>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</si>
  <si>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</si>
  <si>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</si>
  <si>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</si>
  <si>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муниципального долга.</t>
  </si>
  <si>
    <t>000 1301 0000000000 730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</si>
  <si>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</si>
  <si>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</si>
  <si>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</si>
  <si>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</si>
  <si>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</si>
  <si>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</si>
  <si>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</si>
  <si>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</si>
  <si>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                                                   (подпись)                     </t>
  </si>
  <si>
    <t>(расшифровка подписи)</t>
  </si>
  <si>
    <t xml:space="preserve">  (расшифровка подписи)</t>
  </si>
  <si>
    <t>на  1 января  2017 г.</t>
  </si>
  <si>
    <t>01.01.2017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</si>
  <si>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</si>
  <si>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</si>
  <si>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</si>
  <si>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</si>
  <si>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</si>
  <si>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</si>
  <si>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</si>
  <si>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Н.Н. Кушнир </t>
  </si>
  <si>
    <t>Р.А.  Анашкина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</si>
</sst>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7"/>
      <name val="Arial CYR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15" xfId="0" applyNumberFormat="1" applyFont="1" applyBorder="1" applyAlignment="1" applyProtection="1">
      <alignment horizontal="right"/>
      <protection locked="0"/>
    </xf>
    <xf numFmtId="180" fontId="4" fillId="0" borderId="16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180" fontId="4" fillId="0" borderId="24" xfId="0" applyNumberFormat="1" applyFont="1" applyBorder="1" applyAlignment="1">
      <alignment horizontal="right"/>
    </xf>
    <xf numFmtId="180" fontId="4" fillId="0" borderId="25" xfId="0" applyNumberFormat="1" applyFont="1" applyBorder="1" applyAlignment="1">
      <alignment horizontal="right"/>
    </xf>
    <xf numFmtId="49" fontId="12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wrapText="1"/>
    </xf>
    <xf numFmtId="49" fontId="4" fillId="0" borderId="27" xfId="0" applyNumberFormat="1" applyFont="1" applyBorder="1" applyAlignment="1">
      <alignment wrapText="1"/>
    </xf>
    <xf numFmtId="49" fontId="4" fillId="0" borderId="27" xfId="0" applyNumberFormat="1" applyFont="1" applyBorder="1" applyAlignment="1">
      <alignment horizontal="left" wrapText="1" indent="1"/>
    </xf>
    <xf numFmtId="49" fontId="4" fillId="0" borderId="28" xfId="0" applyNumberFormat="1" applyFont="1" applyBorder="1" applyAlignment="1">
      <alignment horizontal="left" wrapText="1" indent="1"/>
    </xf>
    <xf numFmtId="0" fontId="4" fillId="0" borderId="29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80" fontId="4" fillId="0" borderId="3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27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33" borderId="27" xfId="0" applyFont="1" applyFill="1" applyBorder="1" applyAlignment="1">
      <alignment wrapText="1"/>
    </xf>
    <xf numFmtId="0" fontId="17" fillId="0" borderId="27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10" fillId="0" borderId="27" xfId="0" applyFont="1" applyBorder="1" applyAlignment="1">
      <alignment horizontal="left" wrapText="1"/>
    </xf>
    <xf numFmtId="0" fontId="8" fillId="0" borderId="27" xfId="0" applyNumberFormat="1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4" fillId="0" borderId="27" xfId="0" applyNumberFormat="1" applyFont="1" applyBorder="1" applyAlignment="1">
      <alignment horizontal="left" wrapText="1"/>
    </xf>
    <xf numFmtId="0" fontId="10" fillId="0" borderId="32" xfId="0" applyFont="1" applyBorder="1" applyAlignment="1">
      <alignment horizontal="justify" wrapText="1"/>
    </xf>
    <xf numFmtId="180" fontId="4" fillId="0" borderId="3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10" fillId="0" borderId="27" xfId="0" applyNumberFormat="1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49" fontId="8" fillId="0" borderId="3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37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37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35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Continuous"/>
    </xf>
    <xf numFmtId="4" fontId="12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/>
      <protection locked="0"/>
    </xf>
    <xf numFmtId="4" fontId="4" fillId="0" borderId="12" xfId="0" applyNumberFormat="1" applyFont="1" applyBorder="1" applyAlignment="1" applyProtection="1">
      <alignment horizontal="right"/>
      <protection locked="0"/>
    </xf>
    <xf numFmtId="4" fontId="4" fillId="0" borderId="38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0" fontId="5" fillId="0" borderId="39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showGridLines="0" tabSelected="1" zoomScalePageLayoutView="0" workbookViewId="0" topLeftCell="A1">
      <selection activeCell="I20" sqref="I20"/>
    </sheetView>
  </sheetViews>
  <sheetFormatPr defaultColWidth="9.00390625" defaultRowHeight="12.75"/>
  <cols>
    <col min="1" max="1" width="67.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134" customWidth="1"/>
  </cols>
  <sheetData>
    <row r="1" spans="1:6" ht="12" customHeight="1" thickBot="1">
      <c r="A1" s="16"/>
      <c r="B1" s="3"/>
      <c r="C1" s="3"/>
      <c r="D1" s="3"/>
      <c r="E1" s="7"/>
      <c r="F1" s="123" t="s">
        <v>252</v>
      </c>
    </row>
    <row r="2" spans="1:6" ht="15">
      <c r="A2" s="107" t="s">
        <v>222</v>
      </c>
      <c r="B2" s="108"/>
      <c r="C2" s="108"/>
      <c r="D2" s="108"/>
      <c r="E2" s="21" t="s">
        <v>50</v>
      </c>
      <c r="F2" s="124" t="s">
        <v>219</v>
      </c>
    </row>
    <row r="3" spans="1:6" ht="12.75">
      <c r="A3" s="109" t="s">
        <v>692</v>
      </c>
      <c r="B3" s="108"/>
      <c r="C3" s="108"/>
      <c r="D3" s="108"/>
      <c r="E3" s="22" t="s">
        <v>51</v>
      </c>
      <c r="F3" s="125" t="s">
        <v>693</v>
      </c>
    </row>
    <row r="4" spans="1:6" ht="12.75">
      <c r="A4" s="19" t="s">
        <v>54</v>
      </c>
      <c r="B4" s="17"/>
      <c r="C4" s="18"/>
      <c r="D4" s="17"/>
      <c r="E4" s="22" t="s">
        <v>52</v>
      </c>
      <c r="F4" s="125" t="s">
        <v>296</v>
      </c>
    </row>
    <row r="5" spans="1:6" ht="12.75">
      <c r="A5" s="110" t="s">
        <v>299</v>
      </c>
      <c r="B5" s="111"/>
      <c r="C5" s="111"/>
      <c r="D5" s="111"/>
      <c r="E5" s="22" t="s">
        <v>55</v>
      </c>
      <c r="F5" s="125" t="s">
        <v>298</v>
      </c>
    </row>
    <row r="6" spans="1:6" ht="12.75">
      <c r="A6" s="29" t="s">
        <v>255</v>
      </c>
      <c r="B6" s="110" t="s">
        <v>300</v>
      </c>
      <c r="C6" s="111"/>
      <c r="D6" s="111"/>
      <c r="E6" s="22" t="s">
        <v>36</v>
      </c>
      <c r="F6" s="126" t="s">
        <v>297</v>
      </c>
    </row>
    <row r="7" spans="1:6" ht="12.75">
      <c r="A7" s="19" t="s">
        <v>156</v>
      </c>
      <c r="B7" s="19"/>
      <c r="C7" s="19"/>
      <c r="D7" s="20"/>
      <c r="E7" s="23"/>
      <c r="F7" s="126"/>
    </row>
    <row r="8" spans="1:6" ht="13.5" thickBot="1">
      <c r="A8" s="6" t="s">
        <v>249</v>
      </c>
      <c r="B8" s="6"/>
      <c r="C8" s="6"/>
      <c r="D8" s="5"/>
      <c r="E8" s="22" t="s">
        <v>53</v>
      </c>
      <c r="F8" s="127" t="s">
        <v>248</v>
      </c>
    </row>
    <row r="9" spans="1:6" ht="12.75">
      <c r="A9" s="105" t="s">
        <v>24</v>
      </c>
      <c r="B9" s="106"/>
      <c r="C9" s="106"/>
      <c r="D9" s="106"/>
      <c r="E9" s="5"/>
      <c r="F9" s="128"/>
    </row>
    <row r="10" spans="1:6" ht="3" customHeight="1" thickBot="1">
      <c r="A10" s="37"/>
      <c r="B10" s="38"/>
      <c r="C10" s="38"/>
      <c r="D10" s="38"/>
      <c r="E10" s="5"/>
      <c r="F10" s="128"/>
    </row>
    <row r="11" spans="1:6" ht="38.25">
      <c r="A11" s="39" t="s">
        <v>152</v>
      </c>
      <c r="B11" s="40" t="s">
        <v>245</v>
      </c>
      <c r="C11" s="40" t="s">
        <v>131</v>
      </c>
      <c r="D11" s="40" t="s">
        <v>269</v>
      </c>
      <c r="E11" s="40" t="s">
        <v>155</v>
      </c>
      <c r="F11" s="129" t="s">
        <v>246</v>
      </c>
    </row>
    <row r="12" spans="1:6" ht="13.5" thickBot="1">
      <c r="A12" s="42">
        <v>1</v>
      </c>
      <c r="B12" s="4">
        <v>2</v>
      </c>
      <c r="C12" s="4">
        <v>3</v>
      </c>
      <c r="D12" s="43" t="s">
        <v>250</v>
      </c>
      <c r="E12" s="43" t="s">
        <v>251</v>
      </c>
      <c r="F12" s="130" t="s">
        <v>153</v>
      </c>
    </row>
    <row r="13" spans="1:6" ht="12.75">
      <c r="A13" s="122" t="s">
        <v>274</v>
      </c>
      <c r="B13" s="84" t="s">
        <v>157</v>
      </c>
      <c r="C13" s="85" t="s">
        <v>275</v>
      </c>
      <c r="D13" s="135">
        <v>12301717240</v>
      </c>
      <c r="E13" s="135">
        <v>11614596953.5</v>
      </c>
      <c r="F13" s="131">
        <f>D13-E13</f>
        <v>687120286.5</v>
      </c>
    </row>
    <row r="14" spans="1:6" ht="12.75">
      <c r="A14" s="91" t="s">
        <v>258</v>
      </c>
      <c r="B14" s="45" t="s">
        <v>157</v>
      </c>
      <c r="C14" s="46" t="s">
        <v>276</v>
      </c>
      <c r="D14" s="136">
        <v>4287074000</v>
      </c>
      <c r="E14" s="136">
        <v>4177114652.6</v>
      </c>
      <c r="F14" s="132">
        <f>D14-E14</f>
        <v>109959347.4000001</v>
      </c>
    </row>
    <row r="15" spans="1:6" ht="12.75">
      <c r="A15" s="91" t="s">
        <v>81</v>
      </c>
      <c r="B15" s="45" t="s">
        <v>157</v>
      </c>
      <c r="C15" s="46" t="s">
        <v>82</v>
      </c>
      <c r="D15" s="136">
        <v>880152000</v>
      </c>
      <c r="E15" s="136">
        <v>895376195.35</v>
      </c>
      <c r="F15" s="132">
        <f aca="true" t="shared" si="0" ref="F15:F34">D15-E15</f>
        <v>-15224195.350000024</v>
      </c>
    </row>
    <row r="16" spans="1:6" ht="12.75">
      <c r="A16" s="92" t="s">
        <v>0</v>
      </c>
      <c r="B16" s="45" t="s">
        <v>157</v>
      </c>
      <c r="C16" s="47" t="s">
        <v>1</v>
      </c>
      <c r="D16" s="136">
        <v>880152000</v>
      </c>
      <c r="E16" s="136">
        <v>895376195.35</v>
      </c>
      <c r="F16" s="132">
        <f t="shared" si="0"/>
        <v>-15224195.350000024</v>
      </c>
    </row>
    <row r="17" spans="1:6" ht="45">
      <c r="A17" s="92" t="s">
        <v>303</v>
      </c>
      <c r="B17" s="45" t="s">
        <v>157</v>
      </c>
      <c r="C17" s="47" t="s">
        <v>2</v>
      </c>
      <c r="D17" s="136">
        <v>701963000</v>
      </c>
      <c r="E17" s="136">
        <v>713207196.23</v>
      </c>
      <c r="F17" s="132">
        <f t="shared" si="0"/>
        <v>-11244196.23000002</v>
      </c>
    </row>
    <row r="18" spans="1:6" ht="56.25">
      <c r="A18" s="92" t="s">
        <v>223</v>
      </c>
      <c r="B18" s="45" t="s">
        <v>157</v>
      </c>
      <c r="C18" s="47" t="s">
        <v>194</v>
      </c>
      <c r="D18" s="136">
        <v>0</v>
      </c>
      <c r="E18" s="136">
        <v>3247645.81</v>
      </c>
      <c r="F18" s="132">
        <f t="shared" si="0"/>
        <v>-3247645.81</v>
      </c>
    </row>
    <row r="19" spans="1:6" ht="22.5">
      <c r="A19" s="92" t="s">
        <v>304</v>
      </c>
      <c r="B19" s="45" t="s">
        <v>157</v>
      </c>
      <c r="C19" s="47" t="s">
        <v>80</v>
      </c>
      <c r="D19" s="136">
        <v>178189000</v>
      </c>
      <c r="E19" s="136">
        <v>178921353.31</v>
      </c>
      <c r="F19" s="132">
        <f t="shared" si="0"/>
        <v>-732353.3100000024</v>
      </c>
    </row>
    <row r="20" spans="1:6" ht="22.5">
      <c r="A20" s="91" t="s">
        <v>305</v>
      </c>
      <c r="B20" s="45" t="s">
        <v>157</v>
      </c>
      <c r="C20" s="46" t="s">
        <v>306</v>
      </c>
      <c r="D20" s="136">
        <v>47767000</v>
      </c>
      <c r="E20" s="136">
        <v>52776286.23</v>
      </c>
      <c r="F20" s="132">
        <f t="shared" si="0"/>
        <v>-5009286.229999997</v>
      </c>
    </row>
    <row r="21" spans="1:6" ht="22.5">
      <c r="A21" s="92" t="s">
        <v>307</v>
      </c>
      <c r="B21" s="45" t="s">
        <v>157</v>
      </c>
      <c r="C21" s="47" t="s">
        <v>308</v>
      </c>
      <c r="D21" s="136">
        <v>47767000</v>
      </c>
      <c r="E21" s="136">
        <v>52776286.23</v>
      </c>
      <c r="F21" s="132">
        <f t="shared" si="0"/>
        <v>-5009286.229999997</v>
      </c>
    </row>
    <row r="22" spans="1:6" ht="33.75">
      <c r="A22" s="92" t="s">
        <v>309</v>
      </c>
      <c r="B22" s="45" t="s">
        <v>157</v>
      </c>
      <c r="C22" s="47" t="s">
        <v>310</v>
      </c>
      <c r="D22" s="136">
        <v>16371000</v>
      </c>
      <c r="E22" s="136">
        <v>18042052.73</v>
      </c>
      <c r="F22" s="132">
        <f t="shared" si="0"/>
        <v>-1671052.7300000004</v>
      </c>
    </row>
    <row r="23" spans="1:6" ht="45">
      <c r="A23" s="92" t="s">
        <v>311</v>
      </c>
      <c r="B23" s="45" t="s">
        <v>157</v>
      </c>
      <c r="C23" s="47" t="s">
        <v>312</v>
      </c>
      <c r="D23" s="136">
        <v>257000</v>
      </c>
      <c r="E23" s="136">
        <v>275404.09</v>
      </c>
      <c r="F23" s="132">
        <f t="shared" si="0"/>
        <v>-18404.090000000026</v>
      </c>
    </row>
    <row r="24" spans="1:6" ht="45">
      <c r="A24" s="92" t="s">
        <v>313</v>
      </c>
      <c r="B24" s="45" t="s">
        <v>157</v>
      </c>
      <c r="C24" s="47" t="s">
        <v>314</v>
      </c>
      <c r="D24" s="136">
        <v>33639000</v>
      </c>
      <c r="E24" s="136">
        <v>37131097.8</v>
      </c>
      <c r="F24" s="132">
        <f t="shared" si="0"/>
        <v>-3492097.799999997</v>
      </c>
    </row>
    <row r="25" spans="1:6" ht="45">
      <c r="A25" s="92" t="s">
        <v>315</v>
      </c>
      <c r="B25" s="45" t="s">
        <v>157</v>
      </c>
      <c r="C25" s="47" t="s">
        <v>316</v>
      </c>
      <c r="D25" s="136">
        <v>-2500000</v>
      </c>
      <c r="E25" s="136">
        <v>-2672268.39</v>
      </c>
      <c r="F25" s="132">
        <f t="shared" si="0"/>
        <v>172268.39000000013</v>
      </c>
    </row>
    <row r="26" spans="1:6" ht="12.75">
      <c r="A26" s="91" t="s">
        <v>56</v>
      </c>
      <c r="B26" s="45" t="s">
        <v>157</v>
      </c>
      <c r="C26" s="46" t="s">
        <v>57</v>
      </c>
      <c r="D26" s="136">
        <v>1019296000</v>
      </c>
      <c r="E26" s="136">
        <v>1027695181.37</v>
      </c>
      <c r="F26" s="132">
        <f t="shared" si="0"/>
        <v>-8399181.370000005</v>
      </c>
    </row>
    <row r="27" spans="1:6" ht="12.75">
      <c r="A27" s="92" t="s">
        <v>58</v>
      </c>
      <c r="B27" s="45" t="s">
        <v>157</v>
      </c>
      <c r="C27" s="47" t="s">
        <v>59</v>
      </c>
      <c r="D27" s="136">
        <v>644610000</v>
      </c>
      <c r="E27" s="136">
        <v>654696029.79</v>
      </c>
      <c r="F27" s="132">
        <f t="shared" si="0"/>
        <v>-10086029.789999962</v>
      </c>
    </row>
    <row r="28" spans="1:6" ht="22.5">
      <c r="A28" s="92" t="s">
        <v>60</v>
      </c>
      <c r="B28" s="45" t="s">
        <v>157</v>
      </c>
      <c r="C28" s="47" t="s">
        <v>61</v>
      </c>
      <c r="D28" s="136">
        <v>507658000</v>
      </c>
      <c r="E28" s="136">
        <v>519057652.55</v>
      </c>
      <c r="F28" s="132">
        <f t="shared" si="0"/>
        <v>-11399652.550000012</v>
      </c>
    </row>
    <row r="29" spans="1:6" ht="22.5">
      <c r="A29" s="92" t="s">
        <v>60</v>
      </c>
      <c r="B29" s="45" t="s">
        <v>157</v>
      </c>
      <c r="C29" s="47" t="s">
        <v>259</v>
      </c>
      <c r="D29" s="136">
        <v>507658000</v>
      </c>
      <c r="E29" s="136">
        <v>518078841.12</v>
      </c>
      <c r="F29" s="132">
        <f t="shared" si="0"/>
        <v>-10420841.120000005</v>
      </c>
    </row>
    <row r="30" spans="1:6" ht="22.5">
      <c r="A30" s="92" t="s">
        <v>317</v>
      </c>
      <c r="B30" s="45" t="s">
        <v>157</v>
      </c>
      <c r="C30" s="47" t="s">
        <v>260</v>
      </c>
      <c r="D30" s="136">
        <v>0</v>
      </c>
      <c r="E30" s="136">
        <v>978811.43</v>
      </c>
      <c r="F30" s="132">
        <f t="shared" si="0"/>
        <v>-978811.43</v>
      </c>
    </row>
    <row r="31" spans="1:6" ht="22.5">
      <c r="A31" s="92" t="s">
        <v>62</v>
      </c>
      <c r="B31" s="45" t="s">
        <v>157</v>
      </c>
      <c r="C31" s="47" t="s">
        <v>63</v>
      </c>
      <c r="D31" s="136">
        <v>109326000</v>
      </c>
      <c r="E31" s="136">
        <v>109190530.3</v>
      </c>
      <c r="F31" s="132">
        <f t="shared" si="0"/>
        <v>135469.70000000298</v>
      </c>
    </row>
    <row r="32" spans="1:6" ht="22.5">
      <c r="A32" s="92" t="s">
        <v>62</v>
      </c>
      <c r="B32" s="45" t="s">
        <v>157</v>
      </c>
      <c r="C32" s="47" t="s">
        <v>196</v>
      </c>
      <c r="D32" s="136">
        <v>109326000</v>
      </c>
      <c r="E32" s="136">
        <v>109060898.41</v>
      </c>
      <c r="F32" s="132">
        <f t="shared" si="0"/>
        <v>265101.5900000036</v>
      </c>
    </row>
    <row r="33" spans="1:6" ht="33.75">
      <c r="A33" s="92" t="s">
        <v>535</v>
      </c>
      <c r="B33" s="45" t="s">
        <v>157</v>
      </c>
      <c r="C33" s="47" t="s">
        <v>536</v>
      </c>
      <c r="D33" s="136">
        <v>0</v>
      </c>
      <c r="E33" s="136">
        <v>129631.89</v>
      </c>
      <c r="F33" s="132">
        <f t="shared" si="0"/>
        <v>-129631.89</v>
      </c>
    </row>
    <row r="34" spans="1:6" ht="12.75">
      <c r="A34" s="92" t="s">
        <v>198</v>
      </c>
      <c r="B34" s="45" t="s">
        <v>157</v>
      </c>
      <c r="C34" s="47" t="s">
        <v>197</v>
      </c>
      <c r="D34" s="136">
        <v>27626000</v>
      </c>
      <c r="E34" s="136">
        <v>26447846.94</v>
      </c>
      <c r="F34" s="132">
        <f t="shared" si="0"/>
        <v>1178153.0599999987</v>
      </c>
    </row>
    <row r="35" spans="1:6" ht="12.75">
      <c r="A35" s="92" t="s">
        <v>236</v>
      </c>
      <c r="B35" s="45" t="s">
        <v>157</v>
      </c>
      <c r="C35" s="47" t="s">
        <v>253</v>
      </c>
      <c r="D35" s="136">
        <v>333264000</v>
      </c>
      <c r="E35" s="136">
        <v>326595013.51</v>
      </c>
      <c r="F35" s="132">
        <f aca="true" t="shared" si="1" ref="F35:F41">D35-E35</f>
        <v>6668986.49000001</v>
      </c>
    </row>
    <row r="36" spans="1:6" ht="12.75">
      <c r="A36" s="92" t="s">
        <v>236</v>
      </c>
      <c r="B36" s="45" t="s">
        <v>157</v>
      </c>
      <c r="C36" s="47" t="s">
        <v>200</v>
      </c>
      <c r="D36" s="136">
        <v>333264000</v>
      </c>
      <c r="E36" s="136">
        <v>324823165.02</v>
      </c>
      <c r="F36" s="132">
        <f t="shared" si="1"/>
        <v>8440834.98000002</v>
      </c>
    </row>
    <row r="37" spans="1:6" ht="22.5">
      <c r="A37" s="92" t="s">
        <v>199</v>
      </c>
      <c r="B37" s="45" t="s">
        <v>157</v>
      </c>
      <c r="C37" s="47" t="s">
        <v>201</v>
      </c>
      <c r="D37" s="136">
        <v>0</v>
      </c>
      <c r="E37" s="136">
        <v>1771848.49</v>
      </c>
      <c r="F37" s="132">
        <f t="shared" si="1"/>
        <v>-1771848.49</v>
      </c>
    </row>
    <row r="38" spans="1:6" ht="12.75">
      <c r="A38" s="92" t="s">
        <v>237</v>
      </c>
      <c r="B38" s="45" t="s">
        <v>157</v>
      </c>
      <c r="C38" s="47" t="s">
        <v>238</v>
      </c>
      <c r="D38" s="136">
        <v>1355000</v>
      </c>
      <c r="E38" s="136">
        <v>1355577.19</v>
      </c>
      <c r="F38" s="132">
        <f t="shared" si="1"/>
        <v>-577.1899999999441</v>
      </c>
    </row>
    <row r="39" spans="1:6" ht="12.75">
      <c r="A39" s="92" t="s">
        <v>237</v>
      </c>
      <c r="B39" s="45" t="s">
        <v>157</v>
      </c>
      <c r="C39" s="47" t="s">
        <v>202</v>
      </c>
      <c r="D39" s="136">
        <v>1355000</v>
      </c>
      <c r="E39" s="136">
        <v>1355577.19</v>
      </c>
      <c r="F39" s="132">
        <f t="shared" si="1"/>
        <v>-577.1899999999441</v>
      </c>
    </row>
    <row r="40" spans="1:6" ht="12.75">
      <c r="A40" s="92" t="s">
        <v>195</v>
      </c>
      <c r="B40" s="45" t="s">
        <v>157</v>
      </c>
      <c r="C40" s="47" t="s">
        <v>169</v>
      </c>
      <c r="D40" s="136">
        <v>40067000</v>
      </c>
      <c r="E40" s="136">
        <v>45048560.88</v>
      </c>
      <c r="F40" s="132">
        <f t="shared" si="1"/>
        <v>-4981560.880000003</v>
      </c>
    </row>
    <row r="41" spans="1:6" ht="22.5">
      <c r="A41" s="92" t="s">
        <v>318</v>
      </c>
      <c r="B41" s="45" t="s">
        <v>157</v>
      </c>
      <c r="C41" s="47" t="s">
        <v>170</v>
      </c>
      <c r="D41" s="136">
        <v>40067000</v>
      </c>
      <c r="E41" s="136">
        <v>45048560.88</v>
      </c>
      <c r="F41" s="132">
        <f t="shared" si="1"/>
        <v>-4981560.880000003</v>
      </c>
    </row>
    <row r="42" spans="1:6" ht="12.75">
      <c r="A42" s="91" t="s">
        <v>366</v>
      </c>
      <c r="B42" s="45" t="s">
        <v>157</v>
      </c>
      <c r="C42" s="46" t="s">
        <v>367</v>
      </c>
      <c r="D42" s="136">
        <v>0</v>
      </c>
      <c r="E42" s="136">
        <v>197860.24</v>
      </c>
      <c r="F42" s="132">
        <f>D42-E42</f>
        <v>-197860.24</v>
      </c>
    </row>
    <row r="43" spans="1:6" ht="12.75">
      <c r="A43" s="92" t="s">
        <v>663</v>
      </c>
      <c r="B43" s="45" t="s">
        <v>157</v>
      </c>
      <c r="C43" s="47" t="s">
        <v>664</v>
      </c>
      <c r="D43" s="136">
        <v>0</v>
      </c>
      <c r="E43" s="136">
        <v>1.89</v>
      </c>
      <c r="F43" s="132">
        <f>D43-E43</f>
        <v>-1.89</v>
      </c>
    </row>
    <row r="44" spans="1:6" ht="22.5">
      <c r="A44" s="92" t="s">
        <v>665</v>
      </c>
      <c r="B44" s="45" t="s">
        <v>157</v>
      </c>
      <c r="C44" s="47" t="s">
        <v>666</v>
      </c>
      <c r="D44" s="136">
        <v>0</v>
      </c>
      <c r="E44" s="136">
        <v>1.89</v>
      </c>
      <c r="F44" s="132">
        <f>D44-E44</f>
        <v>-1.89</v>
      </c>
    </row>
    <row r="45" spans="1:6" ht="12.75">
      <c r="A45" s="92" t="s">
        <v>368</v>
      </c>
      <c r="B45" s="45" t="s">
        <v>157</v>
      </c>
      <c r="C45" s="47" t="s">
        <v>369</v>
      </c>
      <c r="D45" s="136">
        <v>0</v>
      </c>
      <c r="E45" s="136">
        <v>197858.35</v>
      </c>
      <c r="F45" s="132">
        <f>D45-E45</f>
        <v>-197858.35</v>
      </c>
    </row>
    <row r="46" spans="1:6" ht="12.75">
      <c r="A46" s="93" t="s">
        <v>370</v>
      </c>
      <c r="B46" s="45" t="s">
        <v>157</v>
      </c>
      <c r="C46" s="47" t="s">
        <v>371</v>
      </c>
      <c r="D46" s="136">
        <v>0</v>
      </c>
      <c r="E46" s="136">
        <v>197858.35</v>
      </c>
      <c r="F46" s="132">
        <f>D46-E46</f>
        <v>-197858.35</v>
      </c>
    </row>
    <row r="47" spans="1:6" ht="22.5">
      <c r="A47" s="93" t="s">
        <v>372</v>
      </c>
      <c r="B47" s="45" t="s">
        <v>157</v>
      </c>
      <c r="C47" s="47" t="s">
        <v>373</v>
      </c>
      <c r="D47" s="136">
        <v>0</v>
      </c>
      <c r="E47" s="136">
        <v>197858.35</v>
      </c>
      <c r="F47" s="132">
        <f>D47-E47</f>
        <v>-197858.35</v>
      </c>
    </row>
    <row r="48" spans="1:6" ht="12.75">
      <c r="A48" s="91" t="s">
        <v>22</v>
      </c>
      <c r="B48" s="45" t="s">
        <v>157</v>
      </c>
      <c r="C48" s="46" t="s">
        <v>23</v>
      </c>
      <c r="D48" s="136">
        <v>79227000</v>
      </c>
      <c r="E48" s="136">
        <v>78372956.85</v>
      </c>
      <c r="F48" s="132">
        <f>D48-E48</f>
        <v>854043.150000006</v>
      </c>
    </row>
    <row r="49" spans="1:6" ht="22.5">
      <c r="A49" s="92" t="s">
        <v>293</v>
      </c>
      <c r="B49" s="45" t="s">
        <v>157</v>
      </c>
      <c r="C49" s="47" t="s">
        <v>294</v>
      </c>
      <c r="D49" s="136">
        <v>78772000</v>
      </c>
      <c r="E49" s="136">
        <v>77917956.85</v>
      </c>
      <c r="F49" s="132">
        <f>D49-E49</f>
        <v>854043.150000006</v>
      </c>
    </row>
    <row r="50" spans="1:6" ht="22.5">
      <c r="A50" s="92" t="s">
        <v>319</v>
      </c>
      <c r="B50" s="45" t="s">
        <v>157</v>
      </c>
      <c r="C50" s="47" t="s">
        <v>295</v>
      </c>
      <c r="D50" s="136">
        <v>78772000</v>
      </c>
      <c r="E50" s="136">
        <v>77917956.85</v>
      </c>
      <c r="F50" s="132">
        <f>D50-E50</f>
        <v>854043.150000006</v>
      </c>
    </row>
    <row r="51" spans="1:6" ht="22.5">
      <c r="A51" s="92" t="s">
        <v>107</v>
      </c>
      <c r="B51" s="45" t="s">
        <v>157</v>
      </c>
      <c r="C51" s="47" t="s">
        <v>108</v>
      </c>
      <c r="D51" s="136">
        <v>455000</v>
      </c>
      <c r="E51" s="136">
        <v>455000</v>
      </c>
      <c r="F51" s="132">
        <f>D51-E51</f>
        <v>0</v>
      </c>
    </row>
    <row r="52" spans="1:6" ht="22.5">
      <c r="A52" s="92" t="s">
        <v>320</v>
      </c>
      <c r="B52" s="45" t="s">
        <v>157</v>
      </c>
      <c r="C52" s="47" t="s">
        <v>99</v>
      </c>
      <c r="D52" s="136">
        <v>455000</v>
      </c>
      <c r="E52" s="136">
        <v>455000</v>
      </c>
      <c r="F52" s="132">
        <f>D52-E52</f>
        <v>0</v>
      </c>
    </row>
    <row r="53" spans="1:6" ht="22.5">
      <c r="A53" s="91" t="s">
        <v>349</v>
      </c>
      <c r="B53" s="45" t="s">
        <v>157</v>
      </c>
      <c r="C53" s="46" t="s">
        <v>350</v>
      </c>
      <c r="D53" s="136">
        <v>0</v>
      </c>
      <c r="E53" s="136">
        <v>8.17</v>
      </c>
      <c r="F53" s="132">
        <f aca="true" t="shared" si="2" ref="F53:F60">D53-E53</f>
        <v>-8.17</v>
      </c>
    </row>
    <row r="54" spans="1:6" ht="12.75">
      <c r="A54" s="92" t="s">
        <v>351</v>
      </c>
      <c r="B54" s="45" t="s">
        <v>157</v>
      </c>
      <c r="C54" s="47" t="s">
        <v>352</v>
      </c>
      <c r="D54" s="136">
        <v>0</v>
      </c>
      <c r="E54" s="136">
        <v>8.17</v>
      </c>
      <c r="F54" s="132">
        <f t="shared" si="2"/>
        <v>-8.17</v>
      </c>
    </row>
    <row r="55" spans="1:6" ht="12.75">
      <c r="A55" s="92" t="s">
        <v>353</v>
      </c>
      <c r="B55" s="45" t="s">
        <v>157</v>
      </c>
      <c r="C55" s="47" t="s">
        <v>354</v>
      </c>
      <c r="D55" s="136">
        <v>0</v>
      </c>
      <c r="E55" s="136">
        <v>8.17</v>
      </c>
      <c r="F55" s="132">
        <f t="shared" si="2"/>
        <v>-8.17</v>
      </c>
    </row>
    <row r="56" spans="1:6" ht="22.5">
      <c r="A56" s="92" t="s">
        <v>355</v>
      </c>
      <c r="B56" s="45" t="s">
        <v>157</v>
      </c>
      <c r="C56" s="47" t="s">
        <v>356</v>
      </c>
      <c r="D56" s="136">
        <v>0</v>
      </c>
      <c r="E56" s="136">
        <v>8.17</v>
      </c>
      <c r="F56" s="132">
        <f t="shared" si="2"/>
        <v>-8.17</v>
      </c>
    </row>
    <row r="57" spans="1:6" ht="22.5">
      <c r="A57" s="91" t="s">
        <v>148</v>
      </c>
      <c r="B57" s="45" t="s">
        <v>157</v>
      </c>
      <c r="C57" s="46" t="s">
        <v>149</v>
      </c>
      <c r="D57" s="136">
        <v>1181136000</v>
      </c>
      <c r="E57" s="136">
        <v>1160144301.48</v>
      </c>
      <c r="F57" s="132">
        <f t="shared" si="2"/>
        <v>20991698.51999998</v>
      </c>
    </row>
    <row r="58" spans="1:6" ht="45">
      <c r="A58" s="92" t="s">
        <v>150</v>
      </c>
      <c r="B58" s="45" t="s">
        <v>157</v>
      </c>
      <c r="C58" s="47" t="s">
        <v>151</v>
      </c>
      <c r="D58" s="136">
        <v>15423000</v>
      </c>
      <c r="E58" s="136">
        <v>8592550</v>
      </c>
      <c r="F58" s="132">
        <f t="shared" si="2"/>
        <v>6830450</v>
      </c>
    </row>
    <row r="59" spans="1:6" ht="33.75">
      <c r="A59" s="92" t="s">
        <v>321</v>
      </c>
      <c r="B59" s="45" t="s">
        <v>157</v>
      </c>
      <c r="C59" s="47" t="s">
        <v>96</v>
      </c>
      <c r="D59" s="136">
        <v>15423000</v>
      </c>
      <c r="E59" s="136">
        <v>8592550</v>
      </c>
      <c r="F59" s="132">
        <f t="shared" si="2"/>
        <v>6830450</v>
      </c>
    </row>
    <row r="60" spans="1:6" ht="45">
      <c r="A60" s="92" t="s">
        <v>322</v>
      </c>
      <c r="B60" s="45" t="s">
        <v>157</v>
      </c>
      <c r="C60" s="47" t="s">
        <v>261</v>
      </c>
      <c r="D60" s="136">
        <v>979640000</v>
      </c>
      <c r="E60" s="136">
        <v>1027744078.76</v>
      </c>
      <c r="F60" s="132">
        <f t="shared" si="2"/>
        <v>-48104078.75999999</v>
      </c>
    </row>
    <row r="61" spans="1:6" ht="33.75">
      <c r="A61" s="92" t="s">
        <v>262</v>
      </c>
      <c r="B61" s="45" t="s">
        <v>157</v>
      </c>
      <c r="C61" s="47" t="s">
        <v>143</v>
      </c>
      <c r="D61" s="136">
        <v>746614000</v>
      </c>
      <c r="E61" s="136">
        <v>777140829.1</v>
      </c>
      <c r="F61" s="132">
        <f aca="true" t="shared" si="3" ref="F61:F73">D61-E61</f>
        <v>-30526829.100000024</v>
      </c>
    </row>
    <row r="62" spans="1:6" ht="45">
      <c r="A62" s="92" t="s">
        <v>323</v>
      </c>
      <c r="B62" s="45" t="s">
        <v>157</v>
      </c>
      <c r="C62" s="47" t="s">
        <v>280</v>
      </c>
      <c r="D62" s="136">
        <v>350869000</v>
      </c>
      <c r="E62" s="136">
        <v>362605555.38</v>
      </c>
      <c r="F62" s="132">
        <f t="shared" si="3"/>
        <v>-11736555.379999995</v>
      </c>
    </row>
    <row r="63" spans="1:6" ht="45">
      <c r="A63" s="92" t="s">
        <v>324</v>
      </c>
      <c r="B63" s="45" t="s">
        <v>157</v>
      </c>
      <c r="C63" s="47" t="s">
        <v>325</v>
      </c>
      <c r="D63" s="136">
        <v>395745000</v>
      </c>
      <c r="E63" s="136">
        <v>414535273.72</v>
      </c>
      <c r="F63" s="132">
        <f t="shared" si="3"/>
        <v>-18790273.72000003</v>
      </c>
    </row>
    <row r="64" spans="1:6" ht="45">
      <c r="A64" s="92" t="s">
        <v>537</v>
      </c>
      <c r="B64" s="45" t="s">
        <v>157</v>
      </c>
      <c r="C64" s="47" t="s">
        <v>538</v>
      </c>
      <c r="D64" s="136">
        <v>8526000</v>
      </c>
      <c r="E64" s="136">
        <v>7605968.8</v>
      </c>
      <c r="F64" s="132">
        <f t="shared" si="3"/>
        <v>920031.2000000002</v>
      </c>
    </row>
    <row r="65" spans="1:6" ht="45">
      <c r="A65" s="92" t="s">
        <v>539</v>
      </c>
      <c r="B65" s="45" t="s">
        <v>157</v>
      </c>
      <c r="C65" s="47" t="s">
        <v>540</v>
      </c>
      <c r="D65" s="136">
        <v>8526000</v>
      </c>
      <c r="E65" s="136">
        <v>7605968.8</v>
      </c>
      <c r="F65" s="132">
        <f t="shared" si="3"/>
        <v>920031.2000000002</v>
      </c>
    </row>
    <row r="66" spans="1:6" ht="45">
      <c r="A66" s="92" t="s">
        <v>694</v>
      </c>
      <c r="B66" s="45" t="s">
        <v>157</v>
      </c>
      <c r="C66" s="47" t="s">
        <v>695</v>
      </c>
      <c r="D66" s="136">
        <v>0</v>
      </c>
      <c r="E66" s="136">
        <v>8400</v>
      </c>
      <c r="F66" s="132">
        <f t="shared" si="3"/>
        <v>-8400</v>
      </c>
    </row>
    <row r="67" spans="1:6" ht="33.75">
      <c r="A67" s="92" t="s">
        <v>696</v>
      </c>
      <c r="B67" s="45" t="s">
        <v>157</v>
      </c>
      <c r="C67" s="47" t="s">
        <v>697</v>
      </c>
      <c r="D67" s="136">
        <v>0</v>
      </c>
      <c r="E67" s="136">
        <v>8400</v>
      </c>
      <c r="F67" s="132">
        <f t="shared" si="3"/>
        <v>-8400</v>
      </c>
    </row>
    <row r="68" spans="1:6" ht="22.5">
      <c r="A68" s="92" t="s">
        <v>291</v>
      </c>
      <c r="B68" s="45" t="s">
        <v>157</v>
      </c>
      <c r="C68" s="47" t="s">
        <v>290</v>
      </c>
      <c r="D68" s="136">
        <v>224500000</v>
      </c>
      <c r="E68" s="136">
        <v>242988880.86</v>
      </c>
      <c r="F68" s="132">
        <f t="shared" si="3"/>
        <v>-18488880.860000014</v>
      </c>
    </row>
    <row r="69" spans="1:6" ht="22.5">
      <c r="A69" s="92" t="s">
        <v>287</v>
      </c>
      <c r="B69" s="45" t="s">
        <v>157</v>
      </c>
      <c r="C69" s="47" t="s">
        <v>292</v>
      </c>
      <c r="D69" s="136">
        <v>224500000</v>
      </c>
      <c r="E69" s="136">
        <v>242988880.86</v>
      </c>
      <c r="F69" s="132">
        <f t="shared" si="3"/>
        <v>-18488880.860000014</v>
      </c>
    </row>
    <row r="70" spans="1:6" ht="12.75">
      <c r="A70" s="92" t="s">
        <v>166</v>
      </c>
      <c r="B70" s="45" t="s">
        <v>157</v>
      </c>
      <c r="C70" s="47" t="s">
        <v>167</v>
      </c>
      <c r="D70" s="136">
        <v>3685000</v>
      </c>
      <c r="E70" s="136">
        <v>3684760.01</v>
      </c>
      <c r="F70" s="132">
        <f t="shared" si="3"/>
        <v>239.99000000022352</v>
      </c>
    </row>
    <row r="71" spans="1:6" ht="22.5">
      <c r="A71" s="92" t="s">
        <v>37</v>
      </c>
      <c r="B71" s="45" t="s">
        <v>157</v>
      </c>
      <c r="C71" s="47" t="s">
        <v>38</v>
      </c>
      <c r="D71" s="136">
        <v>3685000</v>
      </c>
      <c r="E71" s="136">
        <v>3684760.01</v>
      </c>
      <c r="F71" s="132">
        <f t="shared" si="3"/>
        <v>239.99000000022352</v>
      </c>
    </row>
    <row r="72" spans="1:6" ht="33.75">
      <c r="A72" s="92" t="s">
        <v>146</v>
      </c>
      <c r="B72" s="45" t="s">
        <v>157</v>
      </c>
      <c r="C72" s="47" t="s">
        <v>147</v>
      </c>
      <c r="D72" s="136">
        <v>3685000</v>
      </c>
      <c r="E72" s="136">
        <v>3684760.01</v>
      </c>
      <c r="F72" s="132">
        <f t="shared" si="3"/>
        <v>239.99000000022352</v>
      </c>
    </row>
    <row r="73" spans="1:6" ht="45">
      <c r="A73" s="92" t="s">
        <v>100</v>
      </c>
      <c r="B73" s="45" t="s">
        <v>157</v>
      </c>
      <c r="C73" s="47" t="s">
        <v>244</v>
      </c>
      <c r="D73" s="136">
        <v>182388000</v>
      </c>
      <c r="E73" s="136">
        <v>120122912.71</v>
      </c>
      <c r="F73" s="132">
        <f t="shared" si="3"/>
        <v>62265087.29000001</v>
      </c>
    </row>
    <row r="74" spans="1:6" ht="45">
      <c r="A74" s="92" t="s">
        <v>101</v>
      </c>
      <c r="B74" s="45" t="s">
        <v>157</v>
      </c>
      <c r="C74" s="47" t="s">
        <v>64</v>
      </c>
      <c r="D74" s="136">
        <v>182388000</v>
      </c>
      <c r="E74" s="136">
        <v>120122912.71</v>
      </c>
      <c r="F74" s="132">
        <f aca="true" t="shared" si="4" ref="F74:F99">D74-E74</f>
        <v>62265087.29000001</v>
      </c>
    </row>
    <row r="75" spans="1:6" ht="45">
      <c r="A75" s="92" t="s">
        <v>256</v>
      </c>
      <c r="B75" s="45" t="s">
        <v>157</v>
      </c>
      <c r="C75" s="47" t="s">
        <v>138</v>
      </c>
      <c r="D75" s="136">
        <v>182388000</v>
      </c>
      <c r="E75" s="136">
        <v>120122912.71</v>
      </c>
      <c r="F75" s="132">
        <f t="shared" si="4"/>
        <v>62265087.29000001</v>
      </c>
    </row>
    <row r="76" spans="1:6" ht="12.75">
      <c r="A76" s="91" t="s">
        <v>139</v>
      </c>
      <c r="B76" s="45" t="s">
        <v>157</v>
      </c>
      <c r="C76" s="46" t="s">
        <v>140</v>
      </c>
      <c r="D76" s="136">
        <v>15417000</v>
      </c>
      <c r="E76" s="136">
        <v>15760751.84</v>
      </c>
      <c r="F76" s="132">
        <f t="shared" si="4"/>
        <v>-343751.83999999985</v>
      </c>
    </row>
    <row r="77" spans="1:6" ht="12.75">
      <c r="A77" s="92" t="s">
        <v>141</v>
      </c>
      <c r="B77" s="45" t="s">
        <v>157</v>
      </c>
      <c r="C77" s="47" t="s">
        <v>142</v>
      </c>
      <c r="D77" s="136">
        <v>15417000</v>
      </c>
      <c r="E77" s="136">
        <v>15760751.84</v>
      </c>
      <c r="F77" s="132">
        <f t="shared" si="4"/>
        <v>-343751.83999999985</v>
      </c>
    </row>
    <row r="78" spans="1:6" ht="22.5">
      <c r="A78" s="92" t="s">
        <v>326</v>
      </c>
      <c r="B78" s="45" t="s">
        <v>157</v>
      </c>
      <c r="C78" s="47" t="s">
        <v>215</v>
      </c>
      <c r="D78" s="136">
        <v>2125000</v>
      </c>
      <c r="E78" s="136">
        <v>2090294.67</v>
      </c>
      <c r="F78" s="132">
        <f t="shared" si="4"/>
        <v>34705.330000000075</v>
      </c>
    </row>
    <row r="79" spans="1:6" ht="22.5">
      <c r="A79" s="92" t="s">
        <v>216</v>
      </c>
      <c r="B79" s="45" t="s">
        <v>157</v>
      </c>
      <c r="C79" s="47" t="s">
        <v>217</v>
      </c>
      <c r="D79" s="136">
        <v>148000</v>
      </c>
      <c r="E79" s="136">
        <v>191785.33</v>
      </c>
      <c r="F79" s="132">
        <f t="shared" si="4"/>
        <v>-43785.32999999999</v>
      </c>
    </row>
    <row r="80" spans="1:6" ht="12.75">
      <c r="A80" s="92" t="s">
        <v>327</v>
      </c>
      <c r="B80" s="45" t="s">
        <v>157</v>
      </c>
      <c r="C80" s="47" t="s">
        <v>277</v>
      </c>
      <c r="D80" s="136">
        <v>3381000</v>
      </c>
      <c r="E80" s="136">
        <v>3395729.16</v>
      </c>
      <c r="F80" s="132">
        <f t="shared" si="4"/>
        <v>-14729.160000000149</v>
      </c>
    </row>
    <row r="81" spans="1:6" ht="12.75">
      <c r="A81" s="92" t="s">
        <v>278</v>
      </c>
      <c r="B81" s="45" t="s">
        <v>157</v>
      </c>
      <c r="C81" s="47" t="s">
        <v>279</v>
      </c>
      <c r="D81" s="136">
        <v>9758000</v>
      </c>
      <c r="E81" s="136">
        <v>10039362.04</v>
      </c>
      <c r="F81" s="132">
        <f t="shared" si="4"/>
        <v>-281362.0399999991</v>
      </c>
    </row>
    <row r="82" spans="1:6" ht="12.75">
      <c r="A82" s="92" t="s">
        <v>541</v>
      </c>
      <c r="B82" s="45" t="s">
        <v>157</v>
      </c>
      <c r="C82" s="47" t="s">
        <v>542</v>
      </c>
      <c r="D82" s="136">
        <v>5000</v>
      </c>
      <c r="E82" s="136">
        <v>43580.64</v>
      </c>
      <c r="F82" s="132">
        <f t="shared" si="4"/>
        <v>-38580.64</v>
      </c>
    </row>
    <row r="83" spans="1:6" ht="22.5">
      <c r="A83" s="91" t="s">
        <v>659</v>
      </c>
      <c r="B83" s="45" t="s">
        <v>157</v>
      </c>
      <c r="C83" s="46" t="s">
        <v>660</v>
      </c>
      <c r="D83" s="136">
        <v>7181000</v>
      </c>
      <c r="E83" s="136">
        <v>7723241.96</v>
      </c>
      <c r="F83" s="132">
        <f t="shared" si="4"/>
        <v>-542241.96</v>
      </c>
    </row>
    <row r="84" spans="1:6" ht="12.75">
      <c r="A84" s="92" t="s">
        <v>636</v>
      </c>
      <c r="B84" s="45" t="s">
        <v>157</v>
      </c>
      <c r="C84" s="47" t="s">
        <v>637</v>
      </c>
      <c r="D84" s="136">
        <v>24000</v>
      </c>
      <c r="E84" s="136">
        <v>35000</v>
      </c>
      <c r="F84" s="132">
        <f t="shared" si="4"/>
        <v>-11000</v>
      </c>
    </row>
    <row r="85" spans="1:6" ht="12.75">
      <c r="A85" s="92" t="s">
        <v>638</v>
      </c>
      <c r="B85" s="45" t="s">
        <v>157</v>
      </c>
      <c r="C85" s="47" t="s">
        <v>639</v>
      </c>
      <c r="D85" s="136">
        <v>24000</v>
      </c>
      <c r="E85" s="136">
        <v>35000</v>
      </c>
      <c r="F85" s="132">
        <f t="shared" si="4"/>
        <v>-11000</v>
      </c>
    </row>
    <row r="86" spans="1:6" ht="22.5">
      <c r="A86" s="92" t="s">
        <v>640</v>
      </c>
      <c r="B86" s="45" t="s">
        <v>157</v>
      </c>
      <c r="C86" s="47" t="s">
        <v>641</v>
      </c>
      <c r="D86" s="136">
        <v>24000</v>
      </c>
      <c r="E86" s="136">
        <v>35000</v>
      </c>
      <c r="F86" s="132">
        <f t="shared" si="4"/>
        <v>-11000</v>
      </c>
    </row>
    <row r="87" spans="1:6" ht="12.75">
      <c r="A87" s="92" t="s">
        <v>543</v>
      </c>
      <c r="B87" s="45" t="s">
        <v>157</v>
      </c>
      <c r="C87" s="47" t="s">
        <v>544</v>
      </c>
      <c r="D87" s="136">
        <v>7157000</v>
      </c>
      <c r="E87" s="136">
        <v>7688241.96</v>
      </c>
      <c r="F87" s="132">
        <f t="shared" si="4"/>
        <v>-531241.96</v>
      </c>
    </row>
    <row r="88" spans="1:6" ht="12.75">
      <c r="A88" s="92" t="s">
        <v>545</v>
      </c>
      <c r="B88" s="45" t="s">
        <v>157</v>
      </c>
      <c r="C88" s="47" t="s">
        <v>546</v>
      </c>
      <c r="D88" s="136">
        <v>7157000</v>
      </c>
      <c r="E88" s="136">
        <v>7688241.96</v>
      </c>
      <c r="F88" s="132">
        <f t="shared" si="4"/>
        <v>-531241.96</v>
      </c>
    </row>
    <row r="89" spans="1:6" ht="12.75">
      <c r="A89" s="92" t="s">
        <v>547</v>
      </c>
      <c r="B89" s="45" t="s">
        <v>157</v>
      </c>
      <c r="C89" s="47" t="s">
        <v>548</v>
      </c>
      <c r="D89" s="136">
        <v>7157000</v>
      </c>
      <c r="E89" s="136">
        <v>7688241.96</v>
      </c>
      <c r="F89" s="132">
        <f t="shared" si="4"/>
        <v>-531241.96</v>
      </c>
    </row>
    <row r="90" spans="1:6" ht="12.75">
      <c r="A90" s="91" t="s">
        <v>192</v>
      </c>
      <c r="B90" s="45" t="s">
        <v>157</v>
      </c>
      <c r="C90" s="46" t="s">
        <v>193</v>
      </c>
      <c r="D90" s="136">
        <v>949578000</v>
      </c>
      <c r="E90" s="136">
        <v>799793980.79</v>
      </c>
      <c r="F90" s="132">
        <f t="shared" si="4"/>
        <v>149784019.21000004</v>
      </c>
    </row>
    <row r="91" spans="1:6" ht="45">
      <c r="A91" s="92" t="s">
        <v>10</v>
      </c>
      <c r="B91" s="45" t="s">
        <v>157</v>
      </c>
      <c r="C91" s="47" t="s">
        <v>227</v>
      </c>
      <c r="D91" s="136">
        <v>650000000</v>
      </c>
      <c r="E91" s="136">
        <v>631205020.97</v>
      </c>
      <c r="F91" s="132">
        <f t="shared" si="4"/>
        <v>18794979.02999997</v>
      </c>
    </row>
    <row r="92" spans="1:6" ht="56.25">
      <c r="A92" s="92" t="s">
        <v>301</v>
      </c>
      <c r="B92" s="45" t="s">
        <v>157</v>
      </c>
      <c r="C92" s="47" t="s">
        <v>161</v>
      </c>
      <c r="D92" s="136">
        <v>650000000</v>
      </c>
      <c r="E92" s="136">
        <v>631205020.97</v>
      </c>
      <c r="F92" s="132">
        <f t="shared" si="4"/>
        <v>18794979.02999997</v>
      </c>
    </row>
    <row r="93" spans="1:6" ht="56.25">
      <c r="A93" s="92" t="s">
        <v>11</v>
      </c>
      <c r="B93" s="45" t="s">
        <v>157</v>
      </c>
      <c r="C93" s="47" t="s">
        <v>162</v>
      </c>
      <c r="D93" s="136">
        <v>650000000</v>
      </c>
      <c r="E93" s="136">
        <v>631205020.97</v>
      </c>
      <c r="F93" s="132">
        <f t="shared" si="4"/>
        <v>18794979.02999997</v>
      </c>
    </row>
    <row r="94" spans="1:6" ht="22.5">
      <c r="A94" s="92" t="s">
        <v>12</v>
      </c>
      <c r="B94" s="45" t="s">
        <v>157</v>
      </c>
      <c r="C94" s="47" t="s">
        <v>34</v>
      </c>
      <c r="D94" s="136">
        <v>224813000</v>
      </c>
      <c r="E94" s="136">
        <v>80008596.47</v>
      </c>
      <c r="F94" s="132">
        <f t="shared" si="4"/>
        <v>144804403.53</v>
      </c>
    </row>
    <row r="95" spans="1:6" ht="22.5">
      <c r="A95" s="92" t="s">
        <v>243</v>
      </c>
      <c r="B95" s="45" t="s">
        <v>157</v>
      </c>
      <c r="C95" s="47" t="s">
        <v>35</v>
      </c>
      <c r="D95" s="136">
        <v>218362000</v>
      </c>
      <c r="E95" s="136">
        <v>73557811.49</v>
      </c>
      <c r="F95" s="132">
        <f t="shared" si="4"/>
        <v>144804188.51</v>
      </c>
    </row>
    <row r="96" spans="1:6" ht="22.5">
      <c r="A96" s="92" t="s">
        <v>328</v>
      </c>
      <c r="B96" s="45" t="s">
        <v>157</v>
      </c>
      <c r="C96" s="47" t="s">
        <v>163</v>
      </c>
      <c r="D96" s="136">
        <v>178338000</v>
      </c>
      <c r="E96" s="136">
        <v>30863638.08</v>
      </c>
      <c r="F96" s="132">
        <f t="shared" si="4"/>
        <v>147474361.92000002</v>
      </c>
    </row>
    <row r="97" spans="1:6" ht="22.5">
      <c r="A97" s="92" t="s">
        <v>329</v>
      </c>
      <c r="B97" s="45" t="s">
        <v>157</v>
      </c>
      <c r="C97" s="47" t="s">
        <v>330</v>
      </c>
      <c r="D97" s="136">
        <v>40024000</v>
      </c>
      <c r="E97" s="136">
        <v>42694173.41</v>
      </c>
      <c r="F97" s="132">
        <f t="shared" si="4"/>
        <v>-2670173.4099999964</v>
      </c>
    </row>
    <row r="98" spans="1:6" ht="33.75">
      <c r="A98" s="92" t="s">
        <v>671</v>
      </c>
      <c r="B98" s="45" t="s">
        <v>157</v>
      </c>
      <c r="C98" s="47" t="s">
        <v>672</v>
      </c>
      <c r="D98" s="136">
        <v>6451000</v>
      </c>
      <c r="E98" s="136">
        <v>6450784.98</v>
      </c>
      <c r="F98" s="132">
        <f t="shared" si="4"/>
        <v>215.01999999955297</v>
      </c>
    </row>
    <row r="99" spans="1:6" ht="33.75">
      <c r="A99" s="92" t="s">
        <v>673</v>
      </c>
      <c r="B99" s="45" t="s">
        <v>157</v>
      </c>
      <c r="C99" s="47" t="s">
        <v>674</v>
      </c>
      <c r="D99" s="136">
        <v>6451000</v>
      </c>
      <c r="E99" s="136">
        <v>6450784.98</v>
      </c>
      <c r="F99" s="132">
        <f t="shared" si="4"/>
        <v>215.01999999955297</v>
      </c>
    </row>
    <row r="100" spans="1:6" ht="45">
      <c r="A100" s="92" t="s">
        <v>549</v>
      </c>
      <c r="B100" s="45" t="s">
        <v>157</v>
      </c>
      <c r="C100" s="47" t="s">
        <v>550</v>
      </c>
      <c r="D100" s="136">
        <v>74765000</v>
      </c>
      <c r="E100" s="136">
        <v>88580363.35</v>
      </c>
      <c r="F100" s="132">
        <f aca="true" t="shared" si="5" ref="F100:F129">D100-E100</f>
        <v>-13815363.349999994</v>
      </c>
    </row>
    <row r="101" spans="1:6" ht="45">
      <c r="A101" s="92" t="s">
        <v>551</v>
      </c>
      <c r="B101" s="45" t="s">
        <v>157</v>
      </c>
      <c r="C101" s="47" t="s">
        <v>552</v>
      </c>
      <c r="D101" s="136">
        <v>74765000</v>
      </c>
      <c r="E101" s="136">
        <v>88580363.35</v>
      </c>
      <c r="F101" s="132">
        <f t="shared" si="5"/>
        <v>-13815363.349999994</v>
      </c>
    </row>
    <row r="102" spans="1:6" ht="45">
      <c r="A102" s="92" t="s">
        <v>553</v>
      </c>
      <c r="B102" s="45" t="s">
        <v>157</v>
      </c>
      <c r="C102" s="47" t="s">
        <v>554</v>
      </c>
      <c r="D102" s="136">
        <v>56483000</v>
      </c>
      <c r="E102" s="136">
        <v>68925430.12</v>
      </c>
      <c r="F102" s="132">
        <f t="shared" si="5"/>
        <v>-12442430.120000005</v>
      </c>
    </row>
    <row r="103" spans="1:6" ht="45">
      <c r="A103" s="92" t="s">
        <v>555</v>
      </c>
      <c r="B103" s="45" t="s">
        <v>157</v>
      </c>
      <c r="C103" s="47" t="s">
        <v>556</v>
      </c>
      <c r="D103" s="136">
        <v>18282000</v>
      </c>
      <c r="E103" s="136">
        <v>19654933.23</v>
      </c>
      <c r="F103" s="132">
        <f t="shared" si="5"/>
        <v>-1372933.2300000004</v>
      </c>
    </row>
    <row r="104" spans="1:6" ht="12.75">
      <c r="A104" s="91" t="s">
        <v>5</v>
      </c>
      <c r="B104" s="45" t="s">
        <v>157</v>
      </c>
      <c r="C104" s="46" t="s">
        <v>6</v>
      </c>
      <c r="D104" s="136">
        <v>56929000</v>
      </c>
      <c r="E104" s="136">
        <v>62216532.13</v>
      </c>
      <c r="F104" s="132">
        <f t="shared" si="5"/>
        <v>-5287532.130000003</v>
      </c>
    </row>
    <row r="105" spans="1:6" ht="12.75">
      <c r="A105" s="92" t="s">
        <v>224</v>
      </c>
      <c r="B105" s="45" t="s">
        <v>157</v>
      </c>
      <c r="C105" s="47" t="s">
        <v>225</v>
      </c>
      <c r="D105" s="136">
        <v>980000</v>
      </c>
      <c r="E105" s="136">
        <v>1345512.84</v>
      </c>
      <c r="F105" s="132">
        <f t="shared" si="5"/>
        <v>-365512.8400000001</v>
      </c>
    </row>
    <row r="106" spans="1:6" ht="45">
      <c r="A106" s="92" t="s">
        <v>331</v>
      </c>
      <c r="B106" s="45" t="s">
        <v>157</v>
      </c>
      <c r="C106" s="47" t="s">
        <v>226</v>
      </c>
      <c r="D106" s="136">
        <v>853000</v>
      </c>
      <c r="E106" s="136">
        <v>1201621.42</v>
      </c>
      <c r="F106" s="132">
        <f t="shared" si="5"/>
        <v>-348621.4199999999</v>
      </c>
    </row>
    <row r="107" spans="1:6" ht="33.75">
      <c r="A107" s="92" t="s">
        <v>121</v>
      </c>
      <c r="B107" s="45" t="s">
        <v>157</v>
      </c>
      <c r="C107" s="47" t="s">
        <v>122</v>
      </c>
      <c r="D107" s="136">
        <v>127000</v>
      </c>
      <c r="E107" s="136">
        <v>143891.42</v>
      </c>
      <c r="F107" s="132">
        <f t="shared" si="5"/>
        <v>-16891.420000000013</v>
      </c>
    </row>
    <row r="108" spans="1:6" ht="33.75">
      <c r="A108" s="92" t="s">
        <v>332</v>
      </c>
      <c r="B108" s="45" t="s">
        <v>157</v>
      </c>
      <c r="C108" s="47" t="s">
        <v>42</v>
      </c>
      <c r="D108" s="136">
        <v>1672000</v>
      </c>
      <c r="E108" s="136">
        <v>1752550</v>
      </c>
      <c r="F108" s="132">
        <f t="shared" si="5"/>
        <v>-80550</v>
      </c>
    </row>
    <row r="109" spans="1:6" ht="22.5">
      <c r="A109" s="92" t="s">
        <v>598</v>
      </c>
      <c r="B109" s="45" t="s">
        <v>157</v>
      </c>
      <c r="C109" s="47" t="s">
        <v>599</v>
      </c>
      <c r="D109" s="136">
        <v>110000</v>
      </c>
      <c r="E109" s="136">
        <v>110000</v>
      </c>
      <c r="F109" s="132">
        <f t="shared" si="5"/>
        <v>0</v>
      </c>
    </row>
    <row r="110" spans="1:6" ht="22.5">
      <c r="A110" s="92" t="s">
        <v>600</v>
      </c>
      <c r="B110" s="45" t="s">
        <v>157</v>
      </c>
      <c r="C110" s="47" t="s">
        <v>601</v>
      </c>
      <c r="D110" s="136">
        <v>110000</v>
      </c>
      <c r="E110" s="136">
        <v>110000</v>
      </c>
      <c r="F110" s="132">
        <f t="shared" si="5"/>
        <v>0</v>
      </c>
    </row>
    <row r="111" spans="1:6" ht="22.5">
      <c r="A111" s="92" t="s">
        <v>557</v>
      </c>
      <c r="B111" s="45" t="s">
        <v>157</v>
      </c>
      <c r="C111" s="47" t="s">
        <v>558</v>
      </c>
      <c r="D111" s="136">
        <v>0</v>
      </c>
      <c r="E111" s="136">
        <v>123.7</v>
      </c>
      <c r="F111" s="132">
        <f t="shared" si="5"/>
        <v>-123.7</v>
      </c>
    </row>
    <row r="112" spans="1:6" ht="33.75">
      <c r="A112" s="92" t="s">
        <v>559</v>
      </c>
      <c r="B112" s="45" t="s">
        <v>157</v>
      </c>
      <c r="C112" s="47" t="s">
        <v>560</v>
      </c>
      <c r="D112" s="136">
        <v>0</v>
      </c>
      <c r="E112" s="136">
        <v>123.7</v>
      </c>
      <c r="F112" s="132">
        <f t="shared" si="5"/>
        <v>-123.7</v>
      </c>
    </row>
    <row r="113" spans="1:6" ht="56.25">
      <c r="A113" s="92" t="s">
        <v>15</v>
      </c>
      <c r="B113" s="45" t="s">
        <v>157</v>
      </c>
      <c r="C113" s="47" t="s">
        <v>25</v>
      </c>
      <c r="D113" s="136">
        <v>6332000</v>
      </c>
      <c r="E113" s="136">
        <v>6598276</v>
      </c>
      <c r="F113" s="132">
        <f t="shared" si="5"/>
        <v>-266276</v>
      </c>
    </row>
    <row r="114" spans="1:6" ht="22.5">
      <c r="A114" s="92" t="s">
        <v>602</v>
      </c>
      <c r="B114" s="45" t="s">
        <v>157</v>
      </c>
      <c r="C114" s="47" t="s">
        <v>603</v>
      </c>
      <c r="D114" s="136">
        <v>22000</v>
      </c>
      <c r="E114" s="136">
        <v>22001</v>
      </c>
      <c r="F114" s="132">
        <f t="shared" si="5"/>
        <v>-1</v>
      </c>
    </row>
    <row r="115" spans="1:6" ht="22.5">
      <c r="A115" s="92" t="s">
        <v>561</v>
      </c>
      <c r="B115" s="45" t="s">
        <v>157</v>
      </c>
      <c r="C115" s="47" t="s">
        <v>562</v>
      </c>
      <c r="D115" s="136">
        <v>1873000</v>
      </c>
      <c r="E115" s="136">
        <v>1886000</v>
      </c>
      <c r="F115" s="132">
        <f t="shared" si="5"/>
        <v>-13000</v>
      </c>
    </row>
    <row r="116" spans="1:6" ht="12.75">
      <c r="A116" s="92" t="s">
        <v>136</v>
      </c>
      <c r="B116" s="45" t="s">
        <v>157</v>
      </c>
      <c r="C116" s="47" t="s">
        <v>98</v>
      </c>
      <c r="D116" s="136">
        <v>4437000</v>
      </c>
      <c r="E116" s="136">
        <v>4690275</v>
      </c>
      <c r="F116" s="132">
        <f t="shared" si="5"/>
        <v>-253275</v>
      </c>
    </row>
    <row r="117" spans="1:6" ht="33.75">
      <c r="A117" s="92" t="s">
        <v>39</v>
      </c>
      <c r="B117" s="45" t="s">
        <v>157</v>
      </c>
      <c r="C117" s="47" t="s">
        <v>40</v>
      </c>
      <c r="D117" s="136">
        <v>5867000</v>
      </c>
      <c r="E117" s="136">
        <v>7054759.65</v>
      </c>
      <c r="F117" s="132">
        <f t="shared" si="5"/>
        <v>-1187759.6500000004</v>
      </c>
    </row>
    <row r="118" spans="1:6" ht="12.75">
      <c r="A118" s="92" t="s">
        <v>333</v>
      </c>
      <c r="B118" s="45" t="s">
        <v>157</v>
      </c>
      <c r="C118" s="47" t="s">
        <v>41</v>
      </c>
      <c r="D118" s="136">
        <v>2346000</v>
      </c>
      <c r="E118" s="136">
        <v>2793144.7</v>
      </c>
      <c r="F118" s="132">
        <f t="shared" si="5"/>
        <v>-447144.7000000002</v>
      </c>
    </row>
    <row r="119" spans="1:6" ht="22.5">
      <c r="A119" s="92" t="s">
        <v>604</v>
      </c>
      <c r="B119" s="45" t="s">
        <v>157</v>
      </c>
      <c r="C119" s="47" t="s">
        <v>605</v>
      </c>
      <c r="D119" s="136">
        <v>0</v>
      </c>
      <c r="E119" s="136">
        <v>500</v>
      </c>
      <c r="F119" s="132">
        <f t="shared" si="5"/>
        <v>-500</v>
      </c>
    </row>
    <row r="120" spans="1:6" ht="33.75">
      <c r="A120" s="92" t="s">
        <v>606</v>
      </c>
      <c r="B120" s="45" t="s">
        <v>157</v>
      </c>
      <c r="C120" s="47" t="s">
        <v>607</v>
      </c>
      <c r="D120" s="136">
        <v>0</v>
      </c>
      <c r="E120" s="136">
        <v>500</v>
      </c>
      <c r="F120" s="132">
        <f t="shared" si="5"/>
        <v>-500</v>
      </c>
    </row>
    <row r="121" spans="1:6" ht="22.5">
      <c r="A121" s="92" t="s">
        <v>95</v>
      </c>
      <c r="B121" s="45" t="s">
        <v>157</v>
      </c>
      <c r="C121" s="47" t="s">
        <v>334</v>
      </c>
      <c r="D121" s="136">
        <v>2346000</v>
      </c>
      <c r="E121" s="136">
        <v>2792644.7</v>
      </c>
      <c r="F121" s="132">
        <f t="shared" si="5"/>
        <v>-446644.7000000002</v>
      </c>
    </row>
    <row r="122" spans="1:6" ht="33.75">
      <c r="A122" s="92" t="s">
        <v>335</v>
      </c>
      <c r="B122" s="45" t="s">
        <v>157</v>
      </c>
      <c r="C122" s="47" t="s">
        <v>9</v>
      </c>
      <c r="D122" s="136">
        <v>318000</v>
      </c>
      <c r="E122" s="136">
        <v>1038602.62</v>
      </c>
      <c r="F122" s="132">
        <f t="shared" si="5"/>
        <v>-720602.62</v>
      </c>
    </row>
    <row r="123" spans="1:6" ht="45">
      <c r="A123" s="92" t="s">
        <v>336</v>
      </c>
      <c r="B123" s="45" t="s">
        <v>157</v>
      </c>
      <c r="C123" s="47" t="s">
        <v>33</v>
      </c>
      <c r="D123" s="136">
        <v>318000</v>
      </c>
      <c r="E123" s="136">
        <v>1038602.62</v>
      </c>
      <c r="F123" s="132">
        <f t="shared" si="5"/>
        <v>-720602.62</v>
      </c>
    </row>
    <row r="124" spans="1:6" ht="33.75">
      <c r="A124" s="92" t="s">
        <v>337</v>
      </c>
      <c r="B124" s="45" t="s">
        <v>157</v>
      </c>
      <c r="C124" s="47" t="s">
        <v>79</v>
      </c>
      <c r="D124" s="136">
        <v>2160000</v>
      </c>
      <c r="E124" s="136">
        <v>2363978.97</v>
      </c>
      <c r="F124" s="132">
        <f t="shared" si="5"/>
        <v>-203978.9700000002</v>
      </c>
    </row>
    <row r="125" spans="1:6" ht="22.5">
      <c r="A125" s="92" t="s">
        <v>18</v>
      </c>
      <c r="B125" s="45" t="s">
        <v>157</v>
      </c>
      <c r="C125" s="47" t="s">
        <v>19</v>
      </c>
      <c r="D125" s="136">
        <v>37144000</v>
      </c>
      <c r="E125" s="136">
        <v>39159583.65</v>
      </c>
      <c r="F125" s="132">
        <f t="shared" si="5"/>
        <v>-2015583.6499999985</v>
      </c>
    </row>
    <row r="126" spans="1:6" ht="22.5">
      <c r="A126" s="92" t="s">
        <v>661</v>
      </c>
      <c r="B126" s="45" t="s">
        <v>157</v>
      </c>
      <c r="C126" s="47" t="s">
        <v>662</v>
      </c>
      <c r="D126" s="136">
        <v>37144000</v>
      </c>
      <c r="E126" s="136">
        <v>39159583.65</v>
      </c>
      <c r="F126" s="132">
        <f t="shared" si="5"/>
        <v>-2015583.6499999985</v>
      </c>
    </row>
    <row r="127" spans="1:6" ht="12.75">
      <c r="A127" s="91" t="s">
        <v>91</v>
      </c>
      <c r="B127" s="45" t="s">
        <v>157</v>
      </c>
      <c r="C127" s="46" t="s">
        <v>92</v>
      </c>
      <c r="D127" s="136">
        <v>50391000</v>
      </c>
      <c r="E127" s="136">
        <v>77057356.19</v>
      </c>
      <c r="F127" s="132">
        <f t="shared" si="5"/>
        <v>-26666356.189999998</v>
      </c>
    </row>
    <row r="128" spans="1:6" ht="12.75">
      <c r="A128" s="92" t="s">
        <v>93</v>
      </c>
      <c r="B128" s="45" t="s">
        <v>157</v>
      </c>
      <c r="C128" s="47" t="s">
        <v>94</v>
      </c>
      <c r="D128" s="136">
        <v>0</v>
      </c>
      <c r="E128" s="136">
        <v>-126992.04</v>
      </c>
      <c r="F128" s="132">
        <f t="shared" si="5"/>
        <v>126992.04</v>
      </c>
    </row>
    <row r="129" spans="1:6" ht="12.75">
      <c r="A129" s="92" t="s">
        <v>272</v>
      </c>
      <c r="B129" s="45" t="s">
        <v>157</v>
      </c>
      <c r="C129" s="47" t="s">
        <v>273</v>
      </c>
      <c r="D129" s="136">
        <v>0</v>
      </c>
      <c r="E129" s="136">
        <v>-126992.04</v>
      </c>
      <c r="F129" s="132">
        <f t="shared" si="5"/>
        <v>126992.04</v>
      </c>
    </row>
    <row r="130" spans="1:6" ht="12.75">
      <c r="A130" s="92" t="s">
        <v>20</v>
      </c>
      <c r="B130" s="45" t="s">
        <v>157</v>
      </c>
      <c r="C130" s="47" t="s">
        <v>21</v>
      </c>
      <c r="D130" s="136">
        <v>50391000</v>
      </c>
      <c r="E130" s="136">
        <v>77184348.23</v>
      </c>
      <c r="F130" s="132">
        <f aca="true" t="shared" si="6" ref="F130:F175">D130-E130</f>
        <v>-26793348.230000004</v>
      </c>
    </row>
    <row r="131" spans="1:6" ht="12.75">
      <c r="A131" s="92" t="s">
        <v>31</v>
      </c>
      <c r="B131" s="45" t="s">
        <v>157</v>
      </c>
      <c r="C131" s="47" t="s">
        <v>32</v>
      </c>
      <c r="D131" s="136">
        <v>50391000</v>
      </c>
      <c r="E131" s="136">
        <v>77184348.23</v>
      </c>
      <c r="F131" s="132">
        <f t="shared" si="6"/>
        <v>-26793348.230000004</v>
      </c>
    </row>
    <row r="132" spans="1:6" ht="12.75">
      <c r="A132" s="91" t="s">
        <v>228</v>
      </c>
      <c r="B132" s="45" t="s">
        <v>157</v>
      </c>
      <c r="C132" s="46" t="s">
        <v>229</v>
      </c>
      <c r="D132" s="136">
        <v>8014643240</v>
      </c>
      <c r="E132" s="136">
        <v>7437482300.9</v>
      </c>
      <c r="F132" s="132">
        <f t="shared" si="6"/>
        <v>577160939.1000004</v>
      </c>
    </row>
    <row r="133" spans="1:6" ht="22.5">
      <c r="A133" s="91" t="s">
        <v>338</v>
      </c>
      <c r="B133" s="45" t="s">
        <v>157</v>
      </c>
      <c r="C133" s="46" t="s">
        <v>257</v>
      </c>
      <c r="D133" s="136">
        <v>7822324067</v>
      </c>
      <c r="E133" s="136">
        <v>7317837132.09</v>
      </c>
      <c r="F133" s="132">
        <f t="shared" si="6"/>
        <v>504486934.90999985</v>
      </c>
    </row>
    <row r="134" spans="1:6" ht="22.5">
      <c r="A134" s="92" t="s">
        <v>339</v>
      </c>
      <c r="B134" s="45" t="s">
        <v>157</v>
      </c>
      <c r="C134" s="47" t="s">
        <v>17</v>
      </c>
      <c r="D134" s="136">
        <v>804284817</v>
      </c>
      <c r="E134" s="136">
        <v>691892994.06</v>
      </c>
      <c r="F134" s="132">
        <f t="shared" si="6"/>
        <v>112391822.94000006</v>
      </c>
    </row>
    <row r="135" spans="1:6" ht="12.75">
      <c r="A135" s="92" t="s">
        <v>642</v>
      </c>
      <c r="B135" s="45" t="s">
        <v>157</v>
      </c>
      <c r="C135" s="47" t="s">
        <v>643</v>
      </c>
      <c r="D135" s="136">
        <v>3233563</v>
      </c>
      <c r="E135" s="136">
        <v>2973485.42</v>
      </c>
      <c r="F135" s="132">
        <f t="shared" si="6"/>
        <v>260077.58000000007</v>
      </c>
    </row>
    <row r="136" spans="1:6" ht="22.5">
      <c r="A136" s="92" t="s">
        <v>644</v>
      </c>
      <c r="B136" s="45" t="s">
        <v>157</v>
      </c>
      <c r="C136" s="47" t="s">
        <v>645</v>
      </c>
      <c r="D136" s="136">
        <v>3233563</v>
      </c>
      <c r="E136" s="136">
        <v>2973485.42</v>
      </c>
      <c r="F136" s="132">
        <f t="shared" si="6"/>
        <v>260077.58000000007</v>
      </c>
    </row>
    <row r="137" spans="1:6" ht="22.5">
      <c r="A137" s="92" t="s">
        <v>563</v>
      </c>
      <c r="B137" s="45" t="s">
        <v>157</v>
      </c>
      <c r="C137" s="47" t="s">
        <v>564</v>
      </c>
      <c r="D137" s="136">
        <v>672830370</v>
      </c>
      <c r="E137" s="136">
        <v>590559458.38</v>
      </c>
      <c r="F137" s="132">
        <f t="shared" si="6"/>
        <v>82270911.62</v>
      </c>
    </row>
    <row r="138" spans="1:6" ht="22.5">
      <c r="A138" s="92" t="s">
        <v>565</v>
      </c>
      <c r="B138" s="45" t="s">
        <v>157</v>
      </c>
      <c r="C138" s="47" t="s">
        <v>566</v>
      </c>
      <c r="D138" s="136">
        <v>672830370</v>
      </c>
      <c r="E138" s="136">
        <v>590559458.38</v>
      </c>
      <c r="F138" s="132">
        <f t="shared" si="6"/>
        <v>82270911.62</v>
      </c>
    </row>
    <row r="139" spans="1:6" ht="22.5">
      <c r="A139" s="92" t="s">
        <v>646</v>
      </c>
      <c r="B139" s="45" t="s">
        <v>157</v>
      </c>
      <c r="C139" s="47" t="s">
        <v>647</v>
      </c>
      <c r="D139" s="136">
        <v>1049814</v>
      </c>
      <c r="E139" s="136">
        <v>938351.98</v>
      </c>
      <c r="F139" s="132">
        <f t="shared" si="6"/>
        <v>111462.02000000002</v>
      </c>
    </row>
    <row r="140" spans="1:6" ht="33.75">
      <c r="A140" s="92" t="s">
        <v>648</v>
      </c>
      <c r="B140" s="45" t="s">
        <v>157</v>
      </c>
      <c r="C140" s="47" t="s">
        <v>649</v>
      </c>
      <c r="D140" s="136">
        <v>1049814</v>
      </c>
      <c r="E140" s="136">
        <v>938351.98</v>
      </c>
      <c r="F140" s="132">
        <f t="shared" si="6"/>
        <v>111462.02000000002</v>
      </c>
    </row>
    <row r="141" spans="1:6" ht="45">
      <c r="A141" s="92" t="s">
        <v>608</v>
      </c>
      <c r="B141" s="45" t="s">
        <v>157</v>
      </c>
      <c r="C141" s="47" t="s">
        <v>609</v>
      </c>
      <c r="D141" s="136">
        <v>7880000</v>
      </c>
      <c r="E141" s="136">
        <v>5083153.88</v>
      </c>
      <c r="F141" s="132">
        <f t="shared" si="6"/>
        <v>2796846.12</v>
      </c>
    </row>
    <row r="142" spans="1:6" ht="45">
      <c r="A142" s="92" t="s">
        <v>610</v>
      </c>
      <c r="B142" s="45" t="s">
        <v>157</v>
      </c>
      <c r="C142" s="47" t="s">
        <v>611</v>
      </c>
      <c r="D142" s="136">
        <v>7880000</v>
      </c>
      <c r="E142" s="136">
        <v>5083153.88</v>
      </c>
      <c r="F142" s="132">
        <f t="shared" si="6"/>
        <v>2796846.12</v>
      </c>
    </row>
    <row r="143" spans="1:6" ht="12.75">
      <c r="A143" s="92" t="s">
        <v>26</v>
      </c>
      <c r="B143" s="45" t="s">
        <v>157</v>
      </c>
      <c r="C143" s="47" t="s">
        <v>27</v>
      </c>
      <c r="D143" s="136">
        <v>119291070</v>
      </c>
      <c r="E143" s="136">
        <v>92338544.4</v>
      </c>
      <c r="F143" s="132">
        <f t="shared" si="6"/>
        <v>26952525.599999994</v>
      </c>
    </row>
    <row r="144" spans="1:6" ht="12.75">
      <c r="A144" s="92" t="s">
        <v>28</v>
      </c>
      <c r="B144" s="45" t="s">
        <v>157</v>
      </c>
      <c r="C144" s="47" t="s">
        <v>29</v>
      </c>
      <c r="D144" s="136">
        <v>119291070</v>
      </c>
      <c r="E144" s="136">
        <v>92338544.4</v>
      </c>
      <c r="F144" s="132">
        <f t="shared" si="6"/>
        <v>26952525.599999994</v>
      </c>
    </row>
    <row r="145" spans="1:6" ht="22.5">
      <c r="A145" s="92" t="s">
        <v>340</v>
      </c>
      <c r="B145" s="45" t="s">
        <v>157</v>
      </c>
      <c r="C145" s="47" t="s">
        <v>30</v>
      </c>
      <c r="D145" s="136">
        <v>4106468000</v>
      </c>
      <c r="E145" s="136">
        <v>4022454157.98</v>
      </c>
      <c r="F145" s="132">
        <f t="shared" si="6"/>
        <v>84013842.01999998</v>
      </c>
    </row>
    <row r="146" spans="1:6" ht="22.5">
      <c r="A146" s="92" t="s">
        <v>653</v>
      </c>
      <c r="B146" s="45" t="s">
        <v>157</v>
      </c>
      <c r="C146" s="47" t="s">
        <v>654</v>
      </c>
      <c r="D146" s="136">
        <v>643000</v>
      </c>
      <c r="E146" s="136">
        <v>284729</v>
      </c>
      <c r="F146" s="132">
        <f t="shared" si="6"/>
        <v>358271</v>
      </c>
    </row>
    <row r="147" spans="1:6" ht="33.75">
      <c r="A147" s="92" t="s">
        <v>655</v>
      </c>
      <c r="B147" s="45" t="s">
        <v>157</v>
      </c>
      <c r="C147" s="47" t="s">
        <v>656</v>
      </c>
      <c r="D147" s="136">
        <v>643000</v>
      </c>
      <c r="E147" s="136">
        <v>284729</v>
      </c>
      <c r="F147" s="132">
        <f t="shared" si="6"/>
        <v>358271</v>
      </c>
    </row>
    <row r="148" spans="1:6" ht="22.5">
      <c r="A148" s="92" t="s">
        <v>612</v>
      </c>
      <c r="B148" s="45" t="s">
        <v>157</v>
      </c>
      <c r="C148" s="47" t="s">
        <v>613</v>
      </c>
      <c r="D148" s="136">
        <v>20185000</v>
      </c>
      <c r="E148" s="136">
        <v>20185000</v>
      </c>
      <c r="F148" s="132">
        <f t="shared" si="6"/>
        <v>0</v>
      </c>
    </row>
    <row r="149" spans="1:6" ht="22.5">
      <c r="A149" s="92" t="s">
        <v>614</v>
      </c>
      <c r="B149" s="45" t="s">
        <v>157</v>
      </c>
      <c r="C149" s="47" t="s">
        <v>615</v>
      </c>
      <c r="D149" s="136">
        <v>20185000</v>
      </c>
      <c r="E149" s="136">
        <v>20185000</v>
      </c>
      <c r="F149" s="132">
        <f t="shared" si="6"/>
        <v>0</v>
      </c>
    </row>
    <row r="150" spans="1:6" ht="22.5">
      <c r="A150" s="92" t="s">
        <v>616</v>
      </c>
      <c r="B150" s="45" t="s">
        <v>157</v>
      </c>
      <c r="C150" s="47" t="s">
        <v>617</v>
      </c>
      <c r="D150" s="136">
        <v>85572000</v>
      </c>
      <c r="E150" s="136">
        <v>83625255.94</v>
      </c>
      <c r="F150" s="132">
        <f t="shared" si="6"/>
        <v>1946744.0600000024</v>
      </c>
    </row>
    <row r="151" spans="1:6" ht="22.5">
      <c r="A151" s="92" t="s">
        <v>618</v>
      </c>
      <c r="B151" s="45" t="s">
        <v>157</v>
      </c>
      <c r="C151" s="47" t="s">
        <v>619</v>
      </c>
      <c r="D151" s="136">
        <v>85572000</v>
      </c>
      <c r="E151" s="136">
        <v>83625255.94</v>
      </c>
      <c r="F151" s="132">
        <f t="shared" si="6"/>
        <v>1946744.0600000024</v>
      </c>
    </row>
    <row r="152" spans="1:6" ht="22.5">
      <c r="A152" s="92" t="s">
        <v>620</v>
      </c>
      <c r="B152" s="45" t="s">
        <v>157</v>
      </c>
      <c r="C152" s="47" t="s">
        <v>621</v>
      </c>
      <c r="D152" s="136">
        <v>157725000</v>
      </c>
      <c r="E152" s="136">
        <v>155410213.5</v>
      </c>
      <c r="F152" s="132">
        <f t="shared" si="6"/>
        <v>2314786.5</v>
      </c>
    </row>
    <row r="153" spans="1:6" ht="22.5">
      <c r="A153" s="92" t="s">
        <v>13</v>
      </c>
      <c r="B153" s="45" t="s">
        <v>157</v>
      </c>
      <c r="C153" s="47" t="s">
        <v>14</v>
      </c>
      <c r="D153" s="136">
        <v>157725000</v>
      </c>
      <c r="E153" s="136">
        <v>155410213.5</v>
      </c>
      <c r="F153" s="132">
        <f t="shared" si="6"/>
        <v>2314786.5</v>
      </c>
    </row>
    <row r="154" spans="1:6" ht="45">
      <c r="A154" s="92" t="s">
        <v>357</v>
      </c>
      <c r="B154" s="45" t="s">
        <v>157</v>
      </c>
      <c r="C154" s="47" t="s">
        <v>358</v>
      </c>
      <c r="D154" s="136">
        <v>74718000</v>
      </c>
      <c r="E154" s="136">
        <v>56635524.65</v>
      </c>
      <c r="F154" s="132">
        <f t="shared" si="6"/>
        <v>18082475.35</v>
      </c>
    </row>
    <row r="155" spans="1:6" ht="45">
      <c r="A155" s="92" t="s">
        <v>359</v>
      </c>
      <c r="B155" s="45" t="s">
        <v>157</v>
      </c>
      <c r="C155" s="47" t="s">
        <v>360</v>
      </c>
      <c r="D155" s="136">
        <v>74718000</v>
      </c>
      <c r="E155" s="136">
        <v>56635524.65</v>
      </c>
      <c r="F155" s="132">
        <f t="shared" si="6"/>
        <v>18082475.35</v>
      </c>
    </row>
    <row r="156" spans="1:6" ht="22.5">
      <c r="A156" s="94" t="s">
        <v>622</v>
      </c>
      <c r="B156" s="45" t="s">
        <v>157</v>
      </c>
      <c r="C156" s="47" t="s">
        <v>623</v>
      </c>
      <c r="D156" s="136">
        <v>26951000</v>
      </c>
      <c r="E156" s="136">
        <v>26950446</v>
      </c>
      <c r="F156" s="132">
        <f t="shared" si="6"/>
        <v>554</v>
      </c>
    </row>
    <row r="157" spans="1:6" ht="22.5">
      <c r="A157" s="94" t="s">
        <v>624</v>
      </c>
      <c r="B157" s="45" t="s">
        <v>157</v>
      </c>
      <c r="C157" s="47" t="s">
        <v>625</v>
      </c>
      <c r="D157" s="136">
        <v>26951000</v>
      </c>
      <c r="E157" s="136">
        <v>26950446</v>
      </c>
      <c r="F157" s="132">
        <f t="shared" si="6"/>
        <v>554</v>
      </c>
    </row>
    <row r="158" spans="1:6" ht="33.75">
      <c r="A158" s="94" t="s">
        <v>626</v>
      </c>
      <c r="B158" s="45" t="s">
        <v>157</v>
      </c>
      <c r="C158" s="48" t="s">
        <v>627</v>
      </c>
      <c r="D158" s="136">
        <v>68390000</v>
      </c>
      <c r="E158" s="136">
        <v>64868310.2</v>
      </c>
      <c r="F158" s="132">
        <f t="shared" si="6"/>
        <v>3521689.799999997</v>
      </c>
    </row>
    <row r="159" spans="1:6" ht="33.75">
      <c r="A159" s="94" t="s">
        <v>628</v>
      </c>
      <c r="B159" s="45" t="s">
        <v>157</v>
      </c>
      <c r="C159" s="48" t="s">
        <v>629</v>
      </c>
      <c r="D159" s="136">
        <v>68390000</v>
      </c>
      <c r="E159" s="136">
        <v>64868310.2</v>
      </c>
      <c r="F159" s="132">
        <f t="shared" si="6"/>
        <v>3521689.799999997</v>
      </c>
    </row>
    <row r="160" spans="1:6" ht="22.5">
      <c r="A160" s="94" t="s">
        <v>630</v>
      </c>
      <c r="B160" s="45" t="s">
        <v>157</v>
      </c>
      <c r="C160" s="48" t="s">
        <v>631</v>
      </c>
      <c r="D160" s="136">
        <v>2037000</v>
      </c>
      <c r="E160" s="136">
        <v>1102079.93</v>
      </c>
      <c r="F160" s="132">
        <f t="shared" si="6"/>
        <v>934920.0700000001</v>
      </c>
    </row>
    <row r="161" spans="1:6" ht="22.5">
      <c r="A161" s="94" t="s">
        <v>632</v>
      </c>
      <c r="B161" s="45" t="s">
        <v>157</v>
      </c>
      <c r="C161" s="48" t="s">
        <v>633</v>
      </c>
      <c r="D161" s="136">
        <v>2037000</v>
      </c>
      <c r="E161" s="136">
        <v>1102079.93</v>
      </c>
      <c r="F161" s="132">
        <f t="shared" si="6"/>
        <v>934920.0700000001</v>
      </c>
    </row>
    <row r="162" spans="1:6" ht="12.75">
      <c r="A162" s="92" t="s">
        <v>212</v>
      </c>
      <c r="B162" s="45" t="s">
        <v>157</v>
      </c>
      <c r="C162" s="47" t="s">
        <v>213</v>
      </c>
      <c r="D162" s="136">
        <v>3670247000</v>
      </c>
      <c r="E162" s="136">
        <v>3613392598.76</v>
      </c>
      <c r="F162" s="132">
        <f t="shared" si="6"/>
        <v>56854401.23999977</v>
      </c>
    </row>
    <row r="163" spans="1:6" ht="12.75">
      <c r="A163" s="92" t="s">
        <v>46</v>
      </c>
      <c r="B163" s="45" t="s">
        <v>157</v>
      </c>
      <c r="C163" s="47" t="s">
        <v>47</v>
      </c>
      <c r="D163" s="136">
        <v>3670247000</v>
      </c>
      <c r="E163" s="136">
        <v>3613392598.76</v>
      </c>
      <c r="F163" s="132">
        <f t="shared" si="6"/>
        <v>56854401.23999977</v>
      </c>
    </row>
    <row r="164" spans="1:6" ht="12.75">
      <c r="A164" s="92" t="s">
        <v>48</v>
      </c>
      <c r="B164" s="45" t="s">
        <v>157</v>
      </c>
      <c r="C164" s="47" t="s">
        <v>49</v>
      </c>
      <c r="D164" s="136">
        <v>2911571250</v>
      </c>
      <c r="E164" s="136">
        <v>2603489980.05</v>
      </c>
      <c r="F164" s="132">
        <f t="shared" si="6"/>
        <v>308081269.9499998</v>
      </c>
    </row>
    <row r="165" spans="1:6" ht="33.75">
      <c r="A165" s="92" t="s">
        <v>567</v>
      </c>
      <c r="B165" s="45" t="s">
        <v>157</v>
      </c>
      <c r="C165" s="47" t="s">
        <v>568</v>
      </c>
      <c r="D165" s="136">
        <v>16915000</v>
      </c>
      <c r="E165" s="136">
        <v>16915000</v>
      </c>
      <c r="F165" s="132">
        <f t="shared" si="6"/>
        <v>0</v>
      </c>
    </row>
    <row r="166" spans="1:6" ht="33.75">
      <c r="A166" s="92" t="s">
        <v>569</v>
      </c>
      <c r="B166" s="45" t="s">
        <v>157</v>
      </c>
      <c r="C166" s="47" t="s">
        <v>570</v>
      </c>
      <c r="D166" s="136">
        <v>16915000</v>
      </c>
      <c r="E166" s="136">
        <v>16915000</v>
      </c>
      <c r="F166" s="132">
        <f t="shared" si="6"/>
        <v>0</v>
      </c>
    </row>
    <row r="167" spans="1:6" ht="33.75">
      <c r="A167" s="92" t="s">
        <v>341</v>
      </c>
      <c r="B167" s="45" t="s">
        <v>157</v>
      </c>
      <c r="C167" s="47" t="s">
        <v>203</v>
      </c>
      <c r="D167" s="136">
        <v>1897096876</v>
      </c>
      <c r="E167" s="136">
        <v>1689628669.05</v>
      </c>
      <c r="F167" s="132">
        <f t="shared" si="6"/>
        <v>207468206.95000005</v>
      </c>
    </row>
    <row r="168" spans="1:6" ht="33.75">
      <c r="A168" s="92" t="s">
        <v>342</v>
      </c>
      <c r="B168" s="45" t="s">
        <v>157</v>
      </c>
      <c r="C168" s="47" t="s">
        <v>16</v>
      </c>
      <c r="D168" s="136">
        <v>1897096876</v>
      </c>
      <c r="E168" s="136">
        <v>1689628669.05</v>
      </c>
      <c r="F168" s="132">
        <f t="shared" si="6"/>
        <v>207468206.95000005</v>
      </c>
    </row>
    <row r="169" spans="1:6" ht="12.75">
      <c r="A169" s="92" t="s">
        <v>571</v>
      </c>
      <c r="B169" s="45" t="s">
        <v>157</v>
      </c>
      <c r="C169" s="47" t="s">
        <v>572</v>
      </c>
      <c r="D169" s="136">
        <v>997559374</v>
      </c>
      <c r="E169" s="136">
        <v>896946311</v>
      </c>
      <c r="F169" s="132">
        <f t="shared" si="6"/>
        <v>100613063</v>
      </c>
    </row>
    <row r="170" spans="1:6" ht="22.5">
      <c r="A170" s="92" t="s">
        <v>573</v>
      </c>
      <c r="B170" s="45" t="s">
        <v>157</v>
      </c>
      <c r="C170" s="47" t="s">
        <v>574</v>
      </c>
      <c r="D170" s="136">
        <v>997559374</v>
      </c>
      <c r="E170" s="136">
        <v>896946311</v>
      </c>
      <c r="F170" s="132">
        <f t="shared" si="6"/>
        <v>100613063</v>
      </c>
    </row>
    <row r="171" spans="1:6" ht="12.75">
      <c r="A171" s="91" t="s">
        <v>575</v>
      </c>
      <c r="B171" s="45" t="s">
        <v>157</v>
      </c>
      <c r="C171" s="46" t="s">
        <v>576</v>
      </c>
      <c r="D171" s="136">
        <v>700000</v>
      </c>
      <c r="E171" s="136">
        <v>700000</v>
      </c>
      <c r="F171" s="132">
        <f t="shared" si="6"/>
        <v>0</v>
      </c>
    </row>
    <row r="172" spans="1:6" ht="22.5">
      <c r="A172" s="92" t="s">
        <v>577</v>
      </c>
      <c r="B172" s="45" t="s">
        <v>157</v>
      </c>
      <c r="C172" s="47" t="s">
        <v>578</v>
      </c>
      <c r="D172" s="136">
        <v>700000</v>
      </c>
      <c r="E172" s="136">
        <v>700000</v>
      </c>
      <c r="F172" s="132">
        <f t="shared" si="6"/>
        <v>0</v>
      </c>
    </row>
    <row r="173" spans="1:6" ht="22.5">
      <c r="A173" s="92" t="s">
        <v>579</v>
      </c>
      <c r="B173" s="45" t="s">
        <v>157</v>
      </c>
      <c r="C173" s="47" t="s">
        <v>580</v>
      </c>
      <c r="D173" s="136">
        <v>700000</v>
      </c>
      <c r="E173" s="136">
        <v>700000</v>
      </c>
      <c r="F173" s="132">
        <f t="shared" si="6"/>
        <v>0</v>
      </c>
    </row>
    <row r="174" spans="1:6" ht="12.75">
      <c r="A174" s="91" t="s">
        <v>361</v>
      </c>
      <c r="B174" s="45" t="s">
        <v>157</v>
      </c>
      <c r="C174" s="46" t="s">
        <v>363</v>
      </c>
      <c r="D174" s="136">
        <v>215214000</v>
      </c>
      <c r="E174" s="136">
        <v>150928987.8</v>
      </c>
      <c r="F174" s="132">
        <f t="shared" si="6"/>
        <v>64285012.19999999</v>
      </c>
    </row>
    <row r="175" spans="1:6" ht="12.75">
      <c r="A175" s="92" t="s">
        <v>362</v>
      </c>
      <c r="B175" s="45" t="s">
        <v>157</v>
      </c>
      <c r="C175" s="47" t="s">
        <v>364</v>
      </c>
      <c r="D175" s="136">
        <v>215214000</v>
      </c>
      <c r="E175" s="136">
        <v>150928987.8</v>
      </c>
      <c r="F175" s="132">
        <f t="shared" si="6"/>
        <v>64285012.19999999</v>
      </c>
    </row>
    <row r="176" spans="1:6" ht="12.75">
      <c r="A176" s="94" t="s">
        <v>362</v>
      </c>
      <c r="B176" s="45" t="s">
        <v>157</v>
      </c>
      <c r="C176" s="48" t="s">
        <v>365</v>
      </c>
      <c r="D176" s="136">
        <v>215214000</v>
      </c>
      <c r="E176" s="136">
        <v>150928987.8</v>
      </c>
      <c r="F176" s="132">
        <f aca="true" t="shared" si="7" ref="F176:F186">D176-E176</f>
        <v>64285012.19999999</v>
      </c>
    </row>
    <row r="177" spans="1:6" ht="45">
      <c r="A177" s="91" t="s">
        <v>343</v>
      </c>
      <c r="B177" s="45" t="s">
        <v>157</v>
      </c>
      <c r="C177" s="46" t="s">
        <v>132</v>
      </c>
      <c r="D177" s="136">
        <v>10490994</v>
      </c>
      <c r="E177" s="136">
        <v>10490995.09</v>
      </c>
      <c r="F177" s="132">
        <f t="shared" si="7"/>
        <v>-1.0899999998509884</v>
      </c>
    </row>
    <row r="178" spans="1:6" ht="45">
      <c r="A178" s="92" t="s">
        <v>282</v>
      </c>
      <c r="B178" s="45" t="s">
        <v>157</v>
      </c>
      <c r="C178" s="47" t="s">
        <v>283</v>
      </c>
      <c r="D178" s="136">
        <v>9897326</v>
      </c>
      <c r="E178" s="136">
        <v>9897326.26</v>
      </c>
      <c r="F178" s="132">
        <f t="shared" si="7"/>
        <v>-0.2599999997764826</v>
      </c>
    </row>
    <row r="179" spans="1:6" ht="33.75">
      <c r="A179" s="92" t="s">
        <v>284</v>
      </c>
      <c r="B179" s="45" t="s">
        <v>157</v>
      </c>
      <c r="C179" s="47" t="s">
        <v>285</v>
      </c>
      <c r="D179" s="136">
        <v>9897326</v>
      </c>
      <c r="E179" s="136">
        <v>9897326.26</v>
      </c>
      <c r="F179" s="132">
        <f t="shared" si="7"/>
        <v>-0.2599999997764826</v>
      </c>
    </row>
    <row r="180" spans="1:6" ht="33.75">
      <c r="A180" s="92" t="s">
        <v>344</v>
      </c>
      <c r="B180" s="45" t="s">
        <v>157</v>
      </c>
      <c r="C180" s="47" t="s">
        <v>286</v>
      </c>
      <c r="D180" s="136">
        <v>9897326</v>
      </c>
      <c r="E180" s="136">
        <v>9897326.26</v>
      </c>
      <c r="F180" s="132">
        <f t="shared" si="7"/>
        <v>-0.2599999997764826</v>
      </c>
    </row>
    <row r="181" spans="1:6" ht="22.5">
      <c r="A181" s="92" t="s">
        <v>230</v>
      </c>
      <c r="B181" s="45" t="s">
        <v>157</v>
      </c>
      <c r="C181" s="47" t="s">
        <v>231</v>
      </c>
      <c r="D181" s="137">
        <v>593668</v>
      </c>
      <c r="E181" s="137">
        <v>593668.83</v>
      </c>
      <c r="F181" s="132">
        <f t="shared" si="7"/>
        <v>-0.8299999999580905</v>
      </c>
    </row>
    <row r="182" spans="1:6" ht="22.5">
      <c r="A182" s="92" t="s">
        <v>86</v>
      </c>
      <c r="B182" s="45" t="s">
        <v>157</v>
      </c>
      <c r="C182" s="47" t="s">
        <v>87</v>
      </c>
      <c r="D182" s="137">
        <v>593668</v>
      </c>
      <c r="E182" s="137">
        <v>593668.83</v>
      </c>
      <c r="F182" s="132">
        <f t="shared" si="7"/>
        <v>-0.8299999999580905</v>
      </c>
    </row>
    <row r="183" spans="1:6" ht="22.5">
      <c r="A183" s="92" t="s">
        <v>88</v>
      </c>
      <c r="B183" s="45" t="s">
        <v>157</v>
      </c>
      <c r="C183" s="47" t="s">
        <v>89</v>
      </c>
      <c r="D183" s="137">
        <v>593292</v>
      </c>
      <c r="E183" s="137">
        <v>593292.62</v>
      </c>
      <c r="F183" s="132">
        <f t="shared" si="7"/>
        <v>-0.6199999999953434</v>
      </c>
    </row>
    <row r="184" spans="1:6" ht="22.5">
      <c r="A184" s="92" t="s">
        <v>581</v>
      </c>
      <c r="B184" s="45" t="s">
        <v>157</v>
      </c>
      <c r="C184" s="47" t="s">
        <v>582</v>
      </c>
      <c r="D184" s="137">
        <v>376</v>
      </c>
      <c r="E184" s="137">
        <v>376.21</v>
      </c>
      <c r="F184" s="132">
        <f t="shared" si="7"/>
        <v>-0.20999999999997954</v>
      </c>
    </row>
    <row r="185" spans="1:6" ht="22.5">
      <c r="A185" s="91" t="s">
        <v>165</v>
      </c>
      <c r="B185" s="45" t="s">
        <v>157</v>
      </c>
      <c r="C185" s="46" t="s">
        <v>168</v>
      </c>
      <c r="D185" s="137">
        <v>-34085821</v>
      </c>
      <c r="E185" s="137">
        <v>-42474814.08</v>
      </c>
      <c r="F185" s="132">
        <f t="shared" si="7"/>
        <v>8388993.079999998</v>
      </c>
    </row>
    <row r="186" spans="1:6" ht="23.25" thickBot="1">
      <c r="A186" s="95" t="s">
        <v>97</v>
      </c>
      <c r="B186" s="61" t="s">
        <v>157</v>
      </c>
      <c r="C186" s="96" t="s">
        <v>164</v>
      </c>
      <c r="D186" s="138">
        <v>-34085821</v>
      </c>
      <c r="E186" s="138">
        <v>-42474814.08</v>
      </c>
      <c r="F186" s="133">
        <f t="shared" si="7"/>
        <v>8388993.079999998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5511811023622047" bottom="0.35433070866141736" header="0.31496062992125984" footer="0.31496062992125984"/>
  <pageSetup fitToHeight="5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848"/>
  <sheetViews>
    <sheetView showGridLines="0" zoomScalePageLayoutView="0" workbookViewId="0" topLeftCell="A1">
      <selection activeCell="O204" sqref="O204"/>
    </sheetView>
  </sheetViews>
  <sheetFormatPr defaultColWidth="9.00390625" defaultRowHeight="12.75"/>
  <cols>
    <col min="1" max="1" width="38.875" style="0" customWidth="1"/>
    <col min="2" max="2" width="4.875" style="0" customWidth="1"/>
    <col min="3" max="3" width="20.25390625" style="0" customWidth="1"/>
    <col min="4" max="4" width="16.625" style="0" customWidth="1"/>
    <col min="5" max="5" width="15.00390625" style="0" customWidth="1"/>
    <col min="6" max="6" width="15.375" style="0" customWidth="1"/>
  </cols>
  <sheetData>
    <row r="1" ht="12.75">
      <c r="F1" s="25" t="s">
        <v>221</v>
      </c>
    </row>
    <row r="2" spans="1:6" ht="15.75" thickBot="1">
      <c r="A2" s="8" t="s">
        <v>160</v>
      </c>
      <c r="B2" s="8"/>
      <c r="C2" s="6"/>
      <c r="D2" s="5"/>
      <c r="E2" s="5"/>
      <c r="F2" s="5"/>
    </row>
    <row r="3" spans="1:6" ht="39" thickBot="1">
      <c r="A3" s="74" t="s">
        <v>152</v>
      </c>
      <c r="B3" s="54" t="s">
        <v>245</v>
      </c>
      <c r="C3" s="55" t="s">
        <v>130</v>
      </c>
      <c r="D3" s="55" t="s">
        <v>269</v>
      </c>
      <c r="E3" s="55" t="s">
        <v>155</v>
      </c>
      <c r="F3" s="56" t="s">
        <v>247</v>
      </c>
    </row>
    <row r="4" spans="1:6" ht="13.5" thickBot="1">
      <c r="A4" s="75">
        <v>1</v>
      </c>
      <c r="B4" s="57">
        <v>2</v>
      </c>
      <c r="C4" s="58">
        <v>3</v>
      </c>
      <c r="D4" s="59" t="s">
        <v>250</v>
      </c>
      <c r="E4" s="59" t="s">
        <v>251</v>
      </c>
      <c r="F4" s="60" t="s">
        <v>153</v>
      </c>
    </row>
    <row r="5" spans="1:6" ht="12.75">
      <c r="A5" s="139" t="s">
        <v>302</v>
      </c>
      <c r="B5" s="28" t="s">
        <v>158</v>
      </c>
      <c r="C5" s="68" t="s">
        <v>78</v>
      </c>
      <c r="D5" s="69">
        <v>13118060198.9</v>
      </c>
      <c r="E5" s="69">
        <v>11712109104.53</v>
      </c>
      <c r="F5" s="71">
        <f>D5-E5</f>
        <v>1405951094.369999</v>
      </c>
    </row>
    <row r="6" spans="1:6" ht="12.75">
      <c r="A6" s="97" t="s">
        <v>3</v>
      </c>
      <c r="B6" s="15" t="s">
        <v>158</v>
      </c>
      <c r="C6" s="49" t="s">
        <v>4</v>
      </c>
      <c r="D6" s="70">
        <v>1040651969.1</v>
      </c>
      <c r="E6" s="30">
        <v>960606919.94</v>
      </c>
      <c r="F6" s="72">
        <f>D6-E6</f>
        <v>80045049.15999997</v>
      </c>
    </row>
    <row r="7" spans="1:6" ht="36">
      <c r="A7" s="98" t="s">
        <v>109</v>
      </c>
      <c r="B7" s="15" t="s">
        <v>158</v>
      </c>
      <c r="C7" s="49" t="s">
        <v>204</v>
      </c>
      <c r="D7" s="30">
        <v>3652895</v>
      </c>
      <c r="E7" s="30">
        <v>3331879.45</v>
      </c>
      <c r="F7" s="72">
        <f>D7-E7</f>
        <v>321015.5499999998</v>
      </c>
    </row>
    <row r="8" spans="1:6" s="36" customFormat="1" ht="24">
      <c r="A8" s="99" t="s">
        <v>374</v>
      </c>
      <c r="B8" s="50" t="s">
        <v>158</v>
      </c>
      <c r="C8" s="51" t="s">
        <v>375</v>
      </c>
      <c r="D8" s="52">
        <v>2805603</v>
      </c>
      <c r="E8" s="52">
        <v>2789375.07</v>
      </c>
      <c r="F8" s="72">
        <f>D8-E8</f>
        <v>16227.930000000168</v>
      </c>
    </row>
    <row r="9" spans="1:6" s="36" customFormat="1" ht="48">
      <c r="A9" s="99" t="s">
        <v>376</v>
      </c>
      <c r="B9" s="50" t="s">
        <v>158</v>
      </c>
      <c r="C9" s="51" t="s">
        <v>377</v>
      </c>
      <c r="D9" s="52">
        <v>847292</v>
      </c>
      <c r="E9" s="52">
        <v>542504.38</v>
      </c>
      <c r="F9" s="72">
        <f>D9-E9</f>
        <v>304787.62</v>
      </c>
    </row>
    <row r="10" spans="1:6" ht="60">
      <c r="A10" s="98" t="s">
        <v>144</v>
      </c>
      <c r="B10" s="27" t="s">
        <v>158</v>
      </c>
      <c r="C10" s="49" t="s">
        <v>205</v>
      </c>
      <c r="D10" s="30">
        <v>3050036</v>
      </c>
      <c r="E10" s="30">
        <v>3049737</v>
      </c>
      <c r="F10" s="73">
        <f>D10-E10</f>
        <v>299</v>
      </c>
    </row>
    <row r="11" spans="1:6" ht="36">
      <c r="A11" s="99" t="s">
        <v>379</v>
      </c>
      <c r="B11" s="53" t="s">
        <v>158</v>
      </c>
      <c r="C11" s="51" t="s">
        <v>380</v>
      </c>
      <c r="D11" s="52">
        <v>323010</v>
      </c>
      <c r="E11" s="52">
        <v>323006</v>
      </c>
      <c r="F11" s="73">
        <f>D11-E11</f>
        <v>4</v>
      </c>
    </row>
    <row r="12" spans="1:6" ht="24">
      <c r="A12" s="99" t="s">
        <v>381</v>
      </c>
      <c r="B12" s="53" t="s">
        <v>158</v>
      </c>
      <c r="C12" s="51" t="s">
        <v>382</v>
      </c>
      <c r="D12" s="52">
        <v>2727026</v>
      </c>
      <c r="E12" s="52">
        <v>2726731</v>
      </c>
      <c r="F12" s="73">
        <f>D12-E12</f>
        <v>295</v>
      </c>
    </row>
    <row r="13" spans="1:6" ht="60">
      <c r="A13" s="98" t="s">
        <v>145</v>
      </c>
      <c r="B13" s="15" t="s">
        <v>158</v>
      </c>
      <c r="C13" s="49" t="s">
        <v>206</v>
      </c>
      <c r="D13" s="30">
        <v>385369714.1</v>
      </c>
      <c r="E13" s="30">
        <v>375479791.61</v>
      </c>
      <c r="F13" s="73">
        <f aca="true" t="shared" si="0" ref="F13:F20">D13-E13</f>
        <v>9889922.49000001</v>
      </c>
    </row>
    <row r="14" spans="1:6" ht="24">
      <c r="A14" s="99" t="s">
        <v>374</v>
      </c>
      <c r="B14" s="53" t="s">
        <v>158</v>
      </c>
      <c r="C14" s="51" t="s">
        <v>386</v>
      </c>
      <c r="D14" s="52">
        <v>191261140.05</v>
      </c>
      <c r="E14" s="52">
        <v>189033323.05</v>
      </c>
      <c r="F14" s="73">
        <f t="shared" si="0"/>
        <v>2227817</v>
      </c>
    </row>
    <row r="15" spans="1:6" ht="36">
      <c r="A15" s="99" t="s">
        <v>378</v>
      </c>
      <c r="B15" s="53" t="s">
        <v>158</v>
      </c>
      <c r="C15" s="51" t="s">
        <v>387</v>
      </c>
      <c r="D15" s="52">
        <v>43441400.34</v>
      </c>
      <c r="E15" s="52">
        <v>42287549.39</v>
      </c>
      <c r="F15" s="73">
        <f t="shared" si="0"/>
        <v>1153850.950000003</v>
      </c>
    </row>
    <row r="16" spans="1:6" ht="48">
      <c r="A16" s="99" t="s">
        <v>376</v>
      </c>
      <c r="B16" s="53" t="s">
        <v>158</v>
      </c>
      <c r="C16" s="51" t="s">
        <v>388</v>
      </c>
      <c r="D16" s="52">
        <v>62666567.48</v>
      </c>
      <c r="E16" s="52">
        <v>61113460.61</v>
      </c>
      <c r="F16" s="73">
        <f t="shared" si="0"/>
        <v>1553106.8699999973</v>
      </c>
    </row>
    <row r="17" spans="1:6" ht="36">
      <c r="A17" s="99" t="s">
        <v>379</v>
      </c>
      <c r="B17" s="53" t="s">
        <v>158</v>
      </c>
      <c r="C17" s="51" t="s">
        <v>389</v>
      </c>
      <c r="D17" s="52">
        <v>20975481.96</v>
      </c>
      <c r="E17" s="52">
        <v>19208131.9</v>
      </c>
      <c r="F17" s="73">
        <f t="shared" si="0"/>
        <v>1767350.0600000024</v>
      </c>
    </row>
    <row r="18" spans="1:6" ht="24">
      <c r="A18" s="99" t="s">
        <v>381</v>
      </c>
      <c r="B18" s="53" t="s">
        <v>158</v>
      </c>
      <c r="C18" s="51" t="s">
        <v>391</v>
      </c>
      <c r="D18" s="52">
        <v>64172184.27</v>
      </c>
      <c r="E18" s="52">
        <v>60984392.01</v>
      </c>
      <c r="F18" s="73">
        <f t="shared" si="0"/>
        <v>3187792.2600000054</v>
      </c>
    </row>
    <row r="19" spans="1:6" ht="24">
      <c r="A19" s="99" t="s">
        <v>384</v>
      </c>
      <c r="B19" s="53" t="s">
        <v>158</v>
      </c>
      <c r="C19" s="51" t="s">
        <v>392</v>
      </c>
      <c r="D19" s="52">
        <v>1779000</v>
      </c>
      <c r="E19" s="52">
        <v>1779000</v>
      </c>
      <c r="F19" s="73">
        <f t="shared" si="0"/>
        <v>0</v>
      </c>
    </row>
    <row r="20" spans="1:6" ht="12.75">
      <c r="A20" s="99" t="s">
        <v>385</v>
      </c>
      <c r="B20" s="53" t="s">
        <v>158</v>
      </c>
      <c r="C20" s="51" t="s">
        <v>393</v>
      </c>
      <c r="D20" s="52">
        <v>270000</v>
      </c>
      <c r="E20" s="52">
        <v>270000</v>
      </c>
      <c r="F20" s="73">
        <f t="shared" si="0"/>
        <v>0</v>
      </c>
    </row>
    <row r="21" spans="1:6" ht="12.75">
      <c r="A21" s="99" t="s">
        <v>394</v>
      </c>
      <c r="B21" s="53" t="s">
        <v>158</v>
      </c>
      <c r="C21" s="51" t="s">
        <v>395</v>
      </c>
      <c r="D21" s="52">
        <v>646090</v>
      </c>
      <c r="E21" s="52">
        <v>646084.65</v>
      </c>
      <c r="F21" s="73">
        <f>D21-E21</f>
        <v>5.349999999976717</v>
      </c>
    </row>
    <row r="22" spans="1:6" ht="12.75">
      <c r="A22" s="99" t="s">
        <v>396</v>
      </c>
      <c r="B22" s="53" t="s">
        <v>158</v>
      </c>
      <c r="C22" s="51" t="s">
        <v>397</v>
      </c>
      <c r="D22" s="52">
        <v>157850</v>
      </c>
      <c r="E22" s="52">
        <v>157850</v>
      </c>
      <c r="F22" s="73">
        <f>D22-E22</f>
        <v>0</v>
      </c>
    </row>
    <row r="23" spans="1:6" ht="48">
      <c r="A23" s="98" t="s">
        <v>232</v>
      </c>
      <c r="B23" s="15" t="s">
        <v>158</v>
      </c>
      <c r="C23" s="49" t="s">
        <v>207</v>
      </c>
      <c r="D23" s="30">
        <v>86542366</v>
      </c>
      <c r="E23" s="30">
        <v>85747860.57</v>
      </c>
      <c r="F23" s="73">
        <f aca="true" t="shared" si="1" ref="F23:F30">D23-E23</f>
        <v>794505.4300000072</v>
      </c>
    </row>
    <row r="24" spans="1:6" ht="24">
      <c r="A24" s="99" t="s">
        <v>374</v>
      </c>
      <c r="B24" s="50" t="s">
        <v>158</v>
      </c>
      <c r="C24" s="51" t="s">
        <v>398</v>
      </c>
      <c r="D24" s="52">
        <v>52342178.11</v>
      </c>
      <c r="E24" s="52">
        <v>51874207.96</v>
      </c>
      <c r="F24" s="73">
        <f t="shared" si="1"/>
        <v>467970.1499999985</v>
      </c>
    </row>
    <row r="25" spans="1:6" ht="36">
      <c r="A25" s="99" t="s">
        <v>378</v>
      </c>
      <c r="B25" s="50" t="s">
        <v>158</v>
      </c>
      <c r="C25" s="51" t="s">
        <v>399</v>
      </c>
      <c r="D25" s="52">
        <v>10656900</v>
      </c>
      <c r="E25" s="52">
        <v>10650749.31</v>
      </c>
      <c r="F25" s="73">
        <f t="shared" si="1"/>
        <v>6150.6899999994785</v>
      </c>
    </row>
    <row r="26" spans="1:6" ht="48">
      <c r="A26" s="99" t="s">
        <v>376</v>
      </c>
      <c r="B26" s="50" t="s">
        <v>158</v>
      </c>
      <c r="C26" s="51" t="s">
        <v>400</v>
      </c>
      <c r="D26" s="52">
        <v>16320989.44</v>
      </c>
      <c r="E26" s="52">
        <v>16219970.99</v>
      </c>
      <c r="F26" s="73">
        <f t="shared" si="1"/>
        <v>101018.44999999925</v>
      </c>
    </row>
    <row r="27" spans="1:6" ht="36">
      <c r="A27" s="99" t="s">
        <v>379</v>
      </c>
      <c r="B27" s="50" t="s">
        <v>158</v>
      </c>
      <c r="C27" s="51" t="s">
        <v>401</v>
      </c>
      <c r="D27" s="52">
        <v>4296495.79</v>
      </c>
      <c r="E27" s="52">
        <v>4121473.7</v>
      </c>
      <c r="F27" s="73">
        <f t="shared" si="1"/>
        <v>175022.08999999985</v>
      </c>
    </row>
    <row r="28" spans="1:6" ht="24">
      <c r="A28" s="99" t="s">
        <v>381</v>
      </c>
      <c r="B28" s="50" t="s">
        <v>158</v>
      </c>
      <c r="C28" s="51" t="s">
        <v>402</v>
      </c>
      <c r="D28" s="52">
        <v>2805802.66</v>
      </c>
      <c r="E28" s="52">
        <v>2763798.61</v>
      </c>
      <c r="F28" s="73">
        <f t="shared" si="1"/>
        <v>42004.05000000028</v>
      </c>
    </row>
    <row r="29" spans="1:6" ht="12.75">
      <c r="A29" s="99" t="s">
        <v>385</v>
      </c>
      <c r="B29" s="50" t="s">
        <v>158</v>
      </c>
      <c r="C29" s="51" t="s">
        <v>403</v>
      </c>
      <c r="D29" s="52">
        <v>76000</v>
      </c>
      <c r="E29" s="52">
        <v>73660</v>
      </c>
      <c r="F29" s="73">
        <f t="shared" si="1"/>
        <v>2340</v>
      </c>
    </row>
    <row r="30" spans="1:6" ht="12.75">
      <c r="A30" s="99" t="s">
        <v>394</v>
      </c>
      <c r="B30" s="50" t="s">
        <v>158</v>
      </c>
      <c r="C30" s="51" t="s">
        <v>404</v>
      </c>
      <c r="D30" s="52">
        <v>44000</v>
      </c>
      <c r="E30" s="52">
        <v>44000</v>
      </c>
      <c r="F30" s="73">
        <f t="shared" si="1"/>
        <v>0</v>
      </c>
    </row>
    <row r="31" spans="1:6" ht="12.75">
      <c r="A31" s="98" t="s">
        <v>111</v>
      </c>
      <c r="B31" s="15" t="s">
        <v>158</v>
      </c>
      <c r="C31" s="49" t="s">
        <v>110</v>
      </c>
      <c r="D31" s="30">
        <v>30000000</v>
      </c>
      <c r="E31" s="26">
        <v>0</v>
      </c>
      <c r="F31" s="73">
        <f aca="true" t="shared" si="2" ref="F31:F41">D31-E31</f>
        <v>30000000</v>
      </c>
    </row>
    <row r="32" spans="1:6" ht="12.75">
      <c r="A32" s="99" t="s">
        <v>405</v>
      </c>
      <c r="B32" s="53" t="s">
        <v>158</v>
      </c>
      <c r="C32" s="51" t="s">
        <v>406</v>
      </c>
      <c r="D32" s="52">
        <v>30000000</v>
      </c>
      <c r="E32" s="52">
        <v>0</v>
      </c>
      <c r="F32" s="73">
        <f t="shared" si="2"/>
        <v>30000000</v>
      </c>
    </row>
    <row r="33" spans="1:6" ht="12.75">
      <c r="A33" s="98" t="s">
        <v>113</v>
      </c>
      <c r="B33" s="27" t="s">
        <v>158</v>
      </c>
      <c r="C33" s="49" t="s">
        <v>112</v>
      </c>
      <c r="D33" s="30">
        <v>532036958</v>
      </c>
      <c r="E33" s="30">
        <v>492997651.31</v>
      </c>
      <c r="F33" s="73">
        <f t="shared" si="2"/>
        <v>39039306.69</v>
      </c>
    </row>
    <row r="34" spans="1:6" ht="12.75">
      <c r="A34" s="99" t="s">
        <v>407</v>
      </c>
      <c r="B34" s="53" t="s">
        <v>158</v>
      </c>
      <c r="C34" s="51" t="s">
        <v>408</v>
      </c>
      <c r="D34" s="52">
        <v>182027473</v>
      </c>
      <c r="E34" s="52">
        <v>174113917.83</v>
      </c>
      <c r="F34" s="73">
        <f t="shared" si="2"/>
        <v>7913555.169999987</v>
      </c>
    </row>
    <row r="35" spans="1:6" ht="36">
      <c r="A35" s="99" t="s">
        <v>409</v>
      </c>
      <c r="B35" s="53" t="s">
        <v>158</v>
      </c>
      <c r="C35" s="51" t="s">
        <v>410</v>
      </c>
      <c r="D35" s="52">
        <v>39234800</v>
      </c>
      <c r="E35" s="52">
        <v>28481659.05</v>
      </c>
      <c r="F35" s="73">
        <f t="shared" si="2"/>
        <v>10753140.95</v>
      </c>
    </row>
    <row r="36" spans="1:6" ht="48">
      <c r="A36" s="99" t="s">
        <v>411</v>
      </c>
      <c r="B36" s="53" t="s">
        <v>158</v>
      </c>
      <c r="C36" s="51" t="s">
        <v>412</v>
      </c>
      <c r="D36" s="52">
        <v>65064379</v>
      </c>
      <c r="E36" s="52">
        <v>59210835.03</v>
      </c>
      <c r="F36" s="73">
        <f t="shared" si="2"/>
        <v>5853543.969999999</v>
      </c>
    </row>
    <row r="37" spans="1:6" ht="24">
      <c r="A37" s="99" t="s">
        <v>374</v>
      </c>
      <c r="B37" s="53" t="s">
        <v>158</v>
      </c>
      <c r="C37" s="51" t="s">
        <v>413</v>
      </c>
      <c r="D37" s="52">
        <v>46647344.23</v>
      </c>
      <c r="E37" s="52">
        <v>46646126.07</v>
      </c>
      <c r="F37" s="73">
        <f t="shared" si="2"/>
        <v>1218.1599999964237</v>
      </c>
    </row>
    <row r="38" spans="1:6" ht="36">
      <c r="A38" s="99" t="s">
        <v>378</v>
      </c>
      <c r="B38" s="53" t="s">
        <v>158</v>
      </c>
      <c r="C38" s="51" t="s">
        <v>414</v>
      </c>
      <c r="D38" s="52">
        <v>10977213.77</v>
      </c>
      <c r="E38" s="52">
        <v>10959980.16</v>
      </c>
      <c r="F38" s="73">
        <f t="shared" si="2"/>
        <v>17233.609999999404</v>
      </c>
    </row>
    <row r="39" spans="1:6" ht="48">
      <c r="A39" s="99" t="s">
        <v>376</v>
      </c>
      <c r="B39" s="53" t="s">
        <v>158</v>
      </c>
      <c r="C39" s="51" t="s">
        <v>415</v>
      </c>
      <c r="D39" s="52">
        <v>15524721</v>
      </c>
      <c r="E39" s="52">
        <v>15521363.84</v>
      </c>
      <c r="F39" s="73">
        <f t="shared" si="2"/>
        <v>3357.160000000149</v>
      </c>
    </row>
    <row r="40" spans="1:6" ht="36">
      <c r="A40" s="99" t="s">
        <v>379</v>
      </c>
      <c r="B40" s="53" t="s">
        <v>158</v>
      </c>
      <c r="C40" s="51" t="s">
        <v>416</v>
      </c>
      <c r="D40" s="52">
        <v>19062854</v>
      </c>
      <c r="E40" s="52">
        <v>17304887.11</v>
      </c>
      <c r="F40" s="73">
        <f t="shared" si="2"/>
        <v>1757966.8900000006</v>
      </c>
    </row>
    <row r="41" spans="1:6" ht="24">
      <c r="A41" s="99" t="s">
        <v>381</v>
      </c>
      <c r="B41" s="53" t="s">
        <v>158</v>
      </c>
      <c r="C41" s="51" t="s">
        <v>417</v>
      </c>
      <c r="D41" s="52">
        <v>115041667</v>
      </c>
      <c r="E41" s="52">
        <v>106534684.4</v>
      </c>
      <c r="F41" s="73">
        <f t="shared" si="2"/>
        <v>8506982.599999994</v>
      </c>
    </row>
    <row r="42" spans="1:6" ht="12.75">
      <c r="A42" s="99" t="s">
        <v>421</v>
      </c>
      <c r="B42" s="53" t="s">
        <v>158</v>
      </c>
      <c r="C42" s="51" t="s">
        <v>422</v>
      </c>
      <c r="D42" s="52">
        <v>1500000</v>
      </c>
      <c r="E42" s="52">
        <v>1460000</v>
      </c>
      <c r="F42" s="73">
        <f aca="true" t="shared" si="3" ref="F42:F47">D42-E42</f>
        <v>40000</v>
      </c>
    </row>
    <row r="43" spans="1:6" ht="84">
      <c r="A43" s="99" t="s">
        <v>423</v>
      </c>
      <c r="B43" s="53" t="s">
        <v>158</v>
      </c>
      <c r="C43" s="51" t="s">
        <v>424</v>
      </c>
      <c r="D43" s="52">
        <v>8869170</v>
      </c>
      <c r="E43" s="52">
        <v>8854168.8</v>
      </c>
      <c r="F43" s="73">
        <f t="shared" si="3"/>
        <v>15001.199999999255</v>
      </c>
    </row>
    <row r="44" spans="1:6" ht="24">
      <c r="A44" s="99" t="s">
        <v>384</v>
      </c>
      <c r="B44" s="53" t="s">
        <v>158</v>
      </c>
      <c r="C44" s="51" t="s">
        <v>425</v>
      </c>
      <c r="D44" s="52">
        <v>279000</v>
      </c>
      <c r="E44" s="52">
        <v>84244</v>
      </c>
      <c r="F44" s="73">
        <f t="shared" si="3"/>
        <v>194756</v>
      </c>
    </row>
    <row r="45" spans="1:6" ht="12.75">
      <c r="A45" s="99" t="s">
        <v>385</v>
      </c>
      <c r="B45" s="53" t="s">
        <v>158</v>
      </c>
      <c r="C45" s="51" t="s">
        <v>426</v>
      </c>
      <c r="D45" s="52">
        <v>26167992</v>
      </c>
      <c r="E45" s="52">
        <v>23730644.32</v>
      </c>
      <c r="F45" s="73">
        <f t="shared" si="3"/>
        <v>2437347.6799999997</v>
      </c>
    </row>
    <row r="46" spans="1:6" ht="12.75">
      <c r="A46" s="99" t="s">
        <v>394</v>
      </c>
      <c r="B46" s="53" t="s">
        <v>158</v>
      </c>
      <c r="C46" s="51" t="s">
        <v>583</v>
      </c>
      <c r="D46" s="52">
        <v>1640344</v>
      </c>
      <c r="E46" s="52">
        <v>95140.7</v>
      </c>
      <c r="F46" s="73">
        <f t="shared" si="3"/>
        <v>1545203.3</v>
      </c>
    </row>
    <row r="47" spans="1:6" ht="12.75">
      <c r="A47" s="98" t="s">
        <v>114</v>
      </c>
      <c r="B47" s="15" t="s">
        <v>158</v>
      </c>
      <c r="C47" s="49" t="s">
        <v>115</v>
      </c>
      <c r="D47" s="30">
        <v>15000</v>
      </c>
      <c r="E47" s="30">
        <v>14730</v>
      </c>
      <c r="F47" s="73">
        <f t="shared" si="3"/>
        <v>270</v>
      </c>
    </row>
    <row r="48" spans="1:6" ht="12.75">
      <c r="A48" s="98" t="s">
        <v>116</v>
      </c>
      <c r="B48" s="15" t="s">
        <v>158</v>
      </c>
      <c r="C48" s="49" t="s">
        <v>117</v>
      </c>
      <c r="D48" s="30">
        <v>15000</v>
      </c>
      <c r="E48" s="30">
        <v>14730</v>
      </c>
      <c r="F48" s="73">
        <f aca="true" t="shared" si="4" ref="F48:F63">D48-E48</f>
        <v>270</v>
      </c>
    </row>
    <row r="49" spans="1:6" ht="24">
      <c r="A49" s="99" t="s">
        <v>381</v>
      </c>
      <c r="B49" s="53" t="s">
        <v>158</v>
      </c>
      <c r="C49" s="51" t="s">
        <v>427</v>
      </c>
      <c r="D49" s="52">
        <v>15000</v>
      </c>
      <c r="E49" s="52">
        <v>14730</v>
      </c>
      <c r="F49" s="73">
        <f t="shared" si="4"/>
        <v>270</v>
      </c>
    </row>
    <row r="50" spans="1:6" ht="22.5">
      <c r="A50" s="100" t="s">
        <v>118</v>
      </c>
      <c r="B50" s="15" t="s">
        <v>158</v>
      </c>
      <c r="C50" s="49" t="s">
        <v>119</v>
      </c>
      <c r="D50" s="30">
        <v>49091311</v>
      </c>
      <c r="E50" s="30">
        <v>47243953.27</v>
      </c>
      <c r="F50" s="73">
        <f t="shared" si="4"/>
        <v>1847357.7299999967</v>
      </c>
    </row>
    <row r="51" spans="1:6" ht="48">
      <c r="A51" s="98" t="s">
        <v>208</v>
      </c>
      <c r="B51" s="15" t="s">
        <v>158</v>
      </c>
      <c r="C51" s="49" t="s">
        <v>120</v>
      </c>
      <c r="D51" s="30">
        <v>48962311</v>
      </c>
      <c r="E51" s="30">
        <v>47117969.27</v>
      </c>
      <c r="F51" s="73">
        <f t="shared" si="4"/>
        <v>1844341.7299999967</v>
      </c>
    </row>
    <row r="52" spans="1:6" ht="12.75">
      <c r="A52" s="99" t="s">
        <v>407</v>
      </c>
      <c r="B52" s="50" t="s">
        <v>158</v>
      </c>
      <c r="C52" s="51" t="s">
        <v>428</v>
      </c>
      <c r="D52" s="52">
        <v>21827000</v>
      </c>
      <c r="E52" s="52">
        <v>21824534.42</v>
      </c>
      <c r="F52" s="73">
        <f t="shared" si="4"/>
        <v>2465.579999998212</v>
      </c>
    </row>
    <row r="53" spans="1:6" ht="36">
      <c r="A53" s="99" t="s">
        <v>409</v>
      </c>
      <c r="B53" s="50" t="s">
        <v>158</v>
      </c>
      <c r="C53" s="51" t="s">
        <v>429</v>
      </c>
      <c r="D53" s="52">
        <v>8232510</v>
      </c>
      <c r="E53" s="52">
        <v>8232508.19</v>
      </c>
      <c r="F53" s="73">
        <f t="shared" si="4"/>
        <v>1.809999999590218</v>
      </c>
    </row>
    <row r="54" spans="1:6" ht="48">
      <c r="A54" s="99" t="s">
        <v>411</v>
      </c>
      <c r="B54" s="50" t="s">
        <v>158</v>
      </c>
      <c r="C54" s="51" t="s">
        <v>430</v>
      </c>
      <c r="D54" s="52">
        <v>9078070</v>
      </c>
      <c r="E54" s="52">
        <v>8808383.77</v>
      </c>
      <c r="F54" s="73">
        <f t="shared" si="4"/>
        <v>269686.23000000045</v>
      </c>
    </row>
    <row r="55" spans="1:6" ht="36">
      <c r="A55" s="99" t="s">
        <v>379</v>
      </c>
      <c r="B55" s="50" t="s">
        <v>158</v>
      </c>
      <c r="C55" s="51" t="s">
        <v>431</v>
      </c>
      <c r="D55" s="52">
        <v>5133225</v>
      </c>
      <c r="E55" s="52">
        <v>4102309.72</v>
      </c>
      <c r="F55" s="73">
        <f t="shared" si="4"/>
        <v>1030915.2799999998</v>
      </c>
    </row>
    <row r="56" spans="1:6" ht="24">
      <c r="A56" s="99" t="s">
        <v>381</v>
      </c>
      <c r="B56" s="50" t="s">
        <v>158</v>
      </c>
      <c r="C56" s="51" t="s">
        <v>432</v>
      </c>
      <c r="D56" s="52">
        <v>4465506</v>
      </c>
      <c r="E56" s="52">
        <v>3924400.93</v>
      </c>
      <c r="F56" s="73">
        <f t="shared" si="4"/>
        <v>541105.0699999998</v>
      </c>
    </row>
    <row r="57" spans="1:6" ht="12.75">
      <c r="A57" s="99" t="s">
        <v>383</v>
      </c>
      <c r="B57" s="50" t="s">
        <v>158</v>
      </c>
      <c r="C57" s="51" t="s">
        <v>433</v>
      </c>
      <c r="D57" s="52">
        <v>169000</v>
      </c>
      <c r="E57" s="52">
        <v>169000</v>
      </c>
      <c r="F57" s="73">
        <f t="shared" si="4"/>
        <v>0</v>
      </c>
    </row>
    <row r="58" spans="1:6" ht="24">
      <c r="A58" s="99" t="s">
        <v>384</v>
      </c>
      <c r="B58" s="50" t="s">
        <v>158</v>
      </c>
      <c r="C58" s="51" t="s">
        <v>584</v>
      </c>
      <c r="D58" s="52">
        <v>51000</v>
      </c>
      <c r="E58" s="52">
        <v>50912</v>
      </c>
      <c r="F58" s="73">
        <f t="shared" si="4"/>
        <v>88</v>
      </c>
    </row>
    <row r="59" spans="1:6" ht="12.75">
      <c r="A59" s="99" t="s">
        <v>385</v>
      </c>
      <c r="B59" s="50" t="s">
        <v>158</v>
      </c>
      <c r="C59" s="51" t="s">
        <v>434</v>
      </c>
      <c r="D59" s="52">
        <v>6000</v>
      </c>
      <c r="E59" s="52">
        <v>5920.24</v>
      </c>
      <c r="F59" s="73">
        <f t="shared" si="4"/>
        <v>79.76000000000022</v>
      </c>
    </row>
    <row r="60" spans="1:6" ht="36">
      <c r="A60" s="98" t="s">
        <v>210</v>
      </c>
      <c r="B60" s="15" t="s">
        <v>158</v>
      </c>
      <c r="C60" s="49" t="s">
        <v>211</v>
      </c>
      <c r="D60" s="30">
        <v>129000</v>
      </c>
      <c r="E60" s="30">
        <v>125984</v>
      </c>
      <c r="F60" s="73">
        <f t="shared" si="4"/>
        <v>3016</v>
      </c>
    </row>
    <row r="61" spans="1:6" ht="22.5">
      <c r="A61" s="101" t="s">
        <v>381</v>
      </c>
      <c r="B61" s="53" t="s">
        <v>158</v>
      </c>
      <c r="C61" s="51" t="s">
        <v>435</v>
      </c>
      <c r="D61" s="52">
        <v>63000</v>
      </c>
      <c r="E61" s="52">
        <v>59984</v>
      </c>
      <c r="F61" s="73">
        <f t="shared" si="4"/>
        <v>3016</v>
      </c>
    </row>
    <row r="62" spans="1:6" ht="12.75">
      <c r="A62" s="101" t="s">
        <v>383</v>
      </c>
      <c r="B62" s="53" t="s">
        <v>158</v>
      </c>
      <c r="C62" s="51" t="s">
        <v>436</v>
      </c>
      <c r="D62" s="52">
        <v>66000</v>
      </c>
      <c r="E62" s="52">
        <v>66000</v>
      </c>
      <c r="F62" s="73">
        <f t="shared" si="4"/>
        <v>0</v>
      </c>
    </row>
    <row r="63" spans="1:6" ht="12.75">
      <c r="A63" s="100" t="s">
        <v>7</v>
      </c>
      <c r="B63" s="15" t="s">
        <v>158</v>
      </c>
      <c r="C63" s="49" t="s">
        <v>8</v>
      </c>
      <c r="D63" s="30">
        <v>1964512601</v>
      </c>
      <c r="E63" s="30">
        <v>1720748309.23</v>
      </c>
      <c r="F63" s="73">
        <f t="shared" si="4"/>
        <v>243764291.76999998</v>
      </c>
    </row>
    <row r="64" spans="1:6" ht="12.75">
      <c r="A64" s="98" t="s">
        <v>585</v>
      </c>
      <c r="B64" s="27" t="s">
        <v>158</v>
      </c>
      <c r="C64" s="49" t="s">
        <v>586</v>
      </c>
      <c r="D64" s="30">
        <v>4958360</v>
      </c>
      <c r="E64" s="26">
        <v>0</v>
      </c>
      <c r="F64" s="73">
        <f aca="true" t="shared" si="5" ref="F64:F82">D64-E64</f>
        <v>4958360</v>
      </c>
    </row>
    <row r="65" spans="1:6" ht="24">
      <c r="A65" s="99" t="s">
        <v>420</v>
      </c>
      <c r="B65" s="53" t="s">
        <v>158</v>
      </c>
      <c r="C65" s="51" t="s">
        <v>587</v>
      </c>
      <c r="D65" s="52">
        <v>4958360</v>
      </c>
      <c r="E65" s="52">
        <v>0</v>
      </c>
      <c r="F65" s="73">
        <f t="shared" si="5"/>
        <v>4958360</v>
      </c>
    </row>
    <row r="66" spans="1:6" ht="12.75">
      <c r="A66" s="98" t="s">
        <v>171</v>
      </c>
      <c r="B66" s="15" t="s">
        <v>158</v>
      </c>
      <c r="C66" s="49" t="s">
        <v>172</v>
      </c>
      <c r="D66" s="30">
        <v>1549000</v>
      </c>
      <c r="E66" s="30">
        <v>1428597.68</v>
      </c>
      <c r="F66" s="73">
        <f t="shared" si="5"/>
        <v>120402.32000000007</v>
      </c>
    </row>
    <row r="67" spans="1:6" ht="24">
      <c r="A67" s="99" t="s">
        <v>381</v>
      </c>
      <c r="B67" s="53" t="s">
        <v>158</v>
      </c>
      <c r="C67" s="51" t="s">
        <v>439</v>
      </c>
      <c r="D67" s="52">
        <v>1549000</v>
      </c>
      <c r="E67" s="52">
        <v>1428597.68</v>
      </c>
      <c r="F67" s="73">
        <f t="shared" si="5"/>
        <v>120402.32000000007</v>
      </c>
    </row>
    <row r="68" spans="1:6" ht="12.75">
      <c r="A68" s="98" t="s">
        <v>345</v>
      </c>
      <c r="B68" s="15" t="s">
        <v>158</v>
      </c>
      <c r="C68" s="49" t="s">
        <v>346</v>
      </c>
      <c r="D68" s="30">
        <v>1931844002</v>
      </c>
      <c r="E68" s="30">
        <v>1698695017.17</v>
      </c>
      <c r="F68" s="73">
        <f t="shared" si="5"/>
        <v>233148984.82999992</v>
      </c>
    </row>
    <row r="69" spans="1:6" ht="12.75">
      <c r="A69" s="99" t="s">
        <v>407</v>
      </c>
      <c r="B69" s="53" t="s">
        <v>158</v>
      </c>
      <c r="C69" s="51" t="s">
        <v>440</v>
      </c>
      <c r="D69" s="52">
        <v>17537247</v>
      </c>
      <c r="E69" s="52">
        <v>16209836.02</v>
      </c>
      <c r="F69" s="73">
        <f t="shared" si="5"/>
        <v>1327410.9800000004</v>
      </c>
    </row>
    <row r="70" spans="1:6" ht="36">
      <c r="A70" s="99" t="s">
        <v>409</v>
      </c>
      <c r="B70" s="53" t="s">
        <v>158</v>
      </c>
      <c r="C70" s="51" t="s">
        <v>441</v>
      </c>
      <c r="D70" s="52">
        <v>2316500</v>
      </c>
      <c r="E70" s="52">
        <v>2314800</v>
      </c>
      <c r="F70" s="73">
        <f t="shared" si="5"/>
        <v>1700</v>
      </c>
    </row>
    <row r="71" spans="1:6" ht="48">
      <c r="A71" s="99" t="s">
        <v>411</v>
      </c>
      <c r="B71" s="53" t="s">
        <v>158</v>
      </c>
      <c r="C71" s="51" t="s">
        <v>442</v>
      </c>
      <c r="D71" s="52">
        <v>6370585</v>
      </c>
      <c r="E71" s="52">
        <v>5164846.25</v>
      </c>
      <c r="F71" s="73">
        <f t="shared" si="5"/>
        <v>1205738.75</v>
      </c>
    </row>
    <row r="72" spans="1:6" ht="36">
      <c r="A72" s="99" t="s">
        <v>379</v>
      </c>
      <c r="B72" s="53" t="s">
        <v>158</v>
      </c>
      <c r="C72" s="51" t="s">
        <v>443</v>
      </c>
      <c r="D72" s="52">
        <v>3196936</v>
      </c>
      <c r="E72" s="52">
        <v>3147085.01</v>
      </c>
      <c r="F72" s="73">
        <f t="shared" si="5"/>
        <v>49850.99000000022</v>
      </c>
    </row>
    <row r="73" spans="1:6" ht="36">
      <c r="A73" s="99" t="s">
        <v>390</v>
      </c>
      <c r="B73" s="53" t="s">
        <v>158</v>
      </c>
      <c r="C73" s="51" t="s">
        <v>444</v>
      </c>
      <c r="D73" s="52">
        <v>52395900</v>
      </c>
      <c r="E73" s="52">
        <v>32401570.61</v>
      </c>
      <c r="F73" s="73">
        <f t="shared" si="5"/>
        <v>19994329.39</v>
      </c>
    </row>
    <row r="74" spans="1:6" ht="24">
      <c r="A74" s="99" t="s">
        <v>381</v>
      </c>
      <c r="B74" s="53" t="s">
        <v>158</v>
      </c>
      <c r="C74" s="51" t="s">
        <v>445</v>
      </c>
      <c r="D74" s="52">
        <v>541926121</v>
      </c>
      <c r="E74" s="52">
        <v>454466383.92</v>
      </c>
      <c r="F74" s="73">
        <f t="shared" si="5"/>
        <v>87459737.07999998</v>
      </c>
    </row>
    <row r="75" spans="1:6" ht="48">
      <c r="A75" s="99" t="s">
        <v>438</v>
      </c>
      <c r="B75" s="53" t="s">
        <v>158</v>
      </c>
      <c r="C75" s="51" t="s">
        <v>446</v>
      </c>
      <c r="D75" s="52">
        <v>1308080808</v>
      </c>
      <c r="E75" s="52">
        <v>1184971145.36</v>
      </c>
      <c r="F75" s="73">
        <f t="shared" si="5"/>
        <v>123109662.6400001</v>
      </c>
    </row>
    <row r="76" spans="1:6" ht="24">
      <c r="A76" s="99" t="s">
        <v>384</v>
      </c>
      <c r="B76" s="53" t="s">
        <v>158</v>
      </c>
      <c r="C76" s="51" t="s">
        <v>447</v>
      </c>
      <c r="D76" s="52">
        <v>155</v>
      </c>
      <c r="E76" s="52">
        <v>0</v>
      </c>
      <c r="F76" s="73">
        <f t="shared" si="5"/>
        <v>155</v>
      </c>
    </row>
    <row r="77" spans="1:6" ht="12.75">
      <c r="A77" s="99" t="s">
        <v>385</v>
      </c>
      <c r="B77" s="53" t="s">
        <v>158</v>
      </c>
      <c r="C77" s="51" t="s">
        <v>448</v>
      </c>
      <c r="D77" s="52">
        <v>9750</v>
      </c>
      <c r="E77" s="52">
        <v>9350</v>
      </c>
      <c r="F77" s="73">
        <f t="shared" si="5"/>
        <v>400</v>
      </c>
    </row>
    <row r="78" spans="1:6" ht="12.75">
      <c r="A78" s="99" t="s">
        <v>394</v>
      </c>
      <c r="B78" s="53" t="s">
        <v>158</v>
      </c>
      <c r="C78" s="51" t="s">
        <v>634</v>
      </c>
      <c r="D78" s="52">
        <v>10000</v>
      </c>
      <c r="E78" s="52">
        <v>10000</v>
      </c>
      <c r="F78" s="73">
        <f t="shared" si="5"/>
        <v>0</v>
      </c>
    </row>
    <row r="79" spans="1:6" ht="12.75">
      <c r="A79" s="98" t="s">
        <v>588</v>
      </c>
      <c r="B79" s="15" t="s">
        <v>158</v>
      </c>
      <c r="C79" s="49" t="s">
        <v>589</v>
      </c>
      <c r="D79" s="30">
        <v>7691239</v>
      </c>
      <c r="E79" s="30">
        <v>5946580.54</v>
      </c>
      <c r="F79" s="73">
        <f t="shared" si="5"/>
        <v>1744658.46</v>
      </c>
    </row>
    <row r="80" spans="1:6" ht="36">
      <c r="A80" s="99" t="s">
        <v>379</v>
      </c>
      <c r="B80" s="50" t="s">
        <v>158</v>
      </c>
      <c r="C80" s="51" t="s">
        <v>590</v>
      </c>
      <c r="D80" s="52">
        <v>6748138</v>
      </c>
      <c r="E80" s="52">
        <v>5003479.54</v>
      </c>
      <c r="F80" s="73">
        <f t="shared" si="5"/>
        <v>1744658.46</v>
      </c>
    </row>
    <row r="81" spans="1:6" ht="36">
      <c r="A81" s="99" t="s">
        <v>419</v>
      </c>
      <c r="B81" s="50" t="s">
        <v>158</v>
      </c>
      <c r="C81" s="51" t="s">
        <v>591</v>
      </c>
      <c r="D81" s="52">
        <v>901280</v>
      </c>
      <c r="E81" s="52">
        <v>901280</v>
      </c>
      <c r="F81" s="73">
        <f t="shared" si="5"/>
        <v>0</v>
      </c>
    </row>
    <row r="82" spans="1:6" ht="36">
      <c r="A82" s="99" t="s">
        <v>470</v>
      </c>
      <c r="B82" s="50" t="s">
        <v>158</v>
      </c>
      <c r="C82" s="51" t="s">
        <v>592</v>
      </c>
      <c r="D82" s="52">
        <v>41821</v>
      </c>
      <c r="E82" s="52">
        <v>41821</v>
      </c>
      <c r="F82" s="73">
        <f t="shared" si="5"/>
        <v>0</v>
      </c>
    </row>
    <row r="83" spans="1:6" ht="24">
      <c r="A83" s="98" t="s">
        <v>173</v>
      </c>
      <c r="B83" s="15" t="s">
        <v>158</v>
      </c>
      <c r="C83" s="49" t="s">
        <v>174</v>
      </c>
      <c r="D83" s="30">
        <v>18470000</v>
      </c>
      <c r="E83" s="30">
        <v>14678113.84</v>
      </c>
      <c r="F83" s="73">
        <f aca="true" t="shared" si="6" ref="F83:F106">D83-E83</f>
        <v>3791886.16</v>
      </c>
    </row>
    <row r="84" spans="1:6" ht="22.5">
      <c r="A84" s="101" t="s">
        <v>381</v>
      </c>
      <c r="B84" s="53" t="s">
        <v>158</v>
      </c>
      <c r="C84" s="51" t="s">
        <v>449</v>
      </c>
      <c r="D84" s="52">
        <v>4883730</v>
      </c>
      <c r="E84" s="52">
        <v>4027827.92</v>
      </c>
      <c r="F84" s="73">
        <f t="shared" si="6"/>
        <v>855902.0800000001</v>
      </c>
    </row>
    <row r="85" spans="1:6" ht="33.75">
      <c r="A85" s="101" t="s">
        <v>450</v>
      </c>
      <c r="B85" s="53" t="s">
        <v>158</v>
      </c>
      <c r="C85" s="51" t="s">
        <v>451</v>
      </c>
      <c r="D85" s="52">
        <v>12786270</v>
      </c>
      <c r="E85" s="52">
        <v>9851330</v>
      </c>
      <c r="F85" s="73">
        <f t="shared" si="6"/>
        <v>2934940</v>
      </c>
    </row>
    <row r="86" spans="1:6" ht="12.75">
      <c r="A86" s="101" t="s">
        <v>452</v>
      </c>
      <c r="B86" s="53" t="s">
        <v>158</v>
      </c>
      <c r="C86" s="51" t="s">
        <v>453</v>
      </c>
      <c r="D86" s="52">
        <v>800000</v>
      </c>
      <c r="E86" s="52">
        <v>798955.92</v>
      </c>
      <c r="F86" s="73">
        <f t="shared" si="6"/>
        <v>1044.079999999958</v>
      </c>
    </row>
    <row r="87" spans="1:6" ht="12.75">
      <c r="A87" s="100" t="s">
        <v>175</v>
      </c>
      <c r="B87" s="15" t="s">
        <v>158</v>
      </c>
      <c r="C87" s="49" t="s">
        <v>176</v>
      </c>
      <c r="D87" s="30">
        <v>1215994376.9</v>
      </c>
      <c r="E87" s="30">
        <v>914839510.74</v>
      </c>
      <c r="F87" s="73">
        <f t="shared" si="6"/>
        <v>301154866.1600001</v>
      </c>
    </row>
    <row r="88" spans="1:6" ht="12.75">
      <c r="A88" s="98" t="s">
        <v>177</v>
      </c>
      <c r="B88" s="15" t="s">
        <v>158</v>
      </c>
      <c r="C88" s="49" t="s">
        <v>178</v>
      </c>
      <c r="D88" s="30">
        <v>8266200</v>
      </c>
      <c r="E88" s="30">
        <v>8266116.76</v>
      </c>
      <c r="F88" s="73">
        <f t="shared" si="6"/>
        <v>83.24000000022352</v>
      </c>
    </row>
    <row r="89" spans="1:6" ht="12.75">
      <c r="A89" s="99" t="s">
        <v>383</v>
      </c>
      <c r="B89" s="53" t="s">
        <v>158</v>
      </c>
      <c r="C89" s="51" t="s">
        <v>454</v>
      </c>
      <c r="D89" s="52">
        <v>1744000</v>
      </c>
      <c r="E89" s="52">
        <v>1744000</v>
      </c>
      <c r="F89" s="73">
        <f t="shared" si="6"/>
        <v>0</v>
      </c>
    </row>
    <row r="90" spans="1:6" ht="12.75">
      <c r="A90" s="99" t="s">
        <v>394</v>
      </c>
      <c r="B90" s="53" t="s">
        <v>158</v>
      </c>
      <c r="C90" s="51" t="s">
        <v>455</v>
      </c>
      <c r="D90" s="52">
        <v>6522200</v>
      </c>
      <c r="E90" s="52">
        <v>6522116.76</v>
      </c>
      <c r="F90" s="73">
        <f t="shared" si="6"/>
        <v>83.24000000022352</v>
      </c>
    </row>
    <row r="91" spans="1:6" ht="12.75">
      <c r="A91" s="98" t="s">
        <v>179</v>
      </c>
      <c r="B91" s="15" t="s">
        <v>158</v>
      </c>
      <c r="C91" s="49" t="s">
        <v>180</v>
      </c>
      <c r="D91" s="30">
        <v>1103009936.9</v>
      </c>
      <c r="E91" s="30">
        <v>863849060.91</v>
      </c>
      <c r="F91" s="73">
        <f t="shared" si="6"/>
        <v>239160875.99000013</v>
      </c>
    </row>
    <row r="92" spans="1:6" ht="36">
      <c r="A92" s="99" t="s">
        <v>390</v>
      </c>
      <c r="B92" s="53" t="s">
        <v>158</v>
      </c>
      <c r="C92" s="51" t="s">
        <v>667</v>
      </c>
      <c r="D92" s="52">
        <v>4212098.17</v>
      </c>
      <c r="E92" s="52">
        <v>537555.81</v>
      </c>
      <c r="F92" s="73">
        <f t="shared" si="6"/>
        <v>3674542.36</v>
      </c>
    </row>
    <row r="93" spans="1:6" ht="48">
      <c r="A93" s="99" t="s">
        <v>438</v>
      </c>
      <c r="B93" s="53" t="s">
        <v>158</v>
      </c>
      <c r="C93" s="51" t="s">
        <v>456</v>
      </c>
      <c r="D93" s="52">
        <v>1054946567.73</v>
      </c>
      <c r="E93" s="52">
        <v>859705981.1</v>
      </c>
      <c r="F93" s="73">
        <f t="shared" si="6"/>
        <v>195240586.63</v>
      </c>
    </row>
    <row r="94" spans="1:6" ht="12.75">
      <c r="A94" s="99" t="s">
        <v>383</v>
      </c>
      <c r="B94" s="53" t="s">
        <v>158</v>
      </c>
      <c r="C94" s="51" t="s">
        <v>457</v>
      </c>
      <c r="D94" s="52">
        <v>43851271</v>
      </c>
      <c r="E94" s="52">
        <v>3605524</v>
      </c>
      <c r="F94" s="73">
        <f t="shared" si="6"/>
        <v>40245747</v>
      </c>
    </row>
    <row r="95" spans="1:6" ht="12.75">
      <c r="A95" s="98" t="s">
        <v>347</v>
      </c>
      <c r="B95" s="15" t="s">
        <v>158</v>
      </c>
      <c r="C95" s="49" t="s">
        <v>348</v>
      </c>
      <c r="D95" s="30">
        <v>104718240</v>
      </c>
      <c r="E95" s="30">
        <v>42724333.07</v>
      </c>
      <c r="F95" s="73">
        <f t="shared" si="6"/>
        <v>61993906.93</v>
      </c>
    </row>
    <row r="96" spans="1:6" ht="12.75">
      <c r="A96" s="99" t="s">
        <v>407</v>
      </c>
      <c r="B96" s="53" t="s">
        <v>158</v>
      </c>
      <c r="C96" s="51" t="s">
        <v>458</v>
      </c>
      <c r="D96" s="52">
        <v>7606545</v>
      </c>
      <c r="E96" s="52">
        <v>7319133.36</v>
      </c>
      <c r="F96" s="73">
        <f t="shared" si="6"/>
        <v>287411.63999999966</v>
      </c>
    </row>
    <row r="97" spans="1:6" ht="36">
      <c r="A97" s="99" t="s">
        <v>409</v>
      </c>
      <c r="B97" s="53" t="s">
        <v>158</v>
      </c>
      <c r="C97" s="51" t="s">
        <v>459</v>
      </c>
      <c r="D97" s="52">
        <v>1577400</v>
      </c>
      <c r="E97" s="52">
        <v>1517400</v>
      </c>
      <c r="F97" s="73">
        <f t="shared" si="6"/>
        <v>60000</v>
      </c>
    </row>
    <row r="98" spans="1:6" ht="48">
      <c r="A98" s="99" t="s">
        <v>411</v>
      </c>
      <c r="B98" s="53" t="s">
        <v>158</v>
      </c>
      <c r="C98" s="51" t="s">
        <v>460</v>
      </c>
      <c r="D98" s="52">
        <v>2744862</v>
      </c>
      <c r="E98" s="52">
        <v>2442144.09</v>
      </c>
      <c r="F98" s="73">
        <f t="shared" si="6"/>
        <v>302717.91000000015</v>
      </c>
    </row>
    <row r="99" spans="1:6" ht="36">
      <c r="A99" s="99" t="s">
        <v>379</v>
      </c>
      <c r="B99" s="53" t="s">
        <v>158</v>
      </c>
      <c r="C99" s="51" t="s">
        <v>461</v>
      </c>
      <c r="D99" s="52">
        <v>405970</v>
      </c>
      <c r="E99" s="52">
        <v>336223.38</v>
      </c>
      <c r="F99" s="73">
        <f t="shared" si="6"/>
        <v>69746.62</v>
      </c>
    </row>
    <row r="100" spans="1:6" ht="36">
      <c r="A100" s="99" t="s">
        <v>390</v>
      </c>
      <c r="B100" s="53" t="s">
        <v>158</v>
      </c>
      <c r="C100" s="51" t="s">
        <v>657</v>
      </c>
      <c r="D100" s="52">
        <v>106000</v>
      </c>
      <c r="E100" s="52">
        <v>105986.14</v>
      </c>
      <c r="F100" s="73">
        <f t="shared" si="6"/>
        <v>13.860000000000582</v>
      </c>
    </row>
    <row r="101" spans="1:6" ht="24">
      <c r="A101" s="99" t="s">
        <v>381</v>
      </c>
      <c r="B101" s="53" t="s">
        <v>158</v>
      </c>
      <c r="C101" s="51" t="s">
        <v>462</v>
      </c>
      <c r="D101" s="52">
        <v>89869309</v>
      </c>
      <c r="E101" s="52">
        <v>28644969.1</v>
      </c>
      <c r="F101" s="73">
        <f t="shared" si="6"/>
        <v>61224339.9</v>
      </c>
    </row>
    <row r="102" spans="1:6" ht="12.75">
      <c r="A102" s="99" t="s">
        <v>383</v>
      </c>
      <c r="B102" s="53" t="s">
        <v>158</v>
      </c>
      <c r="C102" s="51" t="s">
        <v>463</v>
      </c>
      <c r="D102" s="52">
        <v>2355000</v>
      </c>
      <c r="E102" s="52">
        <v>2355000</v>
      </c>
      <c r="F102" s="73">
        <f t="shared" si="6"/>
        <v>0</v>
      </c>
    </row>
    <row r="103" spans="1:6" ht="24">
      <c r="A103" s="99" t="s">
        <v>384</v>
      </c>
      <c r="B103" s="53" t="s">
        <v>158</v>
      </c>
      <c r="C103" s="51" t="s">
        <v>464</v>
      </c>
      <c r="D103" s="52">
        <v>48972</v>
      </c>
      <c r="E103" s="52">
        <v>0</v>
      </c>
      <c r="F103" s="73">
        <f t="shared" si="6"/>
        <v>48972</v>
      </c>
    </row>
    <row r="104" spans="1:6" ht="12.75">
      <c r="A104" s="99" t="s">
        <v>385</v>
      </c>
      <c r="B104" s="53" t="s">
        <v>158</v>
      </c>
      <c r="C104" s="51" t="s">
        <v>465</v>
      </c>
      <c r="D104" s="52">
        <v>4182</v>
      </c>
      <c r="E104" s="52">
        <v>3477</v>
      </c>
      <c r="F104" s="73">
        <f t="shared" si="6"/>
        <v>705</v>
      </c>
    </row>
    <row r="105" spans="1:6" ht="12.75">
      <c r="A105" s="98" t="s">
        <v>181</v>
      </c>
      <c r="B105" s="27" t="s">
        <v>158</v>
      </c>
      <c r="C105" s="49" t="s">
        <v>182</v>
      </c>
      <c r="D105" s="30">
        <v>3000088</v>
      </c>
      <c r="E105" s="30">
        <v>2999786.73</v>
      </c>
      <c r="F105" s="73">
        <f t="shared" si="6"/>
        <v>301.2700000000186</v>
      </c>
    </row>
    <row r="106" spans="1:6" ht="24">
      <c r="A106" s="98" t="s">
        <v>183</v>
      </c>
      <c r="B106" s="15" t="s">
        <v>158</v>
      </c>
      <c r="C106" s="49" t="s">
        <v>184</v>
      </c>
      <c r="D106" s="30">
        <v>3000088</v>
      </c>
      <c r="E106" s="30">
        <v>2999786.73</v>
      </c>
      <c r="F106" s="73">
        <f t="shared" si="6"/>
        <v>301.2700000000186</v>
      </c>
    </row>
    <row r="107" spans="1:6" ht="24">
      <c r="A107" s="99" t="s">
        <v>381</v>
      </c>
      <c r="B107" s="53" t="s">
        <v>158</v>
      </c>
      <c r="C107" s="51" t="s">
        <v>466</v>
      </c>
      <c r="D107" s="52">
        <v>3000088</v>
      </c>
      <c r="E107" s="52">
        <v>2999786.73</v>
      </c>
      <c r="F107" s="73">
        <f aca="true" t="shared" si="7" ref="F107:F160">D107-E107</f>
        <v>301.2700000000186</v>
      </c>
    </row>
    <row r="108" spans="1:6" ht="12.75">
      <c r="A108" s="98" t="s">
        <v>185</v>
      </c>
      <c r="B108" s="15" t="s">
        <v>158</v>
      </c>
      <c r="C108" s="49" t="s">
        <v>186</v>
      </c>
      <c r="D108" s="30">
        <v>8289467038</v>
      </c>
      <c r="E108" s="30">
        <v>7562948059.97</v>
      </c>
      <c r="F108" s="73">
        <f t="shared" si="7"/>
        <v>726518978.0299997</v>
      </c>
    </row>
    <row r="109" spans="1:6" ht="12.75">
      <c r="A109" s="98" t="s">
        <v>187</v>
      </c>
      <c r="B109" s="15" t="s">
        <v>158</v>
      </c>
      <c r="C109" s="49" t="s">
        <v>188</v>
      </c>
      <c r="D109" s="30">
        <v>2332943107</v>
      </c>
      <c r="E109" s="30">
        <v>2208951100.44</v>
      </c>
      <c r="F109" s="73">
        <f t="shared" si="7"/>
        <v>123992006.55999994</v>
      </c>
    </row>
    <row r="110" spans="1:6" ht="24">
      <c r="A110" s="99" t="s">
        <v>381</v>
      </c>
      <c r="B110" s="53" t="s">
        <v>158</v>
      </c>
      <c r="C110" s="51" t="s">
        <v>593</v>
      </c>
      <c r="D110" s="52">
        <v>56650115</v>
      </c>
      <c r="E110" s="52">
        <v>55799838.23</v>
      </c>
      <c r="F110" s="73">
        <f t="shared" si="7"/>
        <v>850276.7700000033</v>
      </c>
    </row>
    <row r="111" spans="1:6" ht="48">
      <c r="A111" s="99" t="s">
        <v>418</v>
      </c>
      <c r="B111" s="53" t="s">
        <v>158</v>
      </c>
      <c r="C111" s="51" t="s">
        <v>594</v>
      </c>
      <c r="D111" s="52">
        <v>196961000</v>
      </c>
      <c r="E111" s="52">
        <v>194990623.31</v>
      </c>
      <c r="F111" s="73">
        <f t="shared" si="7"/>
        <v>1970376.6899999976</v>
      </c>
    </row>
    <row r="112" spans="1:6" ht="48">
      <c r="A112" s="99" t="s">
        <v>438</v>
      </c>
      <c r="B112" s="53" t="s">
        <v>158</v>
      </c>
      <c r="C112" s="51" t="s">
        <v>467</v>
      </c>
      <c r="D112" s="52">
        <v>80397402</v>
      </c>
      <c r="E112" s="52">
        <v>2347584.66</v>
      </c>
      <c r="F112" s="73">
        <f t="shared" si="7"/>
        <v>78049817.34</v>
      </c>
    </row>
    <row r="113" spans="1:6" ht="36">
      <c r="A113" s="99" t="s">
        <v>419</v>
      </c>
      <c r="B113" s="53" t="s">
        <v>158</v>
      </c>
      <c r="C113" s="51" t="s">
        <v>468</v>
      </c>
      <c r="D113" s="52">
        <v>1688016543</v>
      </c>
      <c r="E113" s="52">
        <v>1688016543</v>
      </c>
      <c r="F113" s="73">
        <f t="shared" si="7"/>
        <v>0</v>
      </c>
    </row>
    <row r="114" spans="1:6" ht="24">
      <c r="A114" s="99" t="s">
        <v>420</v>
      </c>
      <c r="B114" s="53" t="s">
        <v>158</v>
      </c>
      <c r="C114" s="51" t="s">
        <v>469</v>
      </c>
      <c r="D114" s="52">
        <v>72960034</v>
      </c>
      <c r="E114" s="52">
        <v>54455800.37</v>
      </c>
      <c r="F114" s="73">
        <f t="shared" si="7"/>
        <v>18504233.630000003</v>
      </c>
    </row>
    <row r="115" spans="1:6" ht="36">
      <c r="A115" s="99" t="s">
        <v>470</v>
      </c>
      <c r="B115" s="53" t="s">
        <v>158</v>
      </c>
      <c r="C115" s="51" t="s">
        <v>471</v>
      </c>
      <c r="D115" s="52">
        <v>113448452</v>
      </c>
      <c r="E115" s="52">
        <v>113448452</v>
      </c>
      <c r="F115" s="73">
        <f t="shared" si="7"/>
        <v>0</v>
      </c>
    </row>
    <row r="116" spans="1:6" ht="24">
      <c r="A116" s="99" t="s">
        <v>472</v>
      </c>
      <c r="B116" s="53" t="s">
        <v>158</v>
      </c>
      <c r="C116" s="51" t="s">
        <v>473</v>
      </c>
      <c r="D116" s="52">
        <v>10450561</v>
      </c>
      <c r="E116" s="52">
        <v>8096100.87</v>
      </c>
      <c r="F116" s="73">
        <f t="shared" si="7"/>
        <v>2354460.13</v>
      </c>
    </row>
    <row r="117" spans="1:6" ht="12.75">
      <c r="A117" s="99" t="s">
        <v>421</v>
      </c>
      <c r="B117" s="53" t="s">
        <v>158</v>
      </c>
      <c r="C117" s="51" t="s">
        <v>474</v>
      </c>
      <c r="D117" s="52">
        <v>114059000</v>
      </c>
      <c r="E117" s="52">
        <v>91796158</v>
      </c>
      <c r="F117" s="73">
        <f t="shared" si="7"/>
        <v>22262842</v>
      </c>
    </row>
    <row r="118" spans="1:6" ht="12.75">
      <c r="A118" s="98" t="s">
        <v>189</v>
      </c>
      <c r="B118" s="15" t="s">
        <v>158</v>
      </c>
      <c r="C118" s="49" t="s">
        <v>190</v>
      </c>
      <c r="D118" s="30">
        <v>5572003075</v>
      </c>
      <c r="E118" s="30">
        <v>4975789385.88</v>
      </c>
      <c r="F118" s="73">
        <f t="shared" si="7"/>
        <v>596213689.1199999</v>
      </c>
    </row>
    <row r="119" spans="1:6" ht="12.75">
      <c r="A119" s="99" t="s">
        <v>407</v>
      </c>
      <c r="B119" s="53" t="s">
        <v>158</v>
      </c>
      <c r="C119" s="51" t="s">
        <v>475</v>
      </c>
      <c r="D119" s="52">
        <v>106682422</v>
      </c>
      <c r="E119" s="52">
        <v>105272473.72</v>
      </c>
      <c r="F119" s="73">
        <f t="shared" si="7"/>
        <v>1409948.2800000012</v>
      </c>
    </row>
    <row r="120" spans="1:6" ht="36">
      <c r="A120" s="99" t="s">
        <v>409</v>
      </c>
      <c r="B120" s="53" t="s">
        <v>158</v>
      </c>
      <c r="C120" s="51" t="s">
        <v>595</v>
      </c>
      <c r="D120" s="52">
        <v>41194</v>
      </c>
      <c r="E120" s="52">
        <v>130</v>
      </c>
      <c r="F120" s="73">
        <f t="shared" si="7"/>
        <v>41064</v>
      </c>
    </row>
    <row r="121" spans="1:6" ht="48">
      <c r="A121" s="99" t="s">
        <v>411</v>
      </c>
      <c r="B121" s="53" t="s">
        <v>158</v>
      </c>
      <c r="C121" s="51" t="s">
        <v>476</v>
      </c>
      <c r="D121" s="52">
        <v>32110584</v>
      </c>
      <c r="E121" s="52">
        <v>31019607.78</v>
      </c>
      <c r="F121" s="73">
        <f t="shared" si="7"/>
        <v>1090976.2199999988</v>
      </c>
    </row>
    <row r="122" spans="1:6" ht="36">
      <c r="A122" s="99" t="s">
        <v>379</v>
      </c>
      <c r="B122" s="53" t="s">
        <v>158</v>
      </c>
      <c r="C122" s="51" t="s">
        <v>477</v>
      </c>
      <c r="D122" s="52">
        <v>7405847</v>
      </c>
      <c r="E122" s="52">
        <v>3152524.51</v>
      </c>
      <c r="F122" s="73">
        <f t="shared" si="7"/>
        <v>4253322.49</v>
      </c>
    </row>
    <row r="123" spans="1:6" ht="24">
      <c r="A123" s="99" t="s">
        <v>381</v>
      </c>
      <c r="B123" s="53" t="s">
        <v>158</v>
      </c>
      <c r="C123" s="51" t="s">
        <v>478</v>
      </c>
      <c r="D123" s="52">
        <v>175212273</v>
      </c>
      <c r="E123" s="52">
        <v>168623846.91</v>
      </c>
      <c r="F123" s="73">
        <f t="shared" si="7"/>
        <v>6588426.090000004</v>
      </c>
    </row>
    <row r="124" spans="1:6" ht="12.75">
      <c r="A124" s="99" t="s">
        <v>651</v>
      </c>
      <c r="B124" s="53" t="s">
        <v>158</v>
      </c>
      <c r="C124" s="51" t="s">
        <v>652</v>
      </c>
      <c r="D124" s="52">
        <v>296302</v>
      </c>
      <c r="E124" s="52">
        <v>296302</v>
      </c>
      <c r="F124" s="73">
        <f t="shared" si="7"/>
        <v>0</v>
      </c>
    </row>
    <row r="125" spans="1:6" ht="48">
      <c r="A125" s="99" t="s">
        <v>438</v>
      </c>
      <c r="B125" s="53" t="s">
        <v>158</v>
      </c>
      <c r="C125" s="51" t="s">
        <v>479</v>
      </c>
      <c r="D125" s="52">
        <v>1090644277</v>
      </c>
      <c r="E125" s="52">
        <v>586169138.53</v>
      </c>
      <c r="F125" s="73">
        <f t="shared" si="7"/>
        <v>504475138.47</v>
      </c>
    </row>
    <row r="126" spans="1:6" ht="36">
      <c r="A126" s="99" t="s">
        <v>419</v>
      </c>
      <c r="B126" s="53" t="s">
        <v>158</v>
      </c>
      <c r="C126" s="51" t="s">
        <v>480</v>
      </c>
      <c r="D126" s="52">
        <v>3150116225</v>
      </c>
      <c r="E126" s="52">
        <v>3144963011.96</v>
      </c>
      <c r="F126" s="73">
        <f t="shared" si="7"/>
        <v>5153213.039999962</v>
      </c>
    </row>
    <row r="127" spans="1:6" ht="24">
      <c r="A127" s="99" t="s">
        <v>420</v>
      </c>
      <c r="B127" s="53" t="s">
        <v>158</v>
      </c>
      <c r="C127" s="51" t="s">
        <v>481</v>
      </c>
      <c r="D127" s="52">
        <v>343929631</v>
      </c>
      <c r="E127" s="52">
        <v>315956279.63</v>
      </c>
      <c r="F127" s="73">
        <f t="shared" si="7"/>
        <v>27973351.370000005</v>
      </c>
    </row>
    <row r="128" spans="1:6" ht="36">
      <c r="A128" s="99" t="s">
        <v>470</v>
      </c>
      <c r="B128" s="53" t="s">
        <v>158</v>
      </c>
      <c r="C128" s="51" t="s">
        <v>482</v>
      </c>
      <c r="D128" s="52">
        <v>461568705</v>
      </c>
      <c r="E128" s="52">
        <v>458198321.84</v>
      </c>
      <c r="F128" s="73">
        <f t="shared" si="7"/>
        <v>3370383.160000026</v>
      </c>
    </row>
    <row r="129" spans="1:6" ht="24">
      <c r="A129" s="99" t="s">
        <v>472</v>
      </c>
      <c r="B129" s="53" t="s">
        <v>158</v>
      </c>
      <c r="C129" s="51" t="s">
        <v>483</v>
      </c>
      <c r="D129" s="52">
        <v>35978056</v>
      </c>
      <c r="E129" s="52">
        <v>30674552.76</v>
      </c>
      <c r="F129" s="73">
        <f t="shared" si="7"/>
        <v>5303503.239999998</v>
      </c>
    </row>
    <row r="130" spans="1:6" ht="12.75">
      <c r="A130" s="99" t="s">
        <v>421</v>
      </c>
      <c r="B130" s="53" t="s">
        <v>158</v>
      </c>
      <c r="C130" s="51" t="s">
        <v>484</v>
      </c>
      <c r="D130" s="52">
        <v>167283300</v>
      </c>
      <c r="E130" s="52">
        <v>130750981</v>
      </c>
      <c r="F130" s="73">
        <f t="shared" si="7"/>
        <v>36532319</v>
      </c>
    </row>
    <row r="131" spans="1:6" ht="24">
      <c r="A131" s="99" t="s">
        <v>384</v>
      </c>
      <c r="B131" s="53" t="s">
        <v>158</v>
      </c>
      <c r="C131" s="51" t="s">
        <v>485</v>
      </c>
      <c r="D131" s="52">
        <v>643222</v>
      </c>
      <c r="E131" s="52">
        <v>632338</v>
      </c>
      <c r="F131" s="73">
        <f t="shared" si="7"/>
        <v>10884</v>
      </c>
    </row>
    <row r="132" spans="1:6" ht="12.75">
      <c r="A132" s="99" t="s">
        <v>385</v>
      </c>
      <c r="B132" s="53" t="s">
        <v>158</v>
      </c>
      <c r="C132" s="51" t="s">
        <v>486</v>
      </c>
      <c r="D132" s="52">
        <v>73243.49</v>
      </c>
      <c r="E132" s="52">
        <v>62084.69</v>
      </c>
      <c r="F132" s="73">
        <f t="shared" si="7"/>
        <v>11158.800000000003</v>
      </c>
    </row>
    <row r="133" spans="1:6" ht="12.75">
      <c r="A133" s="99" t="s">
        <v>394</v>
      </c>
      <c r="B133" s="53" t="s">
        <v>158</v>
      </c>
      <c r="C133" s="51" t="s">
        <v>658</v>
      </c>
      <c r="D133" s="52">
        <v>17793.51</v>
      </c>
      <c r="E133" s="52">
        <v>17792.55</v>
      </c>
      <c r="F133" s="73">
        <f t="shared" si="7"/>
        <v>0.9599999999991269</v>
      </c>
    </row>
    <row r="134" spans="1:6" ht="36">
      <c r="A134" s="98" t="s">
        <v>191</v>
      </c>
      <c r="B134" s="15" t="s">
        <v>158</v>
      </c>
      <c r="C134" s="49" t="s">
        <v>102</v>
      </c>
      <c r="D134" s="30">
        <v>20125141</v>
      </c>
      <c r="E134" s="30">
        <v>20016379.68</v>
      </c>
      <c r="F134" s="73">
        <f t="shared" si="7"/>
        <v>108761.3200000003</v>
      </c>
    </row>
    <row r="135" spans="1:6" ht="36">
      <c r="A135" s="99" t="s">
        <v>419</v>
      </c>
      <c r="B135" s="53" t="s">
        <v>158</v>
      </c>
      <c r="C135" s="51" t="s">
        <v>487</v>
      </c>
      <c r="D135" s="52">
        <v>15890141</v>
      </c>
      <c r="E135" s="52">
        <v>15890141</v>
      </c>
      <c r="F135" s="73">
        <f t="shared" si="7"/>
        <v>0</v>
      </c>
    </row>
    <row r="136" spans="1:6" ht="24">
      <c r="A136" s="99" t="s">
        <v>420</v>
      </c>
      <c r="B136" s="53" t="s">
        <v>158</v>
      </c>
      <c r="C136" s="51" t="s">
        <v>488</v>
      </c>
      <c r="D136" s="52">
        <v>4235000</v>
      </c>
      <c r="E136" s="52">
        <v>4126238.68</v>
      </c>
      <c r="F136" s="73">
        <f t="shared" si="7"/>
        <v>108761.31999999983</v>
      </c>
    </row>
    <row r="137" spans="1:6" ht="24">
      <c r="A137" s="98" t="s">
        <v>103</v>
      </c>
      <c r="B137" s="15" t="s">
        <v>158</v>
      </c>
      <c r="C137" s="49" t="s">
        <v>104</v>
      </c>
      <c r="D137" s="30">
        <v>1197000</v>
      </c>
      <c r="E137" s="30">
        <v>977409.76</v>
      </c>
      <c r="F137" s="73">
        <f t="shared" si="7"/>
        <v>219590.24</v>
      </c>
    </row>
    <row r="138" spans="1:6" ht="12.75">
      <c r="A138" s="99" t="s">
        <v>421</v>
      </c>
      <c r="B138" s="53" t="s">
        <v>158</v>
      </c>
      <c r="C138" s="51" t="s">
        <v>489</v>
      </c>
      <c r="D138" s="52">
        <v>1197000</v>
      </c>
      <c r="E138" s="52">
        <v>977409.76</v>
      </c>
      <c r="F138" s="73">
        <f t="shared" si="7"/>
        <v>219590.24</v>
      </c>
    </row>
    <row r="139" spans="1:6" ht="24">
      <c r="A139" s="98" t="s">
        <v>105</v>
      </c>
      <c r="B139" s="15" t="s">
        <v>158</v>
      </c>
      <c r="C139" s="49" t="s">
        <v>106</v>
      </c>
      <c r="D139" s="30">
        <v>44954000</v>
      </c>
      <c r="E139" s="30">
        <v>44720935.65</v>
      </c>
      <c r="F139" s="73">
        <f t="shared" si="7"/>
        <v>233064.3500000015</v>
      </c>
    </row>
    <row r="140" spans="1:6" ht="24">
      <c r="A140" s="99" t="s">
        <v>381</v>
      </c>
      <c r="B140" s="53" t="s">
        <v>158</v>
      </c>
      <c r="C140" s="51" t="s">
        <v>490</v>
      </c>
      <c r="D140" s="52">
        <v>27725305</v>
      </c>
      <c r="E140" s="52">
        <v>27545153.25</v>
      </c>
      <c r="F140" s="73">
        <f t="shared" si="7"/>
        <v>180151.75</v>
      </c>
    </row>
    <row r="141" spans="1:6" ht="24">
      <c r="A141" s="99" t="s">
        <v>420</v>
      </c>
      <c r="B141" s="53" t="s">
        <v>158</v>
      </c>
      <c r="C141" s="51" t="s">
        <v>491</v>
      </c>
      <c r="D141" s="52">
        <v>15554167</v>
      </c>
      <c r="E141" s="52">
        <v>15512774.9</v>
      </c>
      <c r="F141" s="73">
        <f t="shared" si="7"/>
        <v>41392.09999999963</v>
      </c>
    </row>
    <row r="142" spans="1:6" ht="24">
      <c r="A142" s="99" t="s">
        <v>472</v>
      </c>
      <c r="B142" s="53" t="s">
        <v>158</v>
      </c>
      <c r="C142" s="51" t="s">
        <v>492</v>
      </c>
      <c r="D142" s="52">
        <v>1674528</v>
      </c>
      <c r="E142" s="52">
        <v>1663007.5</v>
      </c>
      <c r="F142" s="73">
        <f t="shared" si="7"/>
        <v>11520.5</v>
      </c>
    </row>
    <row r="143" spans="1:6" ht="12.75">
      <c r="A143" s="98" t="s">
        <v>123</v>
      </c>
      <c r="B143" s="15" t="s">
        <v>158</v>
      </c>
      <c r="C143" s="49" t="s">
        <v>124</v>
      </c>
      <c r="D143" s="30">
        <v>318244715</v>
      </c>
      <c r="E143" s="30">
        <v>312492848.56</v>
      </c>
      <c r="F143" s="73">
        <f t="shared" si="7"/>
        <v>5751866.439999998</v>
      </c>
    </row>
    <row r="144" spans="1:6" ht="12.75">
      <c r="A144" s="99" t="s">
        <v>407</v>
      </c>
      <c r="B144" s="50" t="s">
        <v>158</v>
      </c>
      <c r="C144" s="51" t="s">
        <v>493</v>
      </c>
      <c r="D144" s="52">
        <v>144219543</v>
      </c>
      <c r="E144" s="52">
        <v>142845976.79</v>
      </c>
      <c r="F144" s="73">
        <f t="shared" si="7"/>
        <v>1373566.2100000083</v>
      </c>
    </row>
    <row r="145" spans="1:6" ht="36">
      <c r="A145" s="99" t="s">
        <v>409</v>
      </c>
      <c r="B145" s="50" t="s">
        <v>158</v>
      </c>
      <c r="C145" s="51" t="s">
        <v>494</v>
      </c>
      <c r="D145" s="52">
        <v>36727060</v>
      </c>
      <c r="E145" s="52">
        <v>36460200.01</v>
      </c>
      <c r="F145" s="73">
        <f t="shared" si="7"/>
        <v>266859.9900000021</v>
      </c>
    </row>
    <row r="146" spans="1:6" ht="48">
      <c r="A146" s="99" t="s">
        <v>411</v>
      </c>
      <c r="B146" s="50" t="s">
        <v>158</v>
      </c>
      <c r="C146" s="51" t="s">
        <v>495</v>
      </c>
      <c r="D146" s="52">
        <v>54509621</v>
      </c>
      <c r="E146" s="52">
        <v>53582596.38</v>
      </c>
      <c r="F146" s="73">
        <f t="shared" si="7"/>
        <v>927024.6199999973</v>
      </c>
    </row>
    <row r="147" spans="1:6" ht="24">
      <c r="A147" s="99" t="s">
        <v>374</v>
      </c>
      <c r="B147" s="50" t="s">
        <v>158</v>
      </c>
      <c r="C147" s="51" t="s">
        <v>496</v>
      </c>
      <c r="D147" s="52">
        <v>30676800</v>
      </c>
      <c r="E147" s="52">
        <v>30676289.17</v>
      </c>
      <c r="F147" s="73">
        <f t="shared" si="7"/>
        <v>510.82999999821186</v>
      </c>
    </row>
    <row r="148" spans="1:6" ht="36">
      <c r="A148" s="99" t="s">
        <v>378</v>
      </c>
      <c r="B148" s="50" t="s">
        <v>158</v>
      </c>
      <c r="C148" s="51" t="s">
        <v>497</v>
      </c>
      <c r="D148" s="52">
        <v>8296800</v>
      </c>
      <c r="E148" s="52">
        <v>8177786.08</v>
      </c>
      <c r="F148" s="73">
        <f t="shared" si="7"/>
        <v>119013.91999999993</v>
      </c>
    </row>
    <row r="149" spans="1:6" ht="48">
      <c r="A149" s="99" t="s">
        <v>376</v>
      </c>
      <c r="B149" s="50" t="s">
        <v>158</v>
      </c>
      <c r="C149" s="51" t="s">
        <v>498</v>
      </c>
      <c r="D149" s="52">
        <v>11736400</v>
      </c>
      <c r="E149" s="52">
        <v>11027788.77</v>
      </c>
      <c r="F149" s="73">
        <f t="shared" si="7"/>
        <v>708611.2300000004</v>
      </c>
    </row>
    <row r="150" spans="1:6" ht="36">
      <c r="A150" s="99" t="s">
        <v>379</v>
      </c>
      <c r="B150" s="50" t="s">
        <v>158</v>
      </c>
      <c r="C150" s="51" t="s">
        <v>668</v>
      </c>
      <c r="D150" s="52">
        <v>13120988.8</v>
      </c>
      <c r="E150" s="52">
        <v>12749502.63</v>
      </c>
      <c r="F150" s="73">
        <f t="shared" si="7"/>
        <v>371486.1699999999</v>
      </c>
    </row>
    <row r="151" spans="1:6" ht="24">
      <c r="A151" s="99" t="s">
        <v>381</v>
      </c>
      <c r="B151" s="50" t="s">
        <v>158</v>
      </c>
      <c r="C151" s="51" t="s">
        <v>499</v>
      </c>
      <c r="D151" s="52">
        <v>17956364.92</v>
      </c>
      <c r="E151" s="52">
        <v>16060330.99</v>
      </c>
      <c r="F151" s="73">
        <f t="shared" si="7"/>
        <v>1896033.9300000016</v>
      </c>
    </row>
    <row r="152" spans="1:6" ht="24">
      <c r="A152" s="99" t="s">
        <v>384</v>
      </c>
      <c r="B152" s="50" t="s">
        <v>158</v>
      </c>
      <c r="C152" s="51" t="s">
        <v>500</v>
      </c>
      <c r="D152" s="52">
        <v>666421</v>
      </c>
      <c r="E152" s="52">
        <v>578184</v>
      </c>
      <c r="F152" s="73">
        <f t="shared" si="7"/>
        <v>88237</v>
      </c>
    </row>
    <row r="153" spans="1:6" ht="12.75">
      <c r="A153" s="99" t="s">
        <v>385</v>
      </c>
      <c r="B153" s="50" t="s">
        <v>158</v>
      </c>
      <c r="C153" s="51" t="s">
        <v>501</v>
      </c>
      <c r="D153" s="52">
        <v>317485.67</v>
      </c>
      <c r="E153" s="52">
        <v>316963.98</v>
      </c>
      <c r="F153" s="73">
        <f t="shared" si="7"/>
        <v>521.6900000000023</v>
      </c>
    </row>
    <row r="154" spans="1:6" ht="12.75">
      <c r="A154" s="99" t="s">
        <v>394</v>
      </c>
      <c r="B154" s="50" t="s">
        <v>158</v>
      </c>
      <c r="C154" s="51" t="s">
        <v>635</v>
      </c>
      <c r="D154" s="52">
        <v>17230.61</v>
      </c>
      <c r="E154" s="52">
        <v>17229.76</v>
      </c>
      <c r="F154" s="73">
        <f t="shared" si="7"/>
        <v>0.8500000000021828</v>
      </c>
    </row>
    <row r="155" spans="1:6" ht="12.75">
      <c r="A155" s="98" t="s">
        <v>233</v>
      </c>
      <c r="B155" s="27" t="s">
        <v>158</v>
      </c>
      <c r="C155" s="49" t="s">
        <v>125</v>
      </c>
      <c r="D155" s="30">
        <v>100441540</v>
      </c>
      <c r="E155" s="30">
        <v>94882280.49</v>
      </c>
      <c r="F155" s="73">
        <f t="shared" si="7"/>
        <v>5559259.510000005</v>
      </c>
    </row>
    <row r="156" spans="1:6" ht="12.75">
      <c r="A156" s="98" t="s">
        <v>126</v>
      </c>
      <c r="B156" s="15" t="s">
        <v>158</v>
      </c>
      <c r="C156" s="49" t="s">
        <v>127</v>
      </c>
      <c r="D156" s="30">
        <v>73133940</v>
      </c>
      <c r="E156" s="30">
        <v>68005481.21</v>
      </c>
      <c r="F156" s="73">
        <f t="shared" si="7"/>
        <v>5128458.790000007</v>
      </c>
    </row>
    <row r="157" spans="1:6" ht="24">
      <c r="A157" s="99" t="s">
        <v>381</v>
      </c>
      <c r="B157" s="53" t="s">
        <v>158</v>
      </c>
      <c r="C157" s="51" t="s">
        <v>502</v>
      </c>
      <c r="D157" s="52">
        <v>27287000</v>
      </c>
      <c r="E157" s="52">
        <v>22747717.34</v>
      </c>
      <c r="F157" s="73">
        <f t="shared" si="7"/>
        <v>4539282.66</v>
      </c>
    </row>
    <row r="158" spans="1:6" ht="12.75">
      <c r="A158" s="99" t="s">
        <v>383</v>
      </c>
      <c r="B158" s="53" t="s">
        <v>158</v>
      </c>
      <c r="C158" s="51" t="s">
        <v>503</v>
      </c>
      <c r="D158" s="52">
        <v>3504000</v>
      </c>
      <c r="E158" s="52">
        <v>3504000</v>
      </c>
      <c r="F158" s="73">
        <f t="shared" si="7"/>
        <v>0</v>
      </c>
    </row>
    <row r="159" spans="1:6" ht="36">
      <c r="A159" s="99" t="s">
        <v>419</v>
      </c>
      <c r="B159" s="53" t="s">
        <v>158</v>
      </c>
      <c r="C159" s="51" t="s">
        <v>504</v>
      </c>
      <c r="D159" s="52">
        <v>19636740</v>
      </c>
      <c r="E159" s="52">
        <v>19636740</v>
      </c>
      <c r="F159" s="73">
        <f t="shared" si="7"/>
        <v>0</v>
      </c>
    </row>
    <row r="160" spans="1:6" ht="24">
      <c r="A160" s="99" t="s">
        <v>420</v>
      </c>
      <c r="B160" s="53" t="s">
        <v>158</v>
      </c>
      <c r="C160" s="51" t="s">
        <v>505</v>
      </c>
      <c r="D160" s="52">
        <v>22706200</v>
      </c>
      <c r="E160" s="52">
        <v>22117023.87</v>
      </c>
      <c r="F160" s="73">
        <f t="shared" si="7"/>
        <v>589176.129999999</v>
      </c>
    </row>
    <row r="161" spans="1:6" ht="24">
      <c r="A161" s="98" t="s">
        <v>669</v>
      </c>
      <c r="B161" s="27" t="s">
        <v>158</v>
      </c>
      <c r="C161" s="49" t="s">
        <v>670</v>
      </c>
      <c r="D161" s="30">
        <v>27307600</v>
      </c>
      <c r="E161" s="30">
        <v>26876799.28</v>
      </c>
      <c r="F161" s="73">
        <f aca="true" t="shared" si="8" ref="F161:F197">D161-E161</f>
        <v>430800.7199999988</v>
      </c>
    </row>
    <row r="162" spans="1:6" ht="24">
      <c r="A162" s="99" t="s">
        <v>374</v>
      </c>
      <c r="B162" s="53" t="s">
        <v>158</v>
      </c>
      <c r="C162" s="51" t="s">
        <v>506</v>
      </c>
      <c r="D162" s="52">
        <v>14738600</v>
      </c>
      <c r="E162" s="52">
        <v>14737551.48</v>
      </c>
      <c r="F162" s="73">
        <f t="shared" si="8"/>
        <v>1048.519999999553</v>
      </c>
    </row>
    <row r="163" spans="1:6" ht="36">
      <c r="A163" s="99" t="s">
        <v>378</v>
      </c>
      <c r="B163" s="53" t="s">
        <v>158</v>
      </c>
      <c r="C163" s="51" t="s">
        <v>507</v>
      </c>
      <c r="D163" s="52">
        <v>3459500</v>
      </c>
      <c r="E163" s="52">
        <v>3450900.25</v>
      </c>
      <c r="F163" s="73">
        <f t="shared" si="8"/>
        <v>8599.75</v>
      </c>
    </row>
    <row r="164" spans="1:6" ht="48">
      <c r="A164" s="99" t="s">
        <v>376</v>
      </c>
      <c r="B164" s="53" t="s">
        <v>158</v>
      </c>
      <c r="C164" s="51" t="s">
        <v>508</v>
      </c>
      <c r="D164" s="52">
        <v>4941900</v>
      </c>
      <c r="E164" s="52">
        <v>4933212.89</v>
      </c>
      <c r="F164" s="73">
        <f t="shared" si="8"/>
        <v>8687.110000000335</v>
      </c>
    </row>
    <row r="165" spans="1:6" ht="36">
      <c r="A165" s="99" t="s">
        <v>379</v>
      </c>
      <c r="B165" s="53" t="s">
        <v>158</v>
      </c>
      <c r="C165" s="51" t="s">
        <v>509</v>
      </c>
      <c r="D165" s="52">
        <v>1370400</v>
      </c>
      <c r="E165" s="52">
        <v>1213592.94</v>
      </c>
      <c r="F165" s="73">
        <f t="shared" si="8"/>
        <v>156807.06000000006</v>
      </c>
    </row>
    <row r="166" spans="1:6" ht="24">
      <c r="A166" s="99" t="s">
        <v>381</v>
      </c>
      <c r="B166" s="53" t="s">
        <v>158</v>
      </c>
      <c r="C166" s="51" t="s">
        <v>510</v>
      </c>
      <c r="D166" s="52">
        <v>2301100</v>
      </c>
      <c r="E166" s="52">
        <v>2074575.79</v>
      </c>
      <c r="F166" s="73">
        <f t="shared" si="8"/>
        <v>226524.20999999996</v>
      </c>
    </row>
    <row r="167" spans="1:6" ht="24">
      <c r="A167" s="99" t="s">
        <v>384</v>
      </c>
      <c r="B167" s="53" t="s">
        <v>158</v>
      </c>
      <c r="C167" s="51" t="s">
        <v>511</v>
      </c>
      <c r="D167" s="52">
        <v>480000</v>
      </c>
      <c r="E167" s="52">
        <v>451266</v>
      </c>
      <c r="F167" s="73">
        <f t="shared" si="8"/>
        <v>28734</v>
      </c>
    </row>
    <row r="168" spans="1:6" ht="12.75">
      <c r="A168" s="99" t="s">
        <v>385</v>
      </c>
      <c r="B168" s="53" t="s">
        <v>158</v>
      </c>
      <c r="C168" s="51" t="s">
        <v>512</v>
      </c>
      <c r="D168" s="52">
        <v>16100</v>
      </c>
      <c r="E168" s="52">
        <v>15699.93</v>
      </c>
      <c r="F168" s="73">
        <f t="shared" si="8"/>
        <v>400.0699999999997</v>
      </c>
    </row>
    <row r="169" spans="1:6" ht="12.75">
      <c r="A169" s="98" t="s">
        <v>209</v>
      </c>
      <c r="B169" s="15" t="s">
        <v>158</v>
      </c>
      <c r="C169" s="49" t="s">
        <v>85</v>
      </c>
      <c r="D169" s="30">
        <v>46262000</v>
      </c>
      <c r="E169" s="30">
        <v>45196107.71</v>
      </c>
      <c r="F169" s="73">
        <f t="shared" si="8"/>
        <v>1065892.289999999</v>
      </c>
    </row>
    <row r="170" spans="1:6" ht="24">
      <c r="A170" s="98" t="s">
        <v>234</v>
      </c>
      <c r="B170" s="15" t="s">
        <v>158</v>
      </c>
      <c r="C170" s="49" t="s">
        <v>65</v>
      </c>
      <c r="D170" s="30">
        <v>46262000</v>
      </c>
      <c r="E170" s="30">
        <v>45196107.71</v>
      </c>
      <c r="F170" s="73">
        <f t="shared" si="8"/>
        <v>1065892.289999999</v>
      </c>
    </row>
    <row r="171" spans="1:6" ht="22.5">
      <c r="A171" s="101" t="s">
        <v>381</v>
      </c>
      <c r="B171" s="53" t="s">
        <v>158</v>
      </c>
      <c r="C171" s="51" t="s">
        <v>513</v>
      </c>
      <c r="D171" s="52">
        <v>46262000</v>
      </c>
      <c r="E171" s="52">
        <v>45196107.71</v>
      </c>
      <c r="F171" s="73">
        <f t="shared" si="8"/>
        <v>1065892.289999999</v>
      </c>
    </row>
    <row r="172" spans="1:6" ht="12.75">
      <c r="A172" s="100" t="s">
        <v>66</v>
      </c>
      <c r="B172" s="15" t="s">
        <v>158</v>
      </c>
      <c r="C172" s="49" t="s">
        <v>67</v>
      </c>
      <c r="D172" s="30">
        <v>259743714.9</v>
      </c>
      <c r="E172" s="30">
        <v>235373483.3</v>
      </c>
      <c r="F172" s="73">
        <f t="shared" si="8"/>
        <v>24370231.599999994</v>
      </c>
    </row>
    <row r="173" spans="1:6" ht="12.75">
      <c r="A173" s="98" t="s">
        <v>68</v>
      </c>
      <c r="B173" s="15" t="s">
        <v>158</v>
      </c>
      <c r="C173" s="49" t="s">
        <v>69</v>
      </c>
      <c r="D173" s="30">
        <v>11753750</v>
      </c>
      <c r="E173" s="30">
        <v>11713724.19</v>
      </c>
      <c r="F173" s="73">
        <f t="shared" si="8"/>
        <v>40025.81000000052</v>
      </c>
    </row>
    <row r="174" spans="1:6" ht="24">
      <c r="A174" s="99" t="s">
        <v>381</v>
      </c>
      <c r="B174" s="53" t="s">
        <v>158</v>
      </c>
      <c r="C174" s="51" t="s">
        <v>596</v>
      </c>
      <c r="D174" s="52">
        <v>150000</v>
      </c>
      <c r="E174" s="52">
        <v>121069.95</v>
      </c>
      <c r="F174" s="73">
        <f t="shared" si="8"/>
        <v>28930.050000000003</v>
      </c>
    </row>
    <row r="175" spans="1:6" ht="36">
      <c r="A175" s="99" t="s">
        <v>514</v>
      </c>
      <c r="B175" s="53" t="s">
        <v>158</v>
      </c>
      <c r="C175" s="51" t="s">
        <v>515</v>
      </c>
      <c r="D175" s="52">
        <v>11603750</v>
      </c>
      <c r="E175" s="52">
        <v>11592654.24</v>
      </c>
      <c r="F175" s="73">
        <f t="shared" si="8"/>
        <v>11095.759999999776</v>
      </c>
    </row>
    <row r="176" spans="1:6" ht="12.75">
      <c r="A176" s="98" t="s">
        <v>70</v>
      </c>
      <c r="B176" s="15" t="s">
        <v>158</v>
      </c>
      <c r="C176" s="49" t="s">
        <v>71</v>
      </c>
      <c r="D176" s="30">
        <v>109071964.9</v>
      </c>
      <c r="E176" s="30">
        <v>106535370.71</v>
      </c>
      <c r="F176" s="73">
        <f t="shared" si="8"/>
        <v>2536594.1900000125</v>
      </c>
    </row>
    <row r="177" spans="1:6" ht="24">
      <c r="A177" s="99" t="s">
        <v>381</v>
      </c>
      <c r="B177" s="50" t="s">
        <v>158</v>
      </c>
      <c r="C177" s="51" t="s">
        <v>516</v>
      </c>
      <c r="D177" s="52">
        <v>579761.19</v>
      </c>
      <c r="E177" s="52">
        <v>526376.54</v>
      </c>
      <c r="F177" s="73">
        <f t="shared" si="8"/>
        <v>53384.64999999991</v>
      </c>
    </row>
    <row r="178" spans="1:6" ht="36">
      <c r="A178" s="99" t="s">
        <v>517</v>
      </c>
      <c r="B178" s="50" t="s">
        <v>158</v>
      </c>
      <c r="C178" s="51" t="s">
        <v>518</v>
      </c>
      <c r="D178" s="52">
        <v>75592238.81</v>
      </c>
      <c r="E178" s="52">
        <v>73741202.57</v>
      </c>
      <c r="F178" s="73">
        <f t="shared" si="8"/>
        <v>1851036.2400000095</v>
      </c>
    </row>
    <row r="179" spans="1:6" ht="24">
      <c r="A179" s="99" t="s">
        <v>437</v>
      </c>
      <c r="B179" s="50" t="s">
        <v>158</v>
      </c>
      <c r="C179" s="51" t="s">
        <v>519</v>
      </c>
      <c r="D179" s="52">
        <v>32899964.9</v>
      </c>
      <c r="E179" s="52">
        <v>32267791.6</v>
      </c>
      <c r="F179" s="73">
        <f t="shared" si="8"/>
        <v>632173.299999997</v>
      </c>
    </row>
    <row r="180" spans="1:6" ht="12.75">
      <c r="A180" s="98" t="s">
        <v>72</v>
      </c>
      <c r="B180" s="27" t="s">
        <v>158</v>
      </c>
      <c r="C180" s="49" t="s">
        <v>73</v>
      </c>
      <c r="D180" s="30">
        <v>138918000</v>
      </c>
      <c r="E180" s="30">
        <v>117124388.4</v>
      </c>
      <c r="F180" s="73">
        <f t="shared" si="8"/>
        <v>21793611.599999994</v>
      </c>
    </row>
    <row r="181" spans="1:6" ht="24">
      <c r="A181" s="99" t="s">
        <v>381</v>
      </c>
      <c r="B181" s="53" t="s">
        <v>158</v>
      </c>
      <c r="C181" s="51" t="s">
        <v>520</v>
      </c>
      <c r="D181" s="52">
        <v>1190000</v>
      </c>
      <c r="E181" s="52">
        <v>520898.78</v>
      </c>
      <c r="F181" s="73">
        <f t="shared" si="8"/>
        <v>669101.22</v>
      </c>
    </row>
    <row r="182" spans="1:6" ht="36">
      <c r="A182" s="99" t="s">
        <v>517</v>
      </c>
      <c r="B182" s="53" t="s">
        <v>158</v>
      </c>
      <c r="C182" s="51" t="s">
        <v>521</v>
      </c>
      <c r="D182" s="52">
        <v>69338000</v>
      </c>
      <c r="E182" s="52">
        <v>51924624.62</v>
      </c>
      <c r="F182" s="73">
        <f t="shared" si="8"/>
        <v>17413375.380000003</v>
      </c>
    </row>
    <row r="183" spans="1:6" ht="48">
      <c r="A183" s="99" t="s">
        <v>418</v>
      </c>
      <c r="B183" s="53" t="s">
        <v>158</v>
      </c>
      <c r="C183" s="51" t="s">
        <v>522</v>
      </c>
      <c r="D183" s="52">
        <v>68390000</v>
      </c>
      <c r="E183" s="52">
        <v>64678865</v>
      </c>
      <c r="F183" s="73">
        <f t="shared" si="8"/>
        <v>3711135</v>
      </c>
    </row>
    <row r="184" spans="1:6" ht="12.75">
      <c r="A184" s="98" t="s">
        <v>235</v>
      </c>
      <c r="B184" s="15" t="s">
        <v>158</v>
      </c>
      <c r="C184" s="49" t="s">
        <v>74</v>
      </c>
      <c r="D184" s="30">
        <v>84470560</v>
      </c>
      <c r="E184" s="30">
        <v>63122898.67</v>
      </c>
      <c r="F184" s="73">
        <f t="shared" si="8"/>
        <v>21347661.33</v>
      </c>
    </row>
    <row r="185" spans="1:6" ht="12.75">
      <c r="A185" s="98" t="s">
        <v>128</v>
      </c>
      <c r="B185" s="15" t="s">
        <v>158</v>
      </c>
      <c r="C185" s="49" t="s">
        <v>75</v>
      </c>
      <c r="D185" s="30">
        <v>68294790</v>
      </c>
      <c r="E185" s="30">
        <v>48781020.98</v>
      </c>
      <c r="F185" s="73">
        <f t="shared" si="8"/>
        <v>19513769.020000003</v>
      </c>
    </row>
    <row r="186" spans="1:6" ht="12.75">
      <c r="A186" s="99" t="s">
        <v>407</v>
      </c>
      <c r="B186" s="53" t="s">
        <v>158</v>
      </c>
      <c r="C186" s="51" t="s">
        <v>523</v>
      </c>
      <c r="D186" s="52">
        <v>5457000</v>
      </c>
      <c r="E186" s="52">
        <v>5454913.63</v>
      </c>
      <c r="F186" s="73">
        <f t="shared" si="8"/>
        <v>2086.3700000001118</v>
      </c>
    </row>
    <row r="187" spans="1:6" ht="36">
      <c r="A187" s="99" t="s">
        <v>409</v>
      </c>
      <c r="B187" s="53" t="s">
        <v>158</v>
      </c>
      <c r="C187" s="51" t="s">
        <v>524</v>
      </c>
      <c r="D187" s="52">
        <v>263180</v>
      </c>
      <c r="E187" s="52">
        <v>259904.63</v>
      </c>
      <c r="F187" s="73">
        <f t="shared" si="8"/>
        <v>3275.3699999999953</v>
      </c>
    </row>
    <row r="188" spans="1:6" ht="48">
      <c r="A188" s="99" t="s">
        <v>411</v>
      </c>
      <c r="B188" s="53" t="s">
        <v>158</v>
      </c>
      <c r="C188" s="51" t="s">
        <v>525</v>
      </c>
      <c r="D188" s="52">
        <v>1648000</v>
      </c>
      <c r="E188" s="52">
        <v>1614477.85</v>
      </c>
      <c r="F188" s="73">
        <f t="shared" si="8"/>
        <v>33522.14999999991</v>
      </c>
    </row>
    <row r="189" spans="1:6" ht="36">
      <c r="A189" s="99" t="s">
        <v>379</v>
      </c>
      <c r="B189" s="53" t="s">
        <v>158</v>
      </c>
      <c r="C189" s="51" t="s">
        <v>526</v>
      </c>
      <c r="D189" s="52">
        <v>65000</v>
      </c>
      <c r="E189" s="52">
        <v>56220.22</v>
      </c>
      <c r="F189" s="73">
        <f t="shared" si="8"/>
        <v>8779.779999999999</v>
      </c>
    </row>
    <row r="190" spans="1:6" ht="24">
      <c r="A190" s="99" t="s">
        <v>381</v>
      </c>
      <c r="B190" s="53" t="s">
        <v>158</v>
      </c>
      <c r="C190" s="51" t="s">
        <v>527</v>
      </c>
      <c r="D190" s="52">
        <v>2580820</v>
      </c>
      <c r="E190" s="52">
        <v>2558074.88</v>
      </c>
      <c r="F190" s="73">
        <f t="shared" si="8"/>
        <v>22745.12000000011</v>
      </c>
    </row>
    <row r="191" spans="1:6" ht="48">
      <c r="A191" s="99" t="s">
        <v>438</v>
      </c>
      <c r="B191" s="53" t="s">
        <v>158</v>
      </c>
      <c r="C191" s="51" t="s">
        <v>597</v>
      </c>
      <c r="D191" s="52">
        <v>58257790</v>
      </c>
      <c r="E191" s="52">
        <v>38822518.84</v>
      </c>
      <c r="F191" s="73">
        <f t="shared" si="8"/>
        <v>19435271.159999996</v>
      </c>
    </row>
    <row r="192" spans="1:6" ht="24">
      <c r="A192" s="99" t="s">
        <v>384</v>
      </c>
      <c r="B192" s="53" t="s">
        <v>158</v>
      </c>
      <c r="C192" s="51" t="s">
        <v>528</v>
      </c>
      <c r="D192" s="52">
        <v>5000</v>
      </c>
      <c r="E192" s="52">
        <v>1021</v>
      </c>
      <c r="F192" s="73">
        <f t="shared" si="8"/>
        <v>3979</v>
      </c>
    </row>
    <row r="193" spans="1:6" ht="12.75">
      <c r="A193" s="99" t="s">
        <v>385</v>
      </c>
      <c r="B193" s="53" t="s">
        <v>158</v>
      </c>
      <c r="C193" s="51" t="s">
        <v>529</v>
      </c>
      <c r="D193" s="52">
        <v>18000</v>
      </c>
      <c r="E193" s="52">
        <v>13889.93</v>
      </c>
      <c r="F193" s="73">
        <f t="shared" si="8"/>
        <v>4110.07</v>
      </c>
    </row>
    <row r="194" spans="1:6" ht="12.75">
      <c r="A194" s="98" t="s">
        <v>129</v>
      </c>
      <c r="B194" s="15" t="s">
        <v>158</v>
      </c>
      <c r="C194" s="49" t="s">
        <v>76</v>
      </c>
      <c r="D194" s="30">
        <v>16175770</v>
      </c>
      <c r="E194" s="30">
        <v>14341877.69</v>
      </c>
      <c r="F194" s="73">
        <f t="shared" si="8"/>
        <v>1833892.3100000005</v>
      </c>
    </row>
    <row r="195" spans="1:6" ht="24">
      <c r="A195" s="99" t="s">
        <v>381</v>
      </c>
      <c r="B195" s="50" t="s">
        <v>158</v>
      </c>
      <c r="C195" s="51" t="s">
        <v>530</v>
      </c>
      <c r="D195" s="52">
        <v>13280000</v>
      </c>
      <c r="E195" s="52">
        <v>11475171.69</v>
      </c>
      <c r="F195" s="73">
        <f t="shared" si="8"/>
        <v>1804828.3100000005</v>
      </c>
    </row>
    <row r="196" spans="1:6" ht="36">
      <c r="A196" s="99" t="s">
        <v>419</v>
      </c>
      <c r="B196" s="50" t="s">
        <v>158</v>
      </c>
      <c r="C196" s="51" t="s">
        <v>531</v>
      </c>
      <c r="D196" s="52">
        <v>2655770</v>
      </c>
      <c r="E196" s="52">
        <v>2655770</v>
      </c>
      <c r="F196" s="73">
        <f t="shared" si="8"/>
        <v>0</v>
      </c>
    </row>
    <row r="197" spans="1:6" ht="24">
      <c r="A197" s="99" t="s">
        <v>420</v>
      </c>
      <c r="B197" s="50" t="s">
        <v>158</v>
      </c>
      <c r="C197" s="51" t="s">
        <v>532</v>
      </c>
      <c r="D197" s="52">
        <v>240000</v>
      </c>
      <c r="E197" s="52">
        <v>210936</v>
      </c>
      <c r="F197" s="73">
        <f t="shared" si="8"/>
        <v>29064</v>
      </c>
    </row>
    <row r="198" spans="1:6" ht="12.75">
      <c r="A198" s="98" t="s">
        <v>242</v>
      </c>
      <c r="B198" s="15" t="s">
        <v>158</v>
      </c>
      <c r="C198" s="49" t="s">
        <v>239</v>
      </c>
      <c r="D198" s="30">
        <v>63706000</v>
      </c>
      <c r="E198" s="30">
        <v>63706000</v>
      </c>
      <c r="F198" s="73">
        <f aca="true" t="shared" si="9" ref="F198:F206">D198-E198</f>
        <v>0</v>
      </c>
    </row>
    <row r="199" spans="1:6" ht="12.75">
      <c r="A199" s="98" t="s">
        <v>83</v>
      </c>
      <c r="B199" s="15" t="s">
        <v>158</v>
      </c>
      <c r="C199" s="49" t="s">
        <v>240</v>
      </c>
      <c r="D199" s="30">
        <v>22500000</v>
      </c>
      <c r="E199" s="30">
        <v>22500000</v>
      </c>
      <c r="F199" s="73">
        <f t="shared" si="9"/>
        <v>0</v>
      </c>
    </row>
    <row r="200" spans="1:6" ht="48">
      <c r="A200" s="99" t="s">
        <v>450</v>
      </c>
      <c r="B200" s="53" t="s">
        <v>158</v>
      </c>
      <c r="C200" s="51" t="s">
        <v>533</v>
      </c>
      <c r="D200" s="52">
        <v>22500000</v>
      </c>
      <c r="E200" s="52">
        <v>22500000</v>
      </c>
      <c r="F200" s="73">
        <f t="shared" si="9"/>
        <v>0</v>
      </c>
    </row>
    <row r="201" spans="1:6" ht="12.75">
      <c r="A201" s="98" t="s">
        <v>84</v>
      </c>
      <c r="B201" s="15" t="s">
        <v>158</v>
      </c>
      <c r="C201" s="49" t="s">
        <v>241</v>
      </c>
      <c r="D201" s="30">
        <v>41206000</v>
      </c>
      <c r="E201" s="30">
        <v>41206000</v>
      </c>
      <c r="F201" s="73">
        <f t="shared" si="9"/>
        <v>0</v>
      </c>
    </row>
    <row r="202" spans="1:6" ht="48">
      <c r="A202" s="99" t="s">
        <v>450</v>
      </c>
      <c r="B202" s="53" t="s">
        <v>158</v>
      </c>
      <c r="C202" s="51" t="s">
        <v>534</v>
      </c>
      <c r="D202" s="52">
        <v>41206000</v>
      </c>
      <c r="E202" s="52">
        <v>41206000</v>
      </c>
      <c r="F202" s="73">
        <f t="shared" si="9"/>
        <v>0</v>
      </c>
    </row>
    <row r="203" spans="1:6" ht="24">
      <c r="A203" s="98" t="s">
        <v>675</v>
      </c>
      <c r="B203" s="15" t="s">
        <v>158</v>
      </c>
      <c r="C203" s="49" t="s">
        <v>676</v>
      </c>
      <c r="D203" s="30">
        <v>704000</v>
      </c>
      <c r="E203" s="30">
        <v>427064.48</v>
      </c>
      <c r="F203" s="73">
        <f t="shared" si="9"/>
        <v>276935.52</v>
      </c>
    </row>
    <row r="204" spans="1:6" ht="24">
      <c r="A204" s="98" t="s">
        <v>677</v>
      </c>
      <c r="B204" s="15" t="s">
        <v>158</v>
      </c>
      <c r="C204" s="49" t="s">
        <v>678</v>
      </c>
      <c r="D204" s="30">
        <v>704000</v>
      </c>
      <c r="E204" s="30">
        <v>427064.48</v>
      </c>
      <c r="F204" s="73">
        <f t="shared" si="9"/>
        <v>276935.52</v>
      </c>
    </row>
    <row r="205" spans="1:6" ht="12.75">
      <c r="A205" s="99" t="s">
        <v>679</v>
      </c>
      <c r="B205" s="53" t="s">
        <v>158</v>
      </c>
      <c r="C205" s="51" t="s">
        <v>680</v>
      </c>
      <c r="D205" s="52">
        <v>704000</v>
      </c>
      <c r="E205" s="52">
        <v>427064.48</v>
      </c>
      <c r="F205" s="73">
        <f t="shared" si="9"/>
        <v>276935.52</v>
      </c>
    </row>
    <row r="206" spans="1:6" ht="24.75" thickBot="1">
      <c r="A206" s="102" t="s">
        <v>159</v>
      </c>
      <c r="B206" s="82">
        <v>450</v>
      </c>
      <c r="C206" s="83" t="s">
        <v>77</v>
      </c>
      <c r="D206" s="34">
        <v>-816342958.9</v>
      </c>
      <c r="E206" s="34">
        <v>-97512151.03</v>
      </c>
      <c r="F206" s="103">
        <f t="shared" si="9"/>
        <v>-718830807.87</v>
      </c>
    </row>
    <row r="37848" ht="12.75">
      <c r="A37848">
        <f>SUM(A1:A37847)</f>
        <v>1</v>
      </c>
    </row>
  </sheetData>
  <sheetProtection/>
  <printOptions/>
  <pageMargins left="0.5905511811023623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35.875" style="2" customWidth="1"/>
    <col min="2" max="2" width="6.00390625" style="2" customWidth="1"/>
    <col min="3" max="3" width="21.625" style="2" customWidth="1"/>
    <col min="4" max="4" width="16.125" style="1" customWidth="1"/>
    <col min="5" max="5" width="15.00390625" style="1" customWidth="1"/>
    <col min="6" max="6" width="17.00390625" style="0" customWidth="1"/>
  </cols>
  <sheetData>
    <row r="1" spans="1:6" ht="15">
      <c r="A1" s="8"/>
      <c r="B1" s="9"/>
      <c r="C1" s="6"/>
      <c r="D1" s="5"/>
      <c r="F1" s="24" t="s">
        <v>220</v>
      </c>
    </row>
    <row r="2" spans="1:6" ht="15">
      <c r="A2" s="8" t="s">
        <v>154</v>
      </c>
      <c r="B2" s="12"/>
      <c r="C2" s="13"/>
      <c r="D2" s="10"/>
      <c r="E2" s="5"/>
      <c r="F2" s="11"/>
    </row>
    <row r="3" spans="1:6" ht="5.25" customHeight="1" thickBot="1">
      <c r="A3" s="8"/>
      <c r="B3" s="12"/>
      <c r="C3" s="13"/>
      <c r="D3" s="10"/>
      <c r="E3" s="14"/>
      <c r="F3" s="11"/>
    </row>
    <row r="4" spans="1:6" ht="63.75">
      <c r="A4" s="39" t="s">
        <v>152</v>
      </c>
      <c r="B4" s="40" t="s">
        <v>245</v>
      </c>
      <c r="C4" s="40" t="s">
        <v>254</v>
      </c>
      <c r="D4" s="40" t="s">
        <v>269</v>
      </c>
      <c r="E4" s="40" t="s">
        <v>155</v>
      </c>
      <c r="F4" s="41" t="s">
        <v>246</v>
      </c>
    </row>
    <row r="5" spans="1:6" ht="13.5" thickBot="1">
      <c r="A5" s="42">
        <v>1</v>
      </c>
      <c r="B5" s="4">
        <v>2</v>
      </c>
      <c r="C5" s="4">
        <v>3</v>
      </c>
      <c r="D5" s="43" t="s">
        <v>250</v>
      </c>
      <c r="E5" s="43" t="s">
        <v>251</v>
      </c>
      <c r="F5" s="44" t="s">
        <v>153</v>
      </c>
    </row>
    <row r="6" spans="1:6" ht="24">
      <c r="A6" s="112" t="s">
        <v>90</v>
      </c>
      <c r="B6" s="63">
        <v>500</v>
      </c>
      <c r="C6" s="66" t="s">
        <v>268</v>
      </c>
      <c r="D6" s="32">
        <v>816342958.9</v>
      </c>
      <c r="E6" s="32">
        <v>97512151.03</v>
      </c>
      <c r="F6" s="33">
        <f>D6-E6</f>
        <v>718830807.87</v>
      </c>
    </row>
    <row r="7" spans="1:6" ht="22.5">
      <c r="A7" s="78" t="s">
        <v>681</v>
      </c>
      <c r="B7" s="86">
        <v>520</v>
      </c>
      <c r="C7" s="67" t="s">
        <v>682</v>
      </c>
      <c r="D7" s="30">
        <v>428000000</v>
      </c>
      <c r="E7" s="30">
        <v>428000000</v>
      </c>
      <c r="F7" s="31">
        <f>D7-E7</f>
        <v>0</v>
      </c>
    </row>
    <row r="8" spans="1:6" ht="22.5">
      <c r="A8" s="78" t="s">
        <v>683</v>
      </c>
      <c r="B8" s="86">
        <v>520</v>
      </c>
      <c r="C8" s="67" t="s">
        <v>684</v>
      </c>
      <c r="D8" s="30">
        <v>428000000</v>
      </c>
      <c r="E8" s="30">
        <v>428000000</v>
      </c>
      <c r="F8" s="31">
        <f aca="true" t="shared" si="0" ref="F8:F20">D8-E8</f>
        <v>0</v>
      </c>
    </row>
    <row r="9" spans="1:6" ht="33.75">
      <c r="A9" s="78" t="s">
        <v>685</v>
      </c>
      <c r="B9" s="86">
        <v>520</v>
      </c>
      <c r="C9" s="67" t="s">
        <v>686</v>
      </c>
      <c r="D9" s="30">
        <v>428000000</v>
      </c>
      <c r="E9" s="30">
        <v>428000000</v>
      </c>
      <c r="F9" s="31">
        <f t="shared" si="0"/>
        <v>0</v>
      </c>
    </row>
    <row r="10" spans="1:6" ht="33.75">
      <c r="A10" s="80" t="s">
        <v>687</v>
      </c>
      <c r="B10" s="64">
        <v>520</v>
      </c>
      <c r="C10" s="62" t="s">
        <v>688</v>
      </c>
      <c r="D10" s="30">
        <v>428000000</v>
      </c>
      <c r="E10" s="30">
        <v>428000000</v>
      </c>
      <c r="F10" s="31">
        <f t="shared" si="0"/>
        <v>0</v>
      </c>
    </row>
    <row r="11" spans="1:6" ht="12.75">
      <c r="A11" s="78" t="s">
        <v>281</v>
      </c>
      <c r="B11" s="65">
        <v>700</v>
      </c>
      <c r="C11" s="67" t="s">
        <v>650</v>
      </c>
      <c r="D11" s="30">
        <v>388342958.9</v>
      </c>
      <c r="E11" s="30">
        <v>-330487848.97</v>
      </c>
      <c r="F11" s="31">
        <f t="shared" si="0"/>
        <v>718830807.87</v>
      </c>
    </row>
    <row r="12" spans="1:6" ht="22.5">
      <c r="A12" s="78" t="s">
        <v>43</v>
      </c>
      <c r="B12" s="65">
        <v>700</v>
      </c>
      <c r="C12" s="67" t="s">
        <v>44</v>
      </c>
      <c r="D12" s="30">
        <v>388342958.9</v>
      </c>
      <c r="E12" s="30">
        <v>-330487848.97</v>
      </c>
      <c r="F12" s="31">
        <f t="shared" si="0"/>
        <v>718830807.87</v>
      </c>
    </row>
    <row r="13" spans="1:6" s="11" customFormat="1" ht="27" customHeight="1">
      <c r="A13" s="78" t="s">
        <v>218</v>
      </c>
      <c r="B13" s="65">
        <v>710</v>
      </c>
      <c r="C13" s="67" t="s">
        <v>45</v>
      </c>
      <c r="D13" s="30">
        <v>-12729717240</v>
      </c>
      <c r="E13" s="30">
        <v>-12326013637.23</v>
      </c>
      <c r="F13" s="31">
        <f t="shared" si="0"/>
        <v>-403703602.77000046</v>
      </c>
    </row>
    <row r="14" spans="1:6" s="11" customFormat="1" ht="22.5">
      <c r="A14" s="78" t="s">
        <v>288</v>
      </c>
      <c r="B14" s="65">
        <v>710</v>
      </c>
      <c r="C14" s="67" t="s">
        <v>133</v>
      </c>
      <c r="D14" s="30">
        <v>-12729717240</v>
      </c>
      <c r="E14" s="30">
        <v>-12326013637.23</v>
      </c>
      <c r="F14" s="31">
        <f t="shared" si="0"/>
        <v>-403703602.77000046</v>
      </c>
    </row>
    <row r="15" spans="1:6" s="11" customFormat="1" ht="22.5">
      <c r="A15" s="79" t="s">
        <v>266</v>
      </c>
      <c r="B15" s="64">
        <v>710</v>
      </c>
      <c r="C15" s="62" t="s">
        <v>134</v>
      </c>
      <c r="D15" s="30">
        <v>-12729717240</v>
      </c>
      <c r="E15" s="30">
        <v>-12326013637.23</v>
      </c>
      <c r="F15" s="31">
        <f t="shared" si="0"/>
        <v>-403703602.77000046</v>
      </c>
    </row>
    <row r="16" spans="1:6" ht="30" customHeight="1">
      <c r="A16" s="80" t="s">
        <v>267</v>
      </c>
      <c r="B16" s="64">
        <v>710</v>
      </c>
      <c r="C16" s="62" t="s">
        <v>135</v>
      </c>
      <c r="D16" s="30">
        <v>-12729717240</v>
      </c>
      <c r="E16" s="30">
        <v>-12326013637.23</v>
      </c>
      <c r="F16" s="87">
        <f t="shared" si="0"/>
        <v>-403703602.77000046</v>
      </c>
    </row>
    <row r="17" spans="1:6" ht="10.5" customHeight="1">
      <c r="A17" s="78" t="s">
        <v>289</v>
      </c>
      <c r="B17" s="65">
        <v>720</v>
      </c>
      <c r="C17" s="67" t="s">
        <v>137</v>
      </c>
      <c r="D17" s="30">
        <v>13118060198.9</v>
      </c>
      <c r="E17" s="30">
        <v>11995525788.26</v>
      </c>
      <c r="F17" s="31">
        <f t="shared" si="0"/>
        <v>1122534410.6399994</v>
      </c>
    </row>
    <row r="18" spans="1:6" ht="27" customHeight="1">
      <c r="A18" s="78" t="s">
        <v>214</v>
      </c>
      <c r="B18" s="65">
        <v>720</v>
      </c>
      <c r="C18" s="67" t="s">
        <v>263</v>
      </c>
      <c r="D18" s="30">
        <v>13118060198.9</v>
      </c>
      <c r="E18" s="30">
        <v>11995525788.26</v>
      </c>
      <c r="F18" s="31">
        <f t="shared" si="0"/>
        <v>1122534410.6399994</v>
      </c>
    </row>
    <row r="19" spans="1:6" ht="24" customHeight="1">
      <c r="A19" s="78" t="s">
        <v>270</v>
      </c>
      <c r="B19" s="65">
        <v>720</v>
      </c>
      <c r="C19" s="67" t="s">
        <v>264</v>
      </c>
      <c r="D19" s="30">
        <v>13118060198.9</v>
      </c>
      <c r="E19" s="30">
        <v>11995525788.26</v>
      </c>
      <c r="F19" s="31">
        <f t="shared" si="0"/>
        <v>1122534410.6399994</v>
      </c>
    </row>
    <row r="20" spans="1:6" ht="49.5" customHeight="1" thickBot="1">
      <c r="A20" s="81" t="s">
        <v>271</v>
      </c>
      <c r="B20" s="76">
        <v>720</v>
      </c>
      <c r="C20" s="77" t="s">
        <v>265</v>
      </c>
      <c r="D20" s="34">
        <v>13118060198.9</v>
      </c>
      <c r="E20" s="34">
        <v>11995525788.26</v>
      </c>
      <c r="F20" s="35">
        <f t="shared" si="0"/>
        <v>1122534410.6399994</v>
      </c>
    </row>
    <row r="21" spans="2:6" s="90" customFormat="1" ht="11.25">
      <c r="B21" s="88"/>
      <c r="C21" s="104"/>
      <c r="D21" s="89"/>
      <c r="E21" s="89"/>
      <c r="F21" s="88"/>
    </row>
    <row r="22" ht="22.5" customHeight="1">
      <c r="F22" s="2"/>
    </row>
    <row r="23" spans="1:6" s="11" customFormat="1" ht="18.75" customHeight="1">
      <c r="A23" s="113" t="s">
        <v>698</v>
      </c>
      <c r="B23" s="114"/>
      <c r="C23" s="115" t="s">
        <v>702</v>
      </c>
      <c r="D23" s="116"/>
      <c r="E23"/>
      <c r="F23"/>
    </row>
    <row r="24" spans="1:6" s="11" customFormat="1" ht="12.75">
      <c r="A24" s="117" t="s">
        <v>689</v>
      </c>
      <c r="B24" s="118"/>
      <c r="C24" s="119" t="s">
        <v>690</v>
      </c>
      <c r="D24" s="120"/>
      <c r="E24"/>
      <c r="F24"/>
    </row>
    <row r="25" spans="1:6" s="11" customFormat="1" ht="22.5" customHeight="1">
      <c r="A25" s="121" t="s">
        <v>699</v>
      </c>
      <c r="B25" s="121"/>
      <c r="C25" s="115" t="s">
        <v>701</v>
      </c>
      <c r="D25" s="120"/>
      <c r="E25"/>
      <c r="F25"/>
    </row>
    <row r="26" spans="1:6" s="11" customFormat="1" ht="12.75">
      <c r="A26" s="117" t="s">
        <v>700</v>
      </c>
      <c r="B26" s="20"/>
      <c r="C26" s="119" t="s">
        <v>691</v>
      </c>
      <c r="D26" s="120"/>
      <c r="E26"/>
      <c r="F26"/>
    </row>
  </sheetData>
  <sheetProtection/>
  <mergeCells count="2">
    <mergeCell ref="A23:B23"/>
    <mergeCell ref="A25:B25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2017-01-23T09:57:05Z</cp:lastPrinted>
  <dcterms:created xsi:type="dcterms:W3CDTF">1999-06-18T11:49:53Z</dcterms:created>
  <dcterms:modified xsi:type="dcterms:W3CDTF">2017-01-23T10:07:06Z</dcterms:modified>
  <cp:category/>
  <cp:version/>
  <cp:contentType/>
  <cp:contentStatus/>
</cp:coreProperties>
</file>