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8" tabRatio="693" activeTab="0"/>
  </bookViews>
  <sheets>
    <sheet name="Приложение 17" sheetId="1" r:id="rId1"/>
  </sheets>
  <definedNames>
    <definedName name="Z_195856BE_9AE4_4C0F_AB1D_4D7C695304E3_.wvu.Cols" localSheetId="0" hidden="1">'Приложение 17'!$A:$A</definedName>
    <definedName name="Z_195856BE_9AE4_4C0F_AB1D_4D7C695304E3_.wvu.Rows" localSheetId="0" hidden="1">'Приложение 17'!#REF!,'Приложение 17'!#REF!</definedName>
    <definedName name="_xlnm.Print_Titles" localSheetId="0">'Приложение 17'!$11:$11</definedName>
  </definedNames>
  <calcPr fullCalcOnLoad="1"/>
</workbook>
</file>

<file path=xl/sharedStrings.xml><?xml version="1.0" encoding="utf-8"?>
<sst xmlns="http://schemas.openxmlformats.org/spreadsheetml/2006/main" count="33" uniqueCount="32">
  <si>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</si>
  <si>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</si>
  <si>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</si>
  <si>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</si>
  <si>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</si>
  <si>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</si>
  <si>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</si>
  <si>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 xml:space="preserve"> Заместитель Главы Администрации - </t>
  </si>
  <si>
    <t>начальник Финансово-казначейского управления</t>
  </si>
  <si>
    <t>Л.В. Тарасова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</si>
  <si>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</si>
  <si>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</si>
  <si>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Строительство напорного коллектора от пос. Успенское до очистных сооружений пос. Горки-10 с реконструкцией КНС Успенское и КНС Молоденово-4 Одинцовского городского округа</t>
  </si>
  <si>
    <t xml:space="preserve">Строительство хозяйственно-бытовой канализации в дер. Жуковка </t>
  </si>
  <si>
    <t>Детский сад на 330 мест (в том числе 70 мест кратковременного пребывания) по адресу: Московская область, Одинцовский городской округ, г.Кубинка (ПИР и строительство)</t>
  </si>
  <si>
    <t>Детский сад на 400 мест по адресу Московская область, Одинцовский городской округ, г. Одинцово, ул. Триумфальная (ПИР и строительство)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</si>
  <si>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</si>
  <si>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"Многофункциональный образовательный комплекс" по адресу:  Московская область, Одинцовский район, вблизи д. Раздоры, в том числе расходы по выносу существующих инженерных сетей из пятна застройки (ПИР и строительство)</t>
  </si>
  <si>
    <t>"Школа  на 2200 мест по адресу:  Московская область Одинцовский городской округ, г. Одинцово, ул. Триумфальная"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</si>
  <si>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</si>
  <si>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</si>
  <si>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</si>
  <si>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>к  проекту решения Совета депутатов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</si>
  <si>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</si>
  <si>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</si>
  <si>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</si>
  <si>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</si>
  <si>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</si>
  <si>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</si>
  <si>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</si>
  <si>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Приложение 15</t>
  </si>
  <si>
    <t xml:space="preserve">от "   "    декабря  2020 г. №  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</si>
</sst>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  <numFmt numFmtId="226" formatCode="#,##0.00000_ ;\-#,##0.000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left"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17" fontId="11" fillId="0" borderId="10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5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26" fontId="14" fillId="0" borderId="10" xfId="0" applyNumberFormat="1" applyFont="1" applyFill="1" applyBorder="1" applyAlignment="1">
      <alignment vertical="center" wrapText="1"/>
    </xf>
    <xf numFmtId="217" fontId="14" fillId="33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64" zoomScalePageLayoutView="0" workbookViewId="0" topLeftCell="A1">
      <selection activeCell="F23" sqref="F23"/>
    </sheetView>
  </sheetViews>
  <sheetFormatPr defaultColWidth="9.125" defaultRowHeight="12.75"/>
  <cols>
    <col min="1" max="1" width="6.00390625" style="1" customWidth="1"/>
    <col min="2" max="2" width="55.875" style="1" customWidth="1"/>
    <col min="3" max="3" width="29.375" style="1" customWidth="1"/>
    <col min="4" max="5" width="27.625" style="1" customWidth="1"/>
    <col min="6" max="6" width="36.125" style="1" customWidth="1"/>
    <col min="7" max="7" width="15.50390625" style="2" bestFit="1" customWidth="1"/>
    <col min="8" max="8" width="15.375" style="2" bestFit="1" customWidth="1"/>
    <col min="9" max="16384" width="9.125" style="2" customWidth="1"/>
  </cols>
  <sheetData>
    <row r="1" ht="15">
      <c r="F1" s="29" t="s">
        <v>30</v>
      </c>
    </row>
    <row r="2" ht="15">
      <c r="F2" s="29" t="s">
        <v>22</v>
      </c>
    </row>
    <row r="3" ht="15">
      <c r="F3" s="29" t="s">
        <v>5</v>
      </c>
    </row>
    <row r="4" ht="15">
      <c r="F4" s="29" t="s">
        <v>31</v>
      </c>
    </row>
    <row r="5" ht="15">
      <c r="F5" s="7"/>
    </row>
    <row r="7" spans="1:6" ht="51" customHeight="1">
      <c r="A7" s="30" t="s">
        <v>21</v>
      </c>
      <c r="B7" s="30"/>
      <c r="C7" s="30"/>
      <c r="D7" s="30"/>
      <c r="E7" s="30"/>
      <c r="F7" s="30"/>
    </row>
    <row r="8" spans="1:6" ht="15.75" customHeight="1">
      <c r="A8" s="5"/>
      <c r="B8" s="4"/>
      <c r="C8" s="4"/>
      <c r="D8" s="4"/>
      <c r="E8" s="4"/>
      <c r="F8" s="6"/>
    </row>
    <row r="9" spans="1:6" ht="29.25" customHeight="1">
      <c r="A9" s="31" t="s">
        <v>0</v>
      </c>
      <c r="B9" s="32" t="s">
        <v>1</v>
      </c>
      <c r="C9" s="33" t="s">
        <v>29</v>
      </c>
      <c r="D9" s="33"/>
      <c r="E9" s="33"/>
      <c r="F9" s="33"/>
    </row>
    <row r="10" spans="1:6" ht="53.25" customHeight="1">
      <c r="A10" s="31"/>
      <c r="B10" s="32"/>
      <c r="C10" s="13" t="s">
        <v>2</v>
      </c>
      <c r="D10" s="14" t="s">
        <v>25</v>
      </c>
      <c r="E10" s="14" t="s">
        <v>23</v>
      </c>
      <c r="F10" s="14" t="s">
        <v>11</v>
      </c>
    </row>
    <row r="11" spans="1:7" ht="15.75" customHeight="1">
      <c r="A11" s="12">
        <v>1</v>
      </c>
      <c r="B11" s="12">
        <v>2</v>
      </c>
      <c r="C11" s="12">
        <v>3</v>
      </c>
      <c r="D11" s="15"/>
      <c r="E11" s="12">
        <v>4</v>
      </c>
      <c r="F11" s="12">
        <v>8</v>
      </c>
      <c r="G11" s="9"/>
    </row>
    <row r="12" spans="1:8" ht="29.25" customHeight="1">
      <c r="A12" s="16"/>
      <c r="B12" s="17" t="s">
        <v>2</v>
      </c>
      <c r="C12" s="22">
        <f>SUM(C14:C29)</f>
        <v>2222486.1563800005</v>
      </c>
      <c r="D12" s="22">
        <f>SUM(D14:D29)</f>
        <v>21351.7</v>
      </c>
      <c r="E12" s="22">
        <f>SUM(E14:E29)</f>
        <v>1461143.15</v>
      </c>
      <c r="F12" s="22">
        <f>SUM(F14:F29)</f>
        <v>739991.30638</v>
      </c>
      <c r="G12" s="11"/>
      <c r="H12" s="10"/>
    </row>
    <row r="13" spans="1:7" ht="21">
      <c r="A13" s="16"/>
      <c r="B13" s="16" t="s">
        <v>3</v>
      </c>
      <c r="C13" s="23"/>
      <c r="D13" s="25"/>
      <c r="E13" s="23"/>
      <c r="F13" s="23"/>
      <c r="G13" s="9"/>
    </row>
    <row r="14" spans="1:7" ht="72">
      <c r="A14" s="18">
        <v>1</v>
      </c>
      <c r="B14" s="16" t="s">
        <v>14</v>
      </c>
      <c r="C14" s="23">
        <f aca="true" t="shared" si="0" ref="C14:C28">SUM(D14:F14)</f>
        <v>10000</v>
      </c>
      <c r="D14" s="25"/>
      <c r="E14" s="23">
        <v>5000</v>
      </c>
      <c r="F14" s="24">
        <v>5000</v>
      </c>
      <c r="G14" s="9"/>
    </row>
    <row r="15" spans="1:7" ht="72">
      <c r="A15" s="18">
        <v>2</v>
      </c>
      <c r="B15" s="16" t="s">
        <v>15</v>
      </c>
      <c r="C15" s="23">
        <f t="shared" si="0"/>
        <v>10000</v>
      </c>
      <c r="D15" s="25"/>
      <c r="E15" s="23">
        <v>5000</v>
      </c>
      <c r="F15" s="24">
        <v>5000</v>
      </c>
      <c r="G15" s="9"/>
    </row>
    <row r="16" spans="1:7" ht="72">
      <c r="A16" s="18">
        <v>3</v>
      </c>
      <c r="B16" s="16" t="s">
        <v>16</v>
      </c>
      <c r="C16" s="23">
        <f t="shared" si="0"/>
        <v>51066.91</v>
      </c>
      <c r="D16" s="25"/>
      <c r="E16" s="23">
        <v>31916.82</v>
      </c>
      <c r="F16" s="23">
        <v>19150.09</v>
      </c>
      <c r="G16" s="9"/>
    </row>
    <row r="17" spans="1:7" ht="108">
      <c r="A17" s="18">
        <v>4</v>
      </c>
      <c r="B17" s="16" t="s">
        <v>17</v>
      </c>
      <c r="C17" s="23">
        <f t="shared" si="0"/>
        <v>784100</v>
      </c>
      <c r="D17" s="25"/>
      <c r="E17" s="23">
        <v>773100</v>
      </c>
      <c r="F17" s="23">
        <v>11000</v>
      </c>
      <c r="G17" s="9"/>
    </row>
    <row r="18" spans="1:7" ht="72">
      <c r="A18" s="18">
        <v>5</v>
      </c>
      <c r="B18" s="16" t="s">
        <v>18</v>
      </c>
      <c r="C18" s="23">
        <f t="shared" si="0"/>
        <v>125000</v>
      </c>
      <c r="D18" s="25"/>
      <c r="E18" s="23">
        <v>78125</v>
      </c>
      <c r="F18" s="24">
        <v>46875</v>
      </c>
      <c r="G18" s="9"/>
    </row>
    <row r="19" spans="1:7" ht="54">
      <c r="A19" s="18">
        <v>6</v>
      </c>
      <c r="B19" s="16" t="s">
        <v>19</v>
      </c>
      <c r="C19" s="23">
        <f t="shared" si="0"/>
        <v>20000</v>
      </c>
      <c r="D19" s="25"/>
      <c r="E19" s="23">
        <v>12500</v>
      </c>
      <c r="F19" s="24">
        <v>7500</v>
      </c>
      <c r="G19" s="9"/>
    </row>
    <row r="20" spans="1:7" ht="90">
      <c r="A20" s="18">
        <v>7</v>
      </c>
      <c r="B20" s="16" t="s">
        <v>20</v>
      </c>
      <c r="C20" s="23">
        <f t="shared" si="0"/>
        <v>15000</v>
      </c>
      <c r="D20" s="25"/>
      <c r="E20" s="23">
        <v>9375</v>
      </c>
      <c r="F20" s="24">
        <v>5625</v>
      </c>
      <c r="G20" s="9"/>
    </row>
    <row r="21" spans="1:7" ht="54">
      <c r="A21" s="18">
        <v>8</v>
      </c>
      <c r="B21" s="16" t="s">
        <v>10</v>
      </c>
      <c r="C21" s="26">
        <f t="shared" si="0"/>
        <v>282759.04081</v>
      </c>
      <c r="D21" s="25"/>
      <c r="E21" s="23"/>
      <c r="F21" s="24">
        <f>275259.04081+7500</f>
        <v>282759.04081</v>
      </c>
      <c r="G21" s="9"/>
    </row>
    <row r="22" spans="1:7" ht="54">
      <c r="A22" s="18">
        <v>9</v>
      </c>
      <c r="B22" s="16" t="s">
        <v>4</v>
      </c>
      <c r="C22" s="23">
        <f>SUM(D22:F22)</f>
        <v>13568.54557</v>
      </c>
      <c r="D22" s="25"/>
      <c r="E22" s="23"/>
      <c r="F22" s="23">
        <v>13568.54557</v>
      </c>
      <c r="G22" s="9"/>
    </row>
    <row r="23" spans="1:7" ht="36">
      <c r="A23" s="18">
        <v>10</v>
      </c>
      <c r="B23" s="16" t="s">
        <v>6</v>
      </c>
      <c r="C23" s="23">
        <f t="shared" si="0"/>
        <v>34663.65</v>
      </c>
      <c r="D23" s="25"/>
      <c r="E23" s="23">
        <v>21491</v>
      </c>
      <c r="F23" s="23">
        <v>13172.65</v>
      </c>
      <c r="G23" s="9"/>
    </row>
    <row r="24" spans="1:7" ht="72">
      <c r="A24" s="18">
        <v>11</v>
      </c>
      <c r="B24" s="16" t="s">
        <v>12</v>
      </c>
      <c r="C24" s="23">
        <f t="shared" si="0"/>
        <v>408625</v>
      </c>
      <c r="D24" s="25"/>
      <c r="E24" s="23">
        <v>255390</v>
      </c>
      <c r="F24" s="23">
        <v>153235</v>
      </c>
      <c r="G24" s="9"/>
    </row>
    <row r="25" spans="1:7" ht="72">
      <c r="A25" s="18">
        <v>12</v>
      </c>
      <c r="B25" s="16" t="s">
        <v>24</v>
      </c>
      <c r="C25" s="23">
        <f t="shared" si="0"/>
        <v>288038.4</v>
      </c>
      <c r="D25" s="25"/>
      <c r="E25" s="23">
        <v>180024</v>
      </c>
      <c r="F25" s="23">
        <v>108014.4</v>
      </c>
      <c r="G25" s="9"/>
    </row>
    <row r="26" spans="1:7" ht="36">
      <c r="A26" s="18">
        <v>13</v>
      </c>
      <c r="B26" s="16" t="s">
        <v>13</v>
      </c>
      <c r="C26" s="27">
        <f t="shared" si="0"/>
        <v>8317</v>
      </c>
      <c r="D26" s="25"/>
      <c r="E26" s="23"/>
      <c r="F26" s="27">
        <v>8317</v>
      </c>
      <c r="G26" s="9"/>
    </row>
    <row r="27" spans="1:7" ht="36">
      <c r="A27" s="18">
        <v>14</v>
      </c>
      <c r="B27" s="16" t="s">
        <v>26</v>
      </c>
      <c r="C27" s="23">
        <f t="shared" si="0"/>
        <v>45550.61</v>
      </c>
      <c r="D27" s="23">
        <v>21351.7</v>
      </c>
      <c r="E27" s="23">
        <v>7117.33</v>
      </c>
      <c r="F27" s="23">
        <v>17081.58</v>
      </c>
      <c r="G27" s="9"/>
    </row>
    <row r="28" spans="1:7" ht="36">
      <c r="A28" s="18">
        <v>15</v>
      </c>
      <c r="B28" s="16" t="s">
        <v>28</v>
      </c>
      <c r="C28" s="23">
        <f t="shared" si="0"/>
        <v>43693</v>
      </c>
      <c r="D28" s="23"/>
      <c r="E28" s="23"/>
      <c r="F28" s="23">
        <v>43693</v>
      </c>
      <c r="G28" s="9"/>
    </row>
    <row r="29" spans="1:7" ht="119.25" customHeight="1">
      <c r="A29" s="18">
        <v>16</v>
      </c>
      <c r="B29" s="28" t="s">
        <v>27</v>
      </c>
      <c r="C29" s="23">
        <f>SUM(D29:F29)</f>
        <v>82104</v>
      </c>
      <c r="D29" s="25"/>
      <c r="E29" s="23">
        <v>82104</v>
      </c>
      <c r="F29" s="23"/>
      <c r="G29" s="9"/>
    </row>
    <row r="30" spans="1:7" ht="21" customHeight="1">
      <c r="A30" s="5"/>
      <c r="B30" s="19"/>
      <c r="C30" s="20"/>
      <c r="D30" s="21"/>
      <c r="E30" s="20"/>
      <c r="F30" s="20"/>
      <c r="G30" s="9"/>
    </row>
    <row r="31" spans="1:6" s="8" customFormat="1" ht="28.5" customHeight="1">
      <c r="A31" s="3" t="s">
        <v>7</v>
      </c>
      <c r="B31" s="3"/>
      <c r="C31" s="3"/>
      <c r="D31" s="3"/>
      <c r="E31" s="3"/>
      <c r="F31" s="3"/>
    </row>
    <row r="32" spans="1:6" s="8" customFormat="1" ht="18" customHeight="1">
      <c r="A32" s="3" t="s">
        <v>8</v>
      </c>
      <c r="B32" s="3"/>
      <c r="C32" s="3"/>
      <c r="D32" s="3"/>
      <c r="E32" s="3"/>
      <c r="F32" s="3" t="s">
        <v>9</v>
      </c>
    </row>
    <row r="33" spans="1:6" ht="18" customHeight="1">
      <c r="A33" s="3"/>
      <c r="B33" s="3"/>
      <c r="C33" s="3"/>
      <c r="D33" s="3"/>
      <c r="E33" s="3"/>
      <c r="F33" s="2"/>
    </row>
    <row r="34" spans="1:6" ht="18">
      <c r="A34" s="3"/>
      <c r="B34" s="3"/>
      <c r="C34" s="3"/>
      <c r="D34" s="3"/>
      <c r="E34" s="3"/>
      <c r="F34" s="3"/>
    </row>
    <row r="35" spans="1:6" ht="18">
      <c r="A35" s="3"/>
      <c r="B35" s="3"/>
      <c r="C35" s="3"/>
      <c r="D35" s="3"/>
      <c r="E35" s="3"/>
      <c r="F35" s="3"/>
    </row>
  </sheetData>
  <sheetProtection/>
  <mergeCells count="4">
    <mergeCell ref="A7:F7"/>
    <mergeCell ref="A9:A10"/>
    <mergeCell ref="B9:B10"/>
    <mergeCell ref="C9:F9"/>
  </mergeCells>
  <printOptions/>
  <pageMargins left="0.6299212598425197" right="0.2362204724409449" top="0.2362204724409449" bottom="0.2755905511811024" header="0.1968503937007874" footer="0.31496062992125984"/>
  <pageSetup blackAndWhite="1" fitToHeight="0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Шальнева Елена Анатольевна</cp:lastModifiedBy>
  <cp:lastPrinted>2020-10-28T15:43:14Z</cp:lastPrinted>
  <dcterms:created xsi:type="dcterms:W3CDTF">2000-04-27T07:24:48Z</dcterms:created>
  <dcterms:modified xsi:type="dcterms:W3CDTF">2020-10-29T13:51:53Z</dcterms:modified>
  <cp:category/>
  <cp:version/>
  <cp:contentType/>
  <cp:contentStatus/>
</cp:coreProperties>
</file>