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0920" activeTab="0"/>
  </bookViews>
  <sheets>
    <sheet name="Лист1" sheetId="1" r:id="rId1"/>
  </sheets>
  <definedNames>
    <definedName name="_xlnm.Print_Titles" localSheetId="0">'Лист1'!$20:$21</definedName>
    <definedName name="_xlnm.Print_Area" localSheetId="0">'Лист1'!$A$1:$F$125</definedName>
  </definedNames>
  <calcPr fullCalcOnLoad="1"/>
</workbook>
</file>

<file path=xl/sharedStrings.xml><?xml version="1.0" encoding="utf-8"?>
<sst xmlns="http://schemas.openxmlformats.org/spreadsheetml/2006/main" count="401" uniqueCount="109">
  <si>
    <t>Одинцовского муниципального района</t>
  </si>
  <si>
    <t>Заместитель руководителя Администрации</t>
  </si>
  <si>
    <t>Одинцовского муниципального района,</t>
  </si>
  <si>
    <t>начальник Финансово-казначейского Управления</t>
  </si>
  <si>
    <t>(тыс. руб.)</t>
  </si>
  <si>
    <t>Наименование муниципальной                                                 целевой программы</t>
  </si>
  <si>
    <t>Рз</t>
  </si>
  <si>
    <t>ПРз</t>
  </si>
  <si>
    <t>ЦСР</t>
  </si>
  <si>
    <t>ВР</t>
  </si>
  <si>
    <t>Объем финансирования</t>
  </si>
  <si>
    <t>Долгосрочная целевая программа "Подготовка специалистов с высшим и средним специальным профессиональным образованием для нужд Одинцовского муниципального района" на 2009-2015 годы</t>
  </si>
  <si>
    <t>01</t>
  </si>
  <si>
    <t>13</t>
  </si>
  <si>
    <t>795 71 59</t>
  </si>
  <si>
    <t>Долгосрочная целевая программа "Одаренные дети" на 2009 - 2020 годы</t>
  </si>
  <si>
    <t>07</t>
  </si>
  <si>
    <t>09</t>
  </si>
  <si>
    <t>795 72 59</t>
  </si>
  <si>
    <t>02</t>
  </si>
  <si>
    <t>ИТОГО</t>
  </si>
  <si>
    <t>Долгосрочная целевая программа "Внедрение систем космического мониторинга и навигации на основе ГЛОНАСС на территории Одинцовского муниципального района в 2011-2013 годах".</t>
  </si>
  <si>
    <t>04</t>
  </si>
  <si>
    <t>795 73 59</t>
  </si>
  <si>
    <t>08</t>
  </si>
  <si>
    <t>05</t>
  </si>
  <si>
    <t>06</t>
  </si>
  <si>
    <t>03</t>
  </si>
  <si>
    <t>Долгосрочная целевая программа "Развитие хоккея и фигурного катания в Одинцовском муниципальном районе" на 2011-2020 годы</t>
  </si>
  <si>
    <t>11</t>
  </si>
  <si>
    <t>795 74 59</t>
  </si>
  <si>
    <t>795 75 53</t>
  </si>
  <si>
    <t>612</t>
  </si>
  <si>
    <t>622</t>
  </si>
  <si>
    <t>795 75 59</t>
  </si>
  <si>
    <t>795 75 54</t>
  </si>
  <si>
    <t>411</t>
  </si>
  <si>
    <t>611</t>
  </si>
  <si>
    <t>Долгосрочная целевая программа "Развитие образования в Одинцовском муниципальном районе" на 2011 -2013 годы</t>
  </si>
  <si>
    <t>795 76 53</t>
  </si>
  <si>
    <t>795 76 59</t>
  </si>
  <si>
    <t>795 76 54</t>
  </si>
  <si>
    <t>Долгосрочная целевая программа "Молодое поколение Одинцовского муниципального района" на 2012-2014 годы</t>
  </si>
  <si>
    <t>Долгосрочная целевая программа "Развитие физической культуры и спорта в Одинцовском муниципальном районе" на 2012-2014 годы</t>
  </si>
  <si>
    <t>795 81 59</t>
  </si>
  <si>
    <t>Долгосрочная целевая программа "Развитие культуры в Одинцовском муниципальном районе" на 2012-2014 годы</t>
  </si>
  <si>
    <t>795 82 59</t>
  </si>
  <si>
    <t xml:space="preserve">Долгосрочная целевая программа "Энергосбережение и повышение энергетической эффективности Одинцовского муниципального района МО" на 2012-2014 годы   </t>
  </si>
  <si>
    <t>795 83 59</t>
  </si>
  <si>
    <t>ВСЕГО</t>
  </si>
  <si>
    <t>795  81 53</t>
  </si>
  <si>
    <t>7958451</t>
  </si>
  <si>
    <t>795 82 53</t>
  </si>
  <si>
    <t>795 82 54</t>
  </si>
  <si>
    <t>Перечень долгосрочных муниципальных целевых программ, предусмотренных к финансированию за счет средств бюджета Одинцовского муниципального района в 2013 году</t>
  </si>
  <si>
    <t xml:space="preserve">795 76 59 </t>
  </si>
  <si>
    <t>794 80 59</t>
  </si>
  <si>
    <t>795 81 54</t>
  </si>
  <si>
    <t>795 81 56</t>
  </si>
  <si>
    <t xml:space="preserve">795 82 54 </t>
  </si>
  <si>
    <t>795 82 56</t>
  </si>
  <si>
    <t xml:space="preserve">795 82 56 </t>
  </si>
  <si>
    <t>795 85 59</t>
  </si>
  <si>
    <t>795 85 54</t>
  </si>
  <si>
    <t>630</t>
  </si>
  <si>
    <t>Долгосрочная целевая программа "Развитие субъектов малого и среднего предпринимательства"</t>
  </si>
  <si>
    <t>12</t>
  </si>
  <si>
    <t>795 86 59</t>
  </si>
  <si>
    <t>795 87 59</t>
  </si>
  <si>
    <t>Долгосрочная целевая программа "Развитие информационно-коммуникационных систем и технологий в Одинцовском муниципальном районе в 2013-2015 годах"</t>
  </si>
  <si>
    <t>795 88 59</t>
  </si>
  <si>
    <t>7958959</t>
  </si>
  <si>
    <t>Л.Е. Тишкина</t>
  </si>
  <si>
    <t>Долгосрочная целевая программа "Развитие физкультурно-оздоровительной базы для детско-юношеского спорта в Одинцовском муниципальном районе в 2013-2022 годах"</t>
  </si>
  <si>
    <t>Долгосрочная целевая программа "Развитие дошкольного образования в Одинцовском муниципальном районе" на 2011 - 2013 годы</t>
  </si>
  <si>
    <t>Долгосрочная целевая программа "О бесплатном предоставлении земельных участков многодетным семьям Одинцовского муниципального района" на 2011-2020 годы</t>
  </si>
  <si>
    <t>Долгосрочная целевая программа "Ликвидация очередности в дошкольные образовательные учреждения Одинцовского муниципального района" на 2012-2014 годы</t>
  </si>
  <si>
    <t>Долгосрочная целевая программа "Развитие и модернизация систем и объектов жизнеобеспечения населения Одинцовского муниципального района Московской области" на 2011 - 2021 годы</t>
  </si>
  <si>
    <t>795 90 59</t>
  </si>
  <si>
    <t>795 90 61</t>
  </si>
  <si>
    <t>795 90 63</t>
  </si>
  <si>
    <t>795 90 64</t>
  </si>
  <si>
    <t>795 90 66</t>
  </si>
  <si>
    <t>795 90 69</t>
  </si>
  <si>
    <t>795 90 73</t>
  </si>
  <si>
    <t>795 90 74</t>
  </si>
  <si>
    <t>795 90 76</t>
  </si>
  <si>
    <t>795 90 79</t>
  </si>
  <si>
    <t>795 90 84</t>
  </si>
  <si>
    <t>795 90 81</t>
  </si>
  <si>
    <t>795 90 54</t>
  </si>
  <si>
    <t>795 9069</t>
  </si>
  <si>
    <t>Долгосрочная целевая программа " Развитие здравоохранения Одинцовского муниципального района" на 2013-2017 годы</t>
  </si>
  <si>
    <t xml:space="preserve">к решению Совета депутатов </t>
  </si>
  <si>
    <t xml:space="preserve">(Приложение №7 </t>
  </si>
  <si>
    <t xml:space="preserve">795 91 59 </t>
  </si>
  <si>
    <t xml:space="preserve">01 </t>
  </si>
  <si>
    <t xml:space="preserve">13 </t>
  </si>
  <si>
    <t xml:space="preserve">796 91 59 </t>
  </si>
  <si>
    <t xml:space="preserve"> от  30 ноября  2012 г. № 7/18)</t>
  </si>
  <si>
    <t>Долгосрочная целевая программа "Снижение административных барьеров, повышение качества предоставления  государственных и муниципальных услуг на базе  многофункционального центра предоставления  государственных  и муниципальных услуг" на 2013-2015 годы</t>
  </si>
  <si>
    <t>242</t>
  </si>
  <si>
    <t>244</t>
  </si>
  <si>
    <t>870</t>
  </si>
  <si>
    <t>796 76 54</t>
  </si>
  <si>
    <t>796 76 59</t>
  </si>
  <si>
    <t>794 90 59</t>
  </si>
  <si>
    <t>Приложение № 7</t>
  </si>
  <si>
    <t>от 10.01.2013 г. №  1/21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</si>
</sst>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#,##0.0_р_."/>
    <numFmt numFmtId="167" formatCode="#,##0.00_р_."/>
    <numFmt numFmtId="168" formatCode="#,##0.000_р_."/>
    <numFmt numFmtId="169" formatCode="#,##0.000"/>
    <numFmt numFmtId="170" formatCode="#,##0.0000_р_."/>
    <numFmt numFmtId="171" formatCode="#,##0.0_ ;[Red]\-#,##0.0_ "/>
  </numFmts>
  <fonts count="24">
    <font>
      <sz val="9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7" fillId="0" borderId="0">
      <alignment/>
      <protection/>
    </xf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9" fontId="3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9" fontId="7" fillId="0" borderId="13" xfId="52" applyNumberFormat="1" applyFont="1" applyBorder="1" applyAlignment="1">
      <alignment horizontal="left" vertical="center" wrapText="1"/>
      <protection/>
    </xf>
    <xf numFmtId="49" fontId="7" fillId="0" borderId="0" xfId="52" applyNumberFormat="1" applyFont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140625" defaultRowHeight="12"/>
  <cols>
    <col min="1" max="1" width="57.00390625" style="2" customWidth="1"/>
    <col min="2" max="2" width="4.28125" style="3" customWidth="1"/>
    <col min="3" max="3" width="4.8515625" style="3" bestFit="1" customWidth="1"/>
    <col min="4" max="4" width="11.00390625" style="3" customWidth="1"/>
    <col min="5" max="5" width="5.28125" style="3" customWidth="1"/>
    <col min="6" max="6" width="19.57421875" style="23" customWidth="1"/>
    <col min="7" max="8" width="10.8515625" style="3" bestFit="1" customWidth="1"/>
    <col min="9" max="16384" width="9.140625" style="3" customWidth="1"/>
  </cols>
  <sheetData>
    <row r="1" spans="1:7" ht="16.5" customHeight="1">
      <c r="A1" s="36"/>
      <c r="B1" s="23"/>
      <c r="C1" s="49" t="s">
        <v>107</v>
      </c>
      <c r="D1" s="49"/>
      <c r="E1" s="49"/>
      <c r="F1" s="49"/>
      <c r="G1" s="37"/>
    </row>
    <row r="2" spans="1:7" ht="16.5" customHeight="1">
      <c r="A2" s="49" t="s">
        <v>93</v>
      </c>
      <c r="B2" s="49"/>
      <c r="C2" s="49"/>
      <c r="D2" s="49"/>
      <c r="E2" s="49"/>
      <c r="F2" s="49"/>
      <c r="G2" s="22"/>
    </row>
    <row r="3" spans="1:7" ht="15.75" customHeight="1">
      <c r="A3" s="45" t="s">
        <v>0</v>
      </c>
      <c r="B3" s="45"/>
      <c r="C3" s="45"/>
      <c r="D3" s="45"/>
      <c r="E3" s="45"/>
      <c r="F3" s="45"/>
      <c r="G3" s="32"/>
    </row>
    <row r="4" spans="1:7" ht="15.75">
      <c r="A4" s="45" t="s">
        <v>108</v>
      </c>
      <c r="B4" s="45"/>
      <c r="C4" s="45"/>
      <c r="D4" s="45"/>
      <c r="E4" s="45"/>
      <c r="F4" s="45"/>
      <c r="G4" s="30"/>
    </row>
    <row r="5" spans="3:7" ht="15.75">
      <c r="C5" s="31"/>
      <c r="D5" s="31"/>
      <c r="E5" s="31"/>
      <c r="F5" s="31"/>
      <c r="G5" s="31"/>
    </row>
    <row r="6" ht="15.75">
      <c r="F6" s="22" t="s">
        <v>94</v>
      </c>
    </row>
    <row r="7" spans="3:6" ht="15.75">
      <c r="C7" s="45" t="s">
        <v>93</v>
      </c>
      <c r="D7" s="45"/>
      <c r="E7" s="45"/>
      <c r="F7" s="45"/>
    </row>
    <row r="8" spans="3:6" ht="15.75">
      <c r="C8" s="46" t="s">
        <v>0</v>
      </c>
      <c r="D8" s="47"/>
      <c r="E8" s="47"/>
      <c r="F8" s="47"/>
    </row>
    <row r="9" spans="3:6" ht="15.75">
      <c r="C9" s="45" t="s">
        <v>99</v>
      </c>
      <c r="D9" s="45"/>
      <c r="E9" s="45"/>
      <c r="F9" s="45"/>
    </row>
    <row r="10" ht="9" customHeight="1"/>
    <row r="11" ht="15" customHeight="1" hidden="1">
      <c r="F11" s="22"/>
    </row>
    <row r="12" ht="12" hidden="1"/>
    <row r="13" ht="1.5" customHeight="1" hidden="1"/>
    <row r="14" ht="19.5" customHeight="1" hidden="1"/>
    <row r="15" spans="1:6" ht="12">
      <c r="A15" s="48" t="s">
        <v>54</v>
      </c>
      <c r="B15" s="48"/>
      <c r="C15" s="48"/>
      <c r="D15" s="48"/>
      <c r="E15" s="48"/>
      <c r="F15" s="48"/>
    </row>
    <row r="16" spans="1:6" ht="57" customHeight="1">
      <c r="A16" s="48"/>
      <c r="B16" s="48"/>
      <c r="C16" s="48"/>
      <c r="D16" s="48"/>
      <c r="E16" s="48"/>
      <c r="F16" s="48"/>
    </row>
    <row r="17" ht="12" hidden="1"/>
    <row r="18" ht="12" hidden="1"/>
    <row r="19" ht="12">
      <c r="F19" s="24" t="s">
        <v>4</v>
      </c>
    </row>
    <row r="20" spans="1:6" ht="31.5">
      <c r="A20" s="6" t="s">
        <v>5</v>
      </c>
      <c r="B20" s="6" t="s">
        <v>6</v>
      </c>
      <c r="C20" s="6" t="s">
        <v>7</v>
      </c>
      <c r="D20" s="6" t="s">
        <v>8</v>
      </c>
      <c r="E20" s="6" t="s">
        <v>9</v>
      </c>
      <c r="F20" s="25" t="s">
        <v>10</v>
      </c>
    </row>
    <row r="21" spans="1:6" ht="15.75">
      <c r="A21" s="7">
        <v>1</v>
      </c>
      <c r="B21" s="8">
        <v>2</v>
      </c>
      <c r="C21" s="8">
        <v>3</v>
      </c>
      <c r="D21" s="8">
        <v>4</v>
      </c>
      <c r="E21" s="8">
        <v>5</v>
      </c>
      <c r="F21" s="26">
        <v>6</v>
      </c>
    </row>
    <row r="22" spans="1:8" ht="78.75">
      <c r="A22" s="6" t="s">
        <v>11</v>
      </c>
      <c r="B22" s="9" t="s">
        <v>12</v>
      </c>
      <c r="C22" s="9" t="s">
        <v>13</v>
      </c>
      <c r="D22" s="9" t="s">
        <v>14</v>
      </c>
      <c r="E22" s="9" t="s">
        <v>101</v>
      </c>
      <c r="F22" s="27">
        <v>116702</v>
      </c>
      <c r="H22" s="14"/>
    </row>
    <row r="23" spans="1:6" ht="31.5">
      <c r="A23" s="6" t="s">
        <v>15</v>
      </c>
      <c r="B23" s="9" t="s">
        <v>16</v>
      </c>
      <c r="C23" s="9" t="s">
        <v>17</v>
      </c>
      <c r="D23" s="9" t="s">
        <v>18</v>
      </c>
      <c r="E23" s="9" t="s">
        <v>101</v>
      </c>
      <c r="F23" s="27">
        <v>115182</v>
      </c>
    </row>
    <row r="24" spans="1:6" ht="15.75">
      <c r="A24" s="40" t="s">
        <v>21</v>
      </c>
      <c r="B24" s="9" t="s">
        <v>12</v>
      </c>
      <c r="C24" s="9" t="s">
        <v>22</v>
      </c>
      <c r="D24" s="9" t="s">
        <v>23</v>
      </c>
      <c r="E24" s="9" t="s">
        <v>101</v>
      </c>
      <c r="F24" s="27">
        <v>687</v>
      </c>
    </row>
    <row r="25" spans="1:6" ht="15.75">
      <c r="A25" s="41"/>
      <c r="B25" s="9" t="s">
        <v>22</v>
      </c>
      <c r="C25" s="9" t="s">
        <v>24</v>
      </c>
      <c r="D25" s="9" t="s">
        <v>23</v>
      </c>
      <c r="E25" s="9" t="s">
        <v>102</v>
      </c>
      <c r="F25" s="27">
        <v>12972</v>
      </c>
    </row>
    <row r="26" spans="1:6" ht="15.75">
      <c r="A26" s="41"/>
      <c r="B26" s="9" t="s">
        <v>25</v>
      </c>
      <c r="C26" s="9" t="s">
        <v>25</v>
      </c>
      <c r="D26" s="9" t="s">
        <v>23</v>
      </c>
      <c r="E26" s="9" t="s">
        <v>102</v>
      </c>
      <c r="F26" s="27">
        <v>1122</v>
      </c>
    </row>
    <row r="27" spans="1:6" ht="15.75">
      <c r="A27" s="41"/>
      <c r="B27" s="9" t="s">
        <v>26</v>
      </c>
      <c r="C27" s="9" t="s">
        <v>27</v>
      </c>
      <c r="D27" s="9" t="s">
        <v>23</v>
      </c>
      <c r="E27" s="9" t="s">
        <v>102</v>
      </c>
      <c r="F27" s="27">
        <v>11449</v>
      </c>
    </row>
    <row r="28" spans="1:6" ht="15.75">
      <c r="A28" s="41"/>
      <c r="B28" s="9" t="s">
        <v>16</v>
      </c>
      <c r="C28" s="9" t="s">
        <v>19</v>
      </c>
      <c r="D28" s="9" t="s">
        <v>23</v>
      </c>
      <c r="E28" s="9" t="s">
        <v>101</v>
      </c>
      <c r="F28" s="27">
        <v>465</v>
      </c>
    </row>
    <row r="29" spans="1:6" ht="15.75">
      <c r="A29" s="41"/>
      <c r="B29" s="9" t="s">
        <v>17</v>
      </c>
      <c r="C29" s="9" t="s">
        <v>22</v>
      </c>
      <c r="D29" s="9" t="s">
        <v>23</v>
      </c>
      <c r="E29" s="9" t="s">
        <v>101</v>
      </c>
      <c r="F29" s="27">
        <v>465</v>
      </c>
    </row>
    <row r="30" spans="1:6" ht="15.75">
      <c r="A30" s="6" t="s">
        <v>20</v>
      </c>
      <c r="B30" s="9"/>
      <c r="C30" s="9"/>
      <c r="D30" s="9"/>
      <c r="E30" s="9"/>
      <c r="F30" s="27">
        <f>SUM(F24:F29)</f>
        <v>27160</v>
      </c>
    </row>
    <row r="31" spans="1:6" ht="47.25">
      <c r="A31" s="6" t="s">
        <v>28</v>
      </c>
      <c r="B31" s="9" t="s">
        <v>29</v>
      </c>
      <c r="C31" s="9" t="s">
        <v>19</v>
      </c>
      <c r="D31" s="9" t="s">
        <v>30</v>
      </c>
      <c r="E31" s="9" t="s">
        <v>64</v>
      </c>
      <c r="F31" s="27">
        <v>43331</v>
      </c>
    </row>
    <row r="32" spans="1:6" ht="15.75" customHeight="1">
      <c r="A32" s="41" t="s">
        <v>74</v>
      </c>
      <c r="B32" s="9" t="s">
        <v>16</v>
      </c>
      <c r="C32" s="9" t="s">
        <v>12</v>
      </c>
      <c r="D32" s="9" t="s">
        <v>31</v>
      </c>
      <c r="E32" s="9" t="s">
        <v>32</v>
      </c>
      <c r="F32" s="27">
        <v>140486</v>
      </c>
    </row>
    <row r="33" spans="1:6" ht="15.75">
      <c r="A33" s="41"/>
      <c r="B33" s="9" t="s">
        <v>16</v>
      </c>
      <c r="C33" s="9" t="s">
        <v>12</v>
      </c>
      <c r="D33" s="9" t="s">
        <v>31</v>
      </c>
      <c r="E33" s="9" t="s">
        <v>33</v>
      </c>
      <c r="F33" s="27">
        <v>2472</v>
      </c>
    </row>
    <row r="34" spans="1:6" ht="15.75">
      <c r="A34" s="41"/>
      <c r="B34" s="9" t="s">
        <v>16</v>
      </c>
      <c r="C34" s="9" t="s">
        <v>12</v>
      </c>
      <c r="D34" s="9" t="s">
        <v>34</v>
      </c>
      <c r="E34" s="9" t="s">
        <v>103</v>
      </c>
      <c r="F34" s="27">
        <v>18000</v>
      </c>
    </row>
    <row r="35" spans="1:6" ht="15.75">
      <c r="A35" s="41"/>
      <c r="B35" s="9" t="s">
        <v>16</v>
      </c>
      <c r="C35" s="9" t="s">
        <v>12</v>
      </c>
      <c r="D35" s="9" t="s">
        <v>35</v>
      </c>
      <c r="E35" s="9" t="s">
        <v>32</v>
      </c>
      <c r="F35" s="27">
        <v>13189</v>
      </c>
    </row>
    <row r="36" spans="1:6" ht="15.75">
      <c r="A36" s="41"/>
      <c r="B36" s="9" t="s">
        <v>16</v>
      </c>
      <c r="C36" s="9" t="s">
        <v>12</v>
      </c>
      <c r="D36" s="9" t="s">
        <v>35</v>
      </c>
      <c r="E36" s="9" t="s">
        <v>33</v>
      </c>
      <c r="F36" s="27">
        <v>2833</v>
      </c>
    </row>
    <row r="37" spans="1:6" ht="15.75">
      <c r="A37" s="41"/>
      <c r="B37" s="9" t="s">
        <v>16</v>
      </c>
      <c r="C37" s="9" t="s">
        <v>12</v>
      </c>
      <c r="D37" s="9" t="s">
        <v>34</v>
      </c>
      <c r="E37" s="9" t="s">
        <v>33</v>
      </c>
      <c r="F37" s="27">
        <v>2357</v>
      </c>
    </row>
    <row r="38" spans="1:6" ht="15.75">
      <c r="A38" s="41"/>
      <c r="B38" s="9" t="s">
        <v>16</v>
      </c>
      <c r="C38" s="9" t="s">
        <v>12</v>
      </c>
      <c r="D38" s="9" t="s">
        <v>34</v>
      </c>
      <c r="E38" s="9" t="s">
        <v>32</v>
      </c>
      <c r="F38" s="27">
        <v>32254</v>
      </c>
    </row>
    <row r="39" spans="1:6" ht="15.75">
      <c r="A39" s="41"/>
      <c r="B39" s="9" t="s">
        <v>16</v>
      </c>
      <c r="C39" s="9" t="s">
        <v>25</v>
      </c>
      <c r="D39" s="9" t="s">
        <v>34</v>
      </c>
      <c r="E39" s="9" t="s">
        <v>32</v>
      </c>
      <c r="F39" s="27">
        <v>120</v>
      </c>
    </row>
    <row r="40" spans="1:6" ht="15.75">
      <c r="A40" s="42"/>
      <c r="B40" s="9" t="s">
        <v>17</v>
      </c>
      <c r="C40" s="9" t="s">
        <v>12</v>
      </c>
      <c r="D40" s="9" t="s">
        <v>34</v>
      </c>
      <c r="E40" s="9" t="s">
        <v>37</v>
      </c>
      <c r="F40" s="27">
        <v>802</v>
      </c>
    </row>
    <row r="41" spans="1:6" ht="15.75">
      <c r="A41" s="6" t="s">
        <v>20</v>
      </c>
      <c r="B41" s="9"/>
      <c r="C41" s="9"/>
      <c r="D41" s="9"/>
      <c r="E41" s="9"/>
      <c r="F41" s="27">
        <f>SUM(F32:F40)</f>
        <v>212513</v>
      </c>
    </row>
    <row r="42" spans="1:6" ht="15.75" customHeight="1">
      <c r="A42" s="51" t="s">
        <v>38</v>
      </c>
      <c r="B42" s="9" t="s">
        <v>16</v>
      </c>
      <c r="C42" s="9" t="s">
        <v>19</v>
      </c>
      <c r="D42" s="9" t="s">
        <v>39</v>
      </c>
      <c r="E42" s="9" t="s">
        <v>102</v>
      </c>
      <c r="F42" s="27">
        <v>11691</v>
      </c>
    </row>
    <row r="43" spans="1:6" ht="15.75">
      <c r="A43" s="52"/>
      <c r="B43" s="9" t="s">
        <v>16</v>
      </c>
      <c r="C43" s="9" t="s">
        <v>19</v>
      </c>
      <c r="D43" s="9" t="s">
        <v>39</v>
      </c>
      <c r="E43" s="9" t="s">
        <v>32</v>
      </c>
      <c r="F43" s="27">
        <v>73216</v>
      </c>
    </row>
    <row r="44" spans="1:6" ht="15.75">
      <c r="A44" s="52"/>
      <c r="B44" s="9" t="s">
        <v>16</v>
      </c>
      <c r="C44" s="9" t="s">
        <v>19</v>
      </c>
      <c r="D44" s="9" t="s">
        <v>39</v>
      </c>
      <c r="E44" s="9" t="s">
        <v>33</v>
      </c>
      <c r="F44" s="27">
        <v>2401</v>
      </c>
    </row>
    <row r="45" spans="1:6" ht="15.75">
      <c r="A45" s="52"/>
      <c r="B45" s="9" t="s">
        <v>16</v>
      </c>
      <c r="C45" s="9" t="s">
        <v>19</v>
      </c>
      <c r="D45" s="9" t="s">
        <v>41</v>
      </c>
      <c r="E45" s="9" t="s">
        <v>101</v>
      </c>
      <c r="F45" s="27">
        <v>25</v>
      </c>
    </row>
    <row r="46" spans="1:6" ht="15.75">
      <c r="A46" s="52"/>
      <c r="B46" s="9" t="s">
        <v>16</v>
      </c>
      <c r="C46" s="9" t="s">
        <v>19</v>
      </c>
      <c r="D46" s="9" t="s">
        <v>104</v>
      </c>
      <c r="E46" s="9" t="s">
        <v>102</v>
      </c>
      <c r="F46" s="27">
        <v>1138</v>
      </c>
    </row>
    <row r="47" spans="1:6" ht="15.75">
      <c r="A47" s="52"/>
      <c r="B47" s="9" t="s">
        <v>16</v>
      </c>
      <c r="C47" s="9" t="s">
        <v>19</v>
      </c>
      <c r="D47" s="9" t="s">
        <v>41</v>
      </c>
      <c r="E47" s="9" t="s">
        <v>32</v>
      </c>
      <c r="F47" s="27">
        <v>27013</v>
      </c>
    </row>
    <row r="48" spans="1:6" ht="15.75">
      <c r="A48" s="52"/>
      <c r="B48" s="9" t="s">
        <v>16</v>
      </c>
      <c r="C48" s="9" t="s">
        <v>19</v>
      </c>
      <c r="D48" s="9" t="s">
        <v>41</v>
      </c>
      <c r="E48" s="9" t="s">
        <v>33</v>
      </c>
      <c r="F48" s="27">
        <v>757</v>
      </c>
    </row>
    <row r="49" spans="1:6" ht="15.75">
      <c r="A49" s="52"/>
      <c r="B49" s="9" t="s">
        <v>16</v>
      </c>
      <c r="C49" s="9" t="s">
        <v>19</v>
      </c>
      <c r="D49" s="9" t="s">
        <v>40</v>
      </c>
      <c r="E49" s="9" t="s">
        <v>101</v>
      </c>
      <c r="F49" s="27">
        <v>56</v>
      </c>
    </row>
    <row r="50" spans="1:6" ht="15.75">
      <c r="A50" s="52"/>
      <c r="B50" s="9" t="s">
        <v>16</v>
      </c>
      <c r="C50" s="9" t="s">
        <v>19</v>
      </c>
      <c r="D50" s="9" t="s">
        <v>105</v>
      </c>
      <c r="E50" s="9" t="s">
        <v>102</v>
      </c>
      <c r="F50" s="27">
        <v>3262</v>
      </c>
    </row>
    <row r="51" spans="1:6" ht="15.75">
      <c r="A51" s="52"/>
      <c r="B51" s="9" t="s">
        <v>16</v>
      </c>
      <c r="C51" s="9" t="s">
        <v>19</v>
      </c>
      <c r="D51" s="9" t="s">
        <v>40</v>
      </c>
      <c r="E51" s="9" t="s">
        <v>36</v>
      </c>
      <c r="F51" s="27">
        <v>13750</v>
      </c>
    </row>
    <row r="52" spans="1:6" ht="15.75">
      <c r="A52" s="52"/>
      <c r="B52" s="9" t="s">
        <v>16</v>
      </c>
      <c r="C52" s="9" t="s">
        <v>19</v>
      </c>
      <c r="D52" s="9" t="s">
        <v>40</v>
      </c>
      <c r="E52" s="9" t="s">
        <v>32</v>
      </c>
      <c r="F52" s="27">
        <v>77082</v>
      </c>
    </row>
    <row r="53" spans="1:6" ht="15.75">
      <c r="A53" s="52"/>
      <c r="B53" s="9" t="s">
        <v>16</v>
      </c>
      <c r="C53" s="9" t="s">
        <v>19</v>
      </c>
      <c r="D53" s="9" t="s">
        <v>40</v>
      </c>
      <c r="E53" s="9" t="s">
        <v>33</v>
      </c>
      <c r="F53" s="27">
        <v>6508</v>
      </c>
    </row>
    <row r="54" spans="1:6" ht="15.75">
      <c r="A54" s="52"/>
      <c r="B54" s="9" t="s">
        <v>16</v>
      </c>
      <c r="C54" s="9" t="s">
        <v>25</v>
      </c>
      <c r="D54" s="9" t="s">
        <v>41</v>
      </c>
      <c r="E54" s="9" t="s">
        <v>32</v>
      </c>
      <c r="F54" s="27">
        <v>505</v>
      </c>
    </row>
    <row r="55" spans="1:6" ht="15.75">
      <c r="A55" s="52"/>
      <c r="B55" s="9" t="s">
        <v>16</v>
      </c>
      <c r="C55" s="9" t="s">
        <v>25</v>
      </c>
      <c r="D55" s="9" t="s">
        <v>40</v>
      </c>
      <c r="E55" s="9" t="s">
        <v>32</v>
      </c>
      <c r="F55" s="27">
        <v>4445</v>
      </c>
    </row>
    <row r="56" spans="1:6" ht="15.75">
      <c r="A56" s="52"/>
      <c r="B56" s="9" t="s">
        <v>16</v>
      </c>
      <c r="C56" s="9" t="s">
        <v>17</v>
      </c>
      <c r="D56" s="9" t="s">
        <v>39</v>
      </c>
      <c r="E56" s="9" t="s">
        <v>32</v>
      </c>
      <c r="F56" s="27">
        <v>5000</v>
      </c>
    </row>
    <row r="57" spans="1:6" ht="15.75">
      <c r="A57" s="52"/>
      <c r="B57" s="9" t="s">
        <v>16</v>
      </c>
      <c r="C57" s="9" t="s">
        <v>17</v>
      </c>
      <c r="D57" s="9" t="s">
        <v>41</v>
      </c>
      <c r="E57" s="9" t="s">
        <v>32</v>
      </c>
      <c r="F57" s="27">
        <v>250</v>
      </c>
    </row>
    <row r="58" spans="1:6" ht="15.75">
      <c r="A58" s="52"/>
      <c r="B58" s="9" t="s">
        <v>16</v>
      </c>
      <c r="C58" s="9" t="s">
        <v>17</v>
      </c>
      <c r="D58" s="9" t="s">
        <v>55</v>
      </c>
      <c r="E58" s="9" t="s">
        <v>102</v>
      </c>
      <c r="F58" s="27">
        <v>1563</v>
      </c>
    </row>
    <row r="59" spans="1:6" ht="15.75">
      <c r="A59" s="53"/>
      <c r="B59" s="9" t="s">
        <v>16</v>
      </c>
      <c r="C59" s="9" t="s">
        <v>17</v>
      </c>
      <c r="D59" s="9" t="s">
        <v>40</v>
      </c>
      <c r="E59" s="9" t="s">
        <v>32</v>
      </c>
      <c r="F59" s="27">
        <v>1302</v>
      </c>
    </row>
    <row r="60" spans="1:6" ht="15.75">
      <c r="A60" s="35"/>
      <c r="B60" s="9" t="s">
        <v>16</v>
      </c>
      <c r="C60" s="9" t="s">
        <v>17</v>
      </c>
      <c r="D60" s="9" t="s">
        <v>105</v>
      </c>
      <c r="E60" s="9" t="s">
        <v>103</v>
      </c>
      <c r="F60" s="27">
        <v>3906</v>
      </c>
    </row>
    <row r="61" spans="1:6" ht="15.75">
      <c r="A61" s="6" t="s">
        <v>20</v>
      </c>
      <c r="B61" s="9"/>
      <c r="C61" s="9"/>
      <c r="D61" s="9"/>
      <c r="E61" s="9"/>
      <c r="F61" s="27">
        <f>SUM(F42:F60)</f>
        <v>233870</v>
      </c>
    </row>
    <row r="62" spans="1:6" ht="47.25">
      <c r="A62" s="15" t="s">
        <v>42</v>
      </c>
      <c r="B62" s="9" t="s">
        <v>16</v>
      </c>
      <c r="C62" s="9" t="s">
        <v>16</v>
      </c>
      <c r="D62" s="9" t="s">
        <v>56</v>
      </c>
      <c r="E62" s="9" t="s">
        <v>102</v>
      </c>
      <c r="F62" s="27">
        <v>3850</v>
      </c>
    </row>
    <row r="63" spans="1:6" ht="15.75" customHeight="1">
      <c r="A63" s="40" t="s">
        <v>43</v>
      </c>
      <c r="B63" s="9" t="s">
        <v>16</v>
      </c>
      <c r="C63" s="9" t="s">
        <v>19</v>
      </c>
      <c r="D63" s="9" t="s">
        <v>50</v>
      </c>
      <c r="E63" s="9" t="s">
        <v>32</v>
      </c>
      <c r="F63" s="27">
        <v>225</v>
      </c>
    </row>
    <row r="64" spans="1:6" ht="15.75">
      <c r="A64" s="41"/>
      <c r="B64" s="9" t="s">
        <v>16</v>
      </c>
      <c r="C64" s="9" t="s">
        <v>19</v>
      </c>
      <c r="D64" s="9" t="s">
        <v>57</v>
      </c>
      <c r="E64" s="9" t="s">
        <v>32</v>
      </c>
      <c r="F64" s="27">
        <v>505</v>
      </c>
    </row>
    <row r="65" spans="1:6" ht="15.75">
      <c r="A65" s="41"/>
      <c r="B65" s="9" t="s">
        <v>16</v>
      </c>
      <c r="C65" s="9" t="s">
        <v>19</v>
      </c>
      <c r="D65" s="9" t="s">
        <v>58</v>
      </c>
      <c r="E65" s="9" t="s">
        <v>32</v>
      </c>
      <c r="F65" s="27">
        <v>6026</v>
      </c>
    </row>
    <row r="66" spans="1:6" ht="15.75">
      <c r="A66" s="42"/>
      <c r="B66" s="9" t="s">
        <v>29</v>
      </c>
      <c r="C66" s="9" t="s">
        <v>19</v>
      </c>
      <c r="D66" s="9" t="s">
        <v>44</v>
      </c>
      <c r="E66" s="9" t="s">
        <v>102</v>
      </c>
      <c r="F66" s="27">
        <v>5235</v>
      </c>
    </row>
    <row r="67" spans="1:6" ht="15.75">
      <c r="A67" s="6" t="s">
        <v>20</v>
      </c>
      <c r="B67" s="9"/>
      <c r="C67" s="9"/>
      <c r="D67" s="9"/>
      <c r="E67" s="9"/>
      <c r="F67" s="27">
        <f>SUM(F63:F66)</f>
        <v>11991</v>
      </c>
    </row>
    <row r="68" spans="1:6" ht="15.75" customHeight="1">
      <c r="A68" s="40" t="s">
        <v>45</v>
      </c>
      <c r="B68" s="9" t="s">
        <v>16</v>
      </c>
      <c r="C68" s="9" t="s">
        <v>19</v>
      </c>
      <c r="D68" s="9" t="s">
        <v>52</v>
      </c>
      <c r="E68" s="9" t="s">
        <v>32</v>
      </c>
      <c r="F68" s="27">
        <v>2244</v>
      </c>
    </row>
    <row r="69" spans="1:6" ht="15.75">
      <c r="A69" s="41"/>
      <c r="B69" s="9" t="s">
        <v>16</v>
      </c>
      <c r="C69" s="9" t="s">
        <v>19</v>
      </c>
      <c r="D69" s="9" t="s">
        <v>52</v>
      </c>
      <c r="E69" s="9" t="s">
        <v>33</v>
      </c>
      <c r="F69" s="27">
        <v>1904</v>
      </c>
    </row>
    <row r="70" spans="1:21" ht="15.75">
      <c r="A70" s="41"/>
      <c r="B70" s="9" t="s">
        <v>16</v>
      </c>
      <c r="C70" s="9" t="s">
        <v>19</v>
      </c>
      <c r="D70" s="9" t="s">
        <v>59</v>
      </c>
      <c r="E70" s="9" t="s">
        <v>32</v>
      </c>
      <c r="F70" s="27">
        <v>5090</v>
      </c>
      <c r="G70" s="17"/>
      <c r="H70" s="17"/>
      <c r="I70" s="17"/>
      <c r="J70" s="17"/>
      <c r="K70" s="18"/>
      <c r="L70" s="19"/>
      <c r="M70" s="20"/>
      <c r="N70" s="20"/>
      <c r="O70" s="20"/>
      <c r="P70" s="20"/>
      <c r="Q70" s="20"/>
      <c r="R70" s="20"/>
      <c r="S70" s="20"/>
      <c r="T70" s="20"/>
      <c r="U70" s="20"/>
    </row>
    <row r="71" spans="1:6" ht="15.75">
      <c r="A71" s="41"/>
      <c r="B71" s="9" t="s">
        <v>16</v>
      </c>
      <c r="C71" s="9" t="s">
        <v>19</v>
      </c>
      <c r="D71" s="9" t="s">
        <v>59</v>
      </c>
      <c r="E71" s="9" t="s">
        <v>33</v>
      </c>
      <c r="F71" s="27">
        <v>4970</v>
      </c>
    </row>
    <row r="72" spans="1:6" ht="15.75">
      <c r="A72" s="41"/>
      <c r="B72" s="9" t="s">
        <v>16</v>
      </c>
      <c r="C72" s="9" t="s">
        <v>19</v>
      </c>
      <c r="D72" s="9" t="s">
        <v>61</v>
      </c>
      <c r="E72" s="9" t="s">
        <v>32</v>
      </c>
      <c r="F72" s="27">
        <v>952</v>
      </c>
    </row>
    <row r="73" spans="1:6" ht="15.75">
      <c r="A73" s="41"/>
      <c r="B73" s="9" t="s">
        <v>16</v>
      </c>
      <c r="C73" s="9" t="s">
        <v>19</v>
      </c>
      <c r="D73" s="9" t="s">
        <v>60</v>
      </c>
      <c r="E73" s="9" t="s">
        <v>33</v>
      </c>
      <c r="F73" s="27">
        <v>7277</v>
      </c>
    </row>
    <row r="74" spans="1:6" ht="15.75">
      <c r="A74" s="41"/>
      <c r="B74" s="9" t="s">
        <v>24</v>
      </c>
      <c r="C74" s="9" t="s">
        <v>12</v>
      </c>
      <c r="D74" s="9" t="s">
        <v>53</v>
      </c>
      <c r="E74" s="9" t="s">
        <v>32</v>
      </c>
      <c r="F74" s="28">
        <v>439</v>
      </c>
    </row>
    <row r="75" spans="1:6" ht="15.75">
      <c r="A75" s="42"/>
      <c r="B75" s="9" t="s">
        <v>24</v>
      </c>
      <c r="C75" s="9" t="s">
        <v>12</v>
      </c>
      <c r="D75" s="9" t="s">
        <v>46</v>
      </c>
      <c r="E75" s="9" t="s">
        <v>102</v>
      </c>
      <c r="F75" s="27">
        <v>8425</v>
      </c>
    </row>
    <row r="76" spans="1:6" ht="15.75">
      <c r="A76" s="6" t="s">
        <v>20</v>
      </c>
      <c r="B76" s="9"/>
      <c r="C76" s="9"/>
      <c r="D76" s="9"/>
      <c r="E76" s="9"/>
      <c r="F76" s="27">
        <f>SUM(F68:F75)</f>
        <v>31301</v>
      </c>
    </row>
    <row r="77" spans="1:6" ht="15.75" customHeight="1">
      <c r="A77" s="40" t="s">
        <v>47</v>
      </c>
      <c r="B77" s="9" t="s">
        <v>16</v>
      </c>
      <c r="C77" s="9" t="s">
        <v>12</v>
      </c>
      <c r="D77" s="9" t="s">
        <v>48</v>
      </c>
      <c r="E77" s="9" t="s">
        <v>32</v>
      </c>
      <c r="F77" s="27">
        <v>11250</v>
      </c>
    </row>
    <row r="78" spans="1:6" ht="15.75">
      <c r="A78" s="41"/>
      <c r="B78" s="9" t="s">
        <v>16</v>
      </c>
      <c r="C78" s="9" t="s">
        <v>19</v>
      </c>
      <c r="D78" s="9" t="s">
        <v>48</v>
      </c>
      <c r="E78" s="9" t="s">
        <v>32</v>
      </c>
      <c r="F78" s="27">
        <v>15650</v>
      </c>
    </row>
    <row r="79" spans="1:6" ht="15.75">
      <c r="A79" s="41"/>
      <c r="B79" s="9" t="s">
        <v>16</v>
      </c>
      <c r="C79" s="9" t="s">
        <v>17</v>
      </c>
      <c r="D79" s="9" t="s">
        <v>48</v>
      </c>
      <c r="E79" s="9" t="s">
        <v>102</v>
      </c>
      <c r="F79" s="27">
        <v>250</v>
      </c>
    </row>
    <row r="80" spans="1:6" ht="15.75">
      <c r="A80" s="42"/>
      <c r="B80" s="9" t="s">
        <v>17</v>
      </c>
      <c r="C80" s="9" t="s">
        <v>12</v>
      </c>
      <c r="D80" s="9" t="s">
        <v>48</v>
      </c>
      <c r="E80" s="9" t="s">
        <v>32</v>
      </c>
      <c r="F80" s="27">
        <v>5650</v>
      </c>
    </row>
    <row r="81" spans="1:6" ht="15.75">
      <c r="A81" s="6" t="s">
        <v>20</v>
      </c>
      <c r="B81" s="9"/>
      <c r="C81" s="9"/>
      <c r="D81" s="9"/>
      <c r="E81" s="9"/>
      <c r="F81" s="27">
        <f>SUM(F77:F80)</f>
        <v>32800</v>
      </c>
    </row>
    <row r="82" spans="1:6" ht="15.75" customHeight="1">
      <c r="A82" s="40" t="s">
        <v>77</v>
      </c>
      <c r="B82" s="39" t="s">
        <v>25</v>
      </c>
      <c r="C82" s="39" t="s">
        <v>19</v>
      </c>
      <c r="D82" s="39" t="s">
        <v>51</v>
      </c>
      <c r="E82" s="39" t="s">
        <v>36</v>
      </c>
      <c r="F82" s="50">
        <v>206600</v>
      </c>
    </row>
    <row r="83" spans="1:6" ht="60" customHeight="1">
      <c r="A83" s="41"/>
      <c r="B83" s="39"/>
      <c r="C83" s="39"/>
      <c r="D83" s="39"/>
      <c r="E83" s="39"/>
      <c r="F83" s="50"/>
    </row>
    <row r="84" spans="1:6" ht="15.75" customHeight="1">
      <c r="A84" s="40" t="s">
        <v>76</v>
      </c>
      <c r="B84" s="9" t="s">
        <v>16</v>
      </c>
      <c r="C84" s="9" t="s">
        <v>12</v>
      </c>
      <c r="D84" s="9" t="s">
        <v>63</v>
      </c>
      <c r="E84" s="9" t="s">
        <v>32</v>
      </c>
      <c r="F84" s="27">
        <v>400</v>
      </c>
    </row>
    <row r="85" spans="1:6" ht="15.75" customHeight="1">
      <c r="A85" s="41"/>
      <c r="B85" s="9" t="s">
        <v>16</v>
      </c>
      <c r="C85" s="9" t="s">
        <v>12</v>
      </c>
      <c r="D85" s="9" t="s">
        <v>62</v>
      </c>
      <c r="E85" s="9" t="s">
        <v>36</v>
      </c>
      <c r="F85" s="27">
        <v>839167</v>
      </c>
    </row>
    <row r="86" spans="1:6" ht="38.25" customHeight="1">
      <c r="A86" s="42"/>
      <c r="B86" s="9" t="s">
        <v>16</v>
      </c>
      <c r="C86" s="9" t="s">
        <v>12</v>
      </c>
      <c r="D86" s="9" t="s">
        <v>63</v>
      </c>
      <c r="E86" s="9" t="s">
        <v>64</v>
      </c>
      <c r="F86" s="27">
        <v>30675</v>
      </c>
    </row>
    <row r="87" spans="1:6" ht="15.75">
      <c r="A87" s="6" t="s">
        <v>20</v>
      </c>
      <c r="B87" s="9"/>
      <c r="C87" s="9"/>
      <c r="D87" s="9"/>
      <c r="E87" s="9"/>
      <c r="F87" s="27">
        <f>SUM(F84:F86)</f>
        <v>870242</v>
      </c>
    </row>
    <row r="88" spans="1:6" ht="31.5">
      <c r="A88" s="6" t="s">
        <v>65</v>
      </c>
      <c r="B88" s="9" t="s">
        <v>22</v>
      </c>
      <c r="C88" s="9" t="s">
        <v>66</v>
      </c>
      <c r="D88" s="9" t="s">
        <v>67</v>
      </c>
      <c r="E88" s="9" t="s">
        <v>102</v>
      </c>
      <c r="F88" s="27">
        <v>3000</v>
      </c>
    </row>
    <row r="89" spans="1:6" ht="63">
      <c r="A89" s="6" t="s">
        <v>75</v>
      </c>
      <c r="B89" s="9" t="s">
        <v>22</v>
      </c>
      <c r="C89" s="9" t="s">
        <v>66</v>
      </c>
      <c r="D89" s="9" t="s">
        <v>68</v>
      </c>
      <c r="E89" s="9" t="s">
        <v>102</v>
      </c>
      <c r="F89" s="27">
        <v>10000</v>
      </c>
    </row>
    <row r="90" spans="1:6" ht="63" customHeight="1">
      <c r="A90" s="40" t="s">
        <v>69</v>
      </c>
      <c r="B90" s="9" t="s">
        <v>12</v>
      </c>
      <c r="C90" s="9" t="s">
        <v>22</v>
      </c>
      <c r="D90" s="9" t="s">
        <v>70</v>
      </c>
      <c r="E90" s="9" t="s">
        <v>101</v>
      </c>
      <c r="F90" s="27">
        <v>2821</v>
      </c>
    </row>
    <row r="91" spans="1:6" ht="15.75">
      <c r="A91" s="41"/>
      <c r="B91" s="9" t="s">
        <v>12</v>
      </c>
      <c r="C91" s="9" t="s">
        <v>13</v>
      </c>
      <c r="D91" s="9" t="s">
        <v>70</v>
      </c>
      <c r="E91" s="9" t="s">
        <v>102</v>
      </c>
      <c r="F91" s="27">
        <v>17730</v>
      </c>
    </row>
    <row r="92" spans="1:6" ht="15.75">
      <c r="A92" s="42"/>
      <c r="B92" s="9" t="s">
        <v>16</v>
      </c>
      <c r="C92" s="9" t="s">
        <v>19</v>
      </c>
      <c r="D92" s="9" t="s">
        <v>70</v>
      </c>
      <c r="E92" s="9" t="s">
        <v>101</v>
      </c>
      <c r="F92" s="27">
        <v>6459</v>
      </c>
    </row>
    <row r="93" spans="1:6" ht="15.75">
      <c r="A93" s="6" t="s">
        <v>20</v>
      </c>
      <c r="B93" s="9"/>
      <c r="C93" s="9"/>
      <c r="D93" s="9"/>
      <c r="E93" s="9"/>
      <c r="F93" s="27">
        <f>SUM(F90:F92)</f>
        <v>27010</v>
      </c>
    </row>
    <row r="94" spans="1:8" ht="63">
      <c r="A94" s="6" t="s">
        <v>73</v>
      </c>
      <c r="B94" s="9" t="s">
        <v>29</v>
      </c>
      <c r="C94" s="9" t="s">
        <v>19</v>
      </c>
      <c r="D94" s="9" t="s">
        <v>71</v>
      </c>
      <c r="E94" s="9" t="s">
        <v>64</v>
      </c>
      <c r="F94" s="27">
        <v>90595</v>
      </c>
      <c r="H94" s="21"/>
    </row>
    <row r="95" spans="1:6" ht="31.5" customHeight="1">
      <c r="A95" s="40" t="s">
        <v>92</v>
      </c>
      <c r="B95" s="9" t="s">
        <v>17</v>
      </c>
      <c r="C95" s="9" t="s">
        <v>12</v>
      </c>
      <c r="D95" s="9" t="s">
        <v>79</v>
      </c>
      <c r="E95" s="9" t="s">
        <v>32</v>
      </c>
      <c r="F95" s="27">
        <v>26838</v>
      </c>
    </row>
    <row r="96" spans="1:6" ht="15.75">
      <c r="A96" s="43"/>
      <c r="B96" s="9" t="s">
        <v>17</v>
      </c>
      <c r="C96" s="9" t="s">
        <v>12</v>
      </c>
      <c r="D96" s="9" t="s">
        <v>80</v>
      </c>
      <c r="E96" s="9" t="s">
        <v>32</v>
      </c>
      <c r="F96" s="27">
        <v>7463</v>
      </c>
    </row>
    <row r="97" spans="1:6" ht="15.75">
      <c r="A97" s="43"/>
      <c r="B97" s="9" t="s">
        <v>17</v>
      </c>
      <c r="C97" s="9" t="s">
        <v>12</v>
      </c>
      <c r="D97" s="9" t="s">
        <v>81</v>
      </c>
      <c r="E97" s="9" t="s">
        <v>32</v>
      </c>
      <c r="F97" s="27">
        <v>102538</v>
      </c>
    </row>
    <row r="98" spans="1:6" ht="15.75">
      <c r="A98" s="43"/>
      <c r="B98" s="9" t="s">
        <v>17</v>
      </c>
      <c r="C98" s="9" t="s">
        <v>12</v>
      </c>
      <c r="D98" s="9" t="s">
        <v>82</v>
      </c>
      <c r="E98" s="9" t="s">
        <v>32</v>
      </c>
      <c r="F98" s="27">
        <v>69529</v>
      </c>
    </row>
    <row r="99" spans="1:6" ht="15.75">
      <c r="A99" s="43"/>
      <c r="B99" s="9" t="s">
        <v>17</v>
      </c>
      <c r="C99" s="9" t="s">
        <v>12</v>
      </c>
      <c r="D99" s="9" t="s">
        <v>91</v>
      </c>
      <c r="E99" s="9" t="s">
        <v>36</v>
      </c>
      <c r="F99" s="27">
        <v>16100</v>
      </c>
    </row>
    <row r="100" spans="1:6" ht="15.75">
      <c r="A100" s="43"/>
      <c r="B100" s="9" t="s">
        <v>17</v>
      </c>
      <c r="C100" s="9" t="s">
        <v>12</v>
      </c>
      <c r="D100" s="9" t="s">
        <v>83</v>
      </c>
      <c r="E100" s="9" t="s">
        <v>32</v>
      </c>
      <c r="F100" s="27">
        <v>2273</v>
      </c>
    </row>
    <row r="101" spans="1:6" ht="15.75">
      <c r="A101" s="43"/>
      <c r="B101" s="9" t="s">
        <v>17</v>
      </c>
      <c r="C101" s="9" t="s">
        <v>12</v>
      </c>
      <c r="D101" s="9" t="s">
        <v>84</v>
      </c>
      <c r="E101" s="9" t="s">
        <v>32</v>
      </c>
      <c r="F101" s="27">
        <v>2682</v>
      </c>
    </row>
    <row r="102" spans="1:6" ht="15.75">
      <c r="A102" s="43"/>
      <c r="B102" s="9" t="s">
        <v>17</v>
      </c>
      <c r="C102" s="9" t="s">
        <v>12</v>
      </c>
      <c r="D102" s="9" t="s">
        <v>85</v>
      </c>
      <c r="E102" s="9" t="s">
        <v>32</v>
      </c>
      <c r="F102" s="27">
        <v>30512</v>
      </c>
    </row>
    <row r="103" spans="1:6" ht="15.75">
      <c r="A103" s="43"/>
      <c r="B103" s="9" t="s">
        <v>17</v>
      </c>
      <c r="C103" s="9" t="s">
        <v>12</v>
      </c>
      <c r="D103" s="9" t="s">
        <v>86</v>
      </c>
      <c r="E103" s="9" t="s">
        <v>32</v>
      </c>
      <c r="F103" s="27">
        <v>24873</v>
      </c>
    </row>
    <row r="104" spans="1:6" ht="15.75">
      <c r="A104" s="43"/>
      <c r="B104" s="9" t="s">
        <v>17</v>
      </c>
      <c r="C104" s="9" t="s">
        <v>12</v>
      </c>
      <c r="D104" s="9" t="s">
        <v>87</v>
      </c>
      <c r="E104" s="9" t="s">
        <v>36</v>
      </c>
      <c r="F104" s="27">
        <v>50837</v>
      </c>
    </row>
    <row r="105" spans="1:6" ht="15.75">
      <c r="A105" s="43"/>
      <c r="B105" s="9" t="s">
        <v>17</v>
      </c>
      <c r="C105" s="9" t="s">
        <v>12</v>
      </c>
      <c r="D105" s="9" t="s">
        <v>87</v>
      </c>
      <c r="E105" s="9" t="s">
        <v>32</v>
      </c>
      <c r="F105" s="27">
        <v>15360</v>
      </c>
    </row>
    <row r="106" spans="1:6" ht="15.75">
      <c r="A106" s="43"/>
      <c r="B106" s="9" t="s">
        <v>17</v>
      </c>
      <c r="C106" s="9" t="s">
        <v>12</v>
      </c>
      <c r="D106" s="9" t="s">
        <v>89</v>
      </c>
      <c r="E106" s="9" t="s">
        <v>32</v>
      </c>
      <c r="F106" s="27">
        <v>4500</v>
      </c>
    </row>
    <row r="107" spans="1:6" ht="15.75">
      <c r="A107" s="43"/>
      <c r="B107" s="9" t="s">
        <v>17</v>
      </c>
      <c r="C107" s="9" t="s">
        <v>12</v>
      </c>
      <c r="D107" s="9" t="s">
        <v>88</v>
      </c>
      <c r="E107" s="9" t="s">
        <v>32</v>
      </c>
      <c r="F107" s="27">
        <v>12032</v>
      </c>
    </row>
    <row r="108" spans="1:6" ht="15.75">
      <c r="A108" s="43"/>
      <c r="B108" s="9" t="s">
        <v>17</v>
      </c>
      <c r="C108" s="9" t="s">
        <v>19</v>
      </c>
      <c r="D108" s="9" t="s">
        <v>84</v>
      </c>
      <c r="E108" s="9" t="s">
        <v>32</v>
      </c>
      <c r="F108" s="27">
        <v>51040</v>
      </c>
    </row>
    <row r="109" spans="1:6" ht="15.75">
      <c r="A109" s="43"/>
      <c r="B109" s="9" t="s">
        <v>17</v>
      </c>
      <c r="C109" s="9" t="s">
        <v>19</v>
      </c>
      <c r="D109" s="9" t="s">
        <v>85</v>
      </c>
      <c r="E109" s="9" t="s">
        <v>32</v>
      </c>
      <c r="F109" s="27">
        <v>1439</v>
      </c>
    </row>
    <row r="110" spans="1:6" ht="15.75">
      <c r="A110" s="43"/>
      <c r="B110" s="9" t="s">
        <v>17</v>
      </c>
      <c r="C110" s="9" t="s">
        <v>19</v>
      </c>
      <c r="D110" s="9" t="s">
        <v>86</v>
      </c>
      <c r="E110" s="9" t="s">
        <v>32</v>
      </c>
      <c r="F110" s="27">
        <v>1000</v>
      </c>
    </row>
    <row r="111" spans="1:6" ht="15.75">
      <c r="A111" s="43"/>
      <c r="B111" s="9" t="s">
        <v>17</v>
      </c>
      <c r="C111" s="9" t="s">
        <v>19</v>
      </c>
      <c r="D111" s="9" t="s">
        <v>87</v>
      </c>
      <c r="E111" s="9" t="s">
        <v>32</v>
      </c>
      <c r="F111" s="27">
        <v>2297</v>
      </c>
    </row>
    <row r="112" spans="1:6" ht="15.75">
      <c r="A112" s="43"/>
      <c r="B112" s="9" t="s">
        <v>17</v>
      </c>
      <c r="C112" s="9" t="s">
        <v>22</v>
      </c>
      <c r="D112" s="9" t="s">
        <v>90</v>
      </c>
      <c r="E112" s="9" t="s">
        <v>32</v>
      </c>
      <c r="F112" s="27">
        <v>1100</v>
      </c>
    </row>
    <row r="113" spans="1:6" ht="15.75">
      <c r="A113" s="43"/>
      <c r="B113" s="9" t="s">
        <v>17</v>
      </c>
      <c r="C113" s="9" t="s">
        <v>22</v>
      </c>
      <c r="D113" s="9" t="s">
        <v>78</v>
      </c>
      <c r="E113" s="9" t="s">
        <v>36</v>
      </c>
      <c r="F113" s="27">
        <v>1500</v>
      </c>
    </row>
    <row r="114" spans="1:6" ht="15.75">
      <c r="A114" s="43"/>
      <c r="B114" s="9" t="s">
        <v>17</v>
      </c>
      <c r="C114" s="9" t="s">
        <v>26</v>
      </c>
      <c r="D114" s="9" t="s">
        <v>78</v>
      </c>
      <c r="E114" s="9" t="s">
        <v>32</v>
      </c>
      <c r="F114" s="27">
        <v>52</v>
      </c>
    </row>
    <row r="115" spans="1:6" ht="15.75">
      <c r="A115" s="43"/>
      <c r="B115" s="9" t="s">
        <v>17</v>
      </c>
      <c r="C115" s="9" t="s">
        <v>17</v>
      </c>
      <c r="D115" s="9" t="s">
        <v>106</v>
      </c>
      <c r="E115" s="9" t="s">
        <v>101</v>
      </c>
      <c r="F115" s="27">
        <v>3500</v>
      </c>
    </row>
    <row r="116" spans="1:6" ht="15.75">
      <c r="A116" s="44"/>
      <c r="B116" s="9" t="s">
        <v>17</v>
      </c>
      <c r="C116" s="9" t="s">
        <v>17</v>
      </c>
      <c r="D116" s="9" t="s">
        <v>78</v>
      </c>
      <c r="E116" s="9" t="s">
        <v>102</v>
      </c>
      <c r="F116" s="27">
        <v>300</v>
      </c>
    </row>
    <row r="117" spans="1:6" ht="15.75">
      <c r="A117" s="6" t="s">
        <v>20</v>
      </c>
      <c r="B117" s="9"/>
      <c r="C117" s="9"/>
      <c r="D117" s="9"/>
      <c r="E117" s="9"/>
      <c r="F117" s="27">
        <f>SUM(F95:F116)</f>
        <v>427765</v>
      </c>
    </row>
    <row r="118" spans="1:7" ht="94.5" customHeight="1">
      <c r="A118" s="40" t="s">
        <v>100</v>
      </c>
      <c r="B118" s="9" t="s">
        <v>12</v>
      </c>
      <c r="C118" s="9" t="s">
        <v>13</v>
      </c>
      <c r="D118" s="9" t="s">
        <v>95</v>
      </c>
      <c r="E118" s="9" t="s">
        <v>101</v>
      </c>
      <c r="F118" s="27">
        <v>875</v>
      </c>
      <c r="G118" s="33"/>
    </row>
    <row r="119" spans="1:7" ht="15.75">
      <c r="A119" s="42"/>
      <c r="B119" s="9" t="s">
        <v>96</v>
      </c>
      <c r="C119" s="9" t="s">
        <v>97</v>
      </c>
      <c r="D119" s="9" t="s">
        <v>98</v>
      </c>
      <c r="E119" s="9" t="s">
        <v>36</v>
      </c>
      <c r="F119" s="27">
        <v>5000</v>
      </c>
      <c r="G119" s="34"/>
    </row>
    <row r="120" spans="1:7" ht="15.75">
      <c r="A120" s="6" t="s">
        <v>20</v>
      </c>
      <c r="B120" s="9"/>
      <c r="C120" s="9"/>
      <c r="D120" s="9"/>
      <c r="E120" s="9"/>
      <c r="F120" s="27">
        <f>SUM(F118:F119)</f>
        <v>5875</v>
      </c>
      <c r="G120" s="34"/>
    </row>
    <row r="121" spans="1:7" ht="25.5" customHeight="1">
      <c r="A121" s="10" t="s">
        <v>49</v>
      </c>
      <c r="B121" s="11"/>
      <c r="C121" s="11"/>
      <c r="D121" s="11"/>
      <c r="E121" s="11"/>
      <c r="F121" s="29">
        <f>F94+F93+F89+F88+F87+F82+F81+F76+F67+F62+F61+F41+F31+F30+F23+F22+F117+F120</f>
        <v>2469787</v>
      </c>
      <c r="G121" s="21"/>
    </row>
    <row r="122" spans="1:6" ht="14.25">
      <c r="A122" s="4"/>
      <c r="B122" s="5"/>
      <c r="C122" s="5"/>
      <c r="D122" s="5"/>
      <c r="E122" s="5"/>
      <c r="F122" s="12"/>
    </row>
    <row r="123" spans="1:6" ht="15.75">
      <c r="A123" s="38" t="s">
        <v>1</v>
      </c>
      <c r="B123" s="38"/>
      <c r="C123" s="38"/>
      <c r="D123" s="38"/>
      <c r="E123" s="1"/>
      <c r="F123" s="12"/>
    </row>
    <row r="124" spans="1:6" ht="15.75">
      <c r="A124" s="1" t="s">
        <v>2</v>
      </c>
      <c r="B124" s="1"/>
      <c r="C124" s="1"/>
      <c r="D124" s="1"/>
      <c r="E124" s="1"/>
      <c r="F124" s="13"/>
    </row>
    <row r="125" spans="1:6" ht="15.75">
      <c r="A125" s="1" t="s">
        <v>3</v>
      </c>
      <c r="B125" s="1"/>
      <c r="C125" s="1"/>
      <c r="D125" s="1"/>
      <c r="F125" s="16" t="s">
        <v>72</v>
      </c>
    </row>
  </sheetData>
  <sheetProtection/>
  <mergeCells count="25">
    <mergeCell ref="E82:E83"/>
    <mergeCell ref="F82:F83"/>
    <mergeCell ref="A77:A80"/>
    <mergeCell ref="A63:A66"/>
    <mergeCell ref="A68:A75"/>
    <mergeCell ref="C1:F1"/>
    <mergeCell ref="A2:F2"/>
    <mergeCell ref="A3:F3"/>
    <mergeCell ref="A4:F4"/>
    <mergeCell ref="A42:A59"/>
    <mergeCell ref="A32:A40"/>
    <mergeCell ref="A24:A29"/>
    <mergeCell ref="C7:F7"/>
    <mergeCell ref="C8:F8"/>
    <mergeCell ref="C9:F9"/>
    <mergeCell ref="A15:F16"/>
    <mergeCell ref="A123:D123"/>
    <mergeCell ref="B82:B83"/>
    <mergeCell ref="C82:C83"/>
    <mergeCell ref="D82:D83"/>
    <mergeCell ref="A82:A83"/>
    <mergeCell ref="A118:A119"/>
    <mergeCell ref="A95:A116"/>
    <mergeCell ref="A90:A92"/>
    <mergeCell ref="A84:A86"/>
  </mergeCells>
  <printOptions/>
  <pageMargins left="0.7874015748031497" right="0.3937007874015748" top="0.3937007874015748" bottom="0.5905511811023623" header="0.3937007874015748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SAOA</dc:creator>
  <cp:keywords/>
  <dc:description/>
  <cp:lastModifiedBy>o_kocheregko</cp:lastModifiedBy>
  <cp:lastPrinted>2013-01-16T09:38:22Z</cp:lastPrinted>
  <dcterms:created xsi:type="dcterms:W3CDTF">2007-12-18T10:32:02Z</dcterms:created>
  <dcterms:modified xsi:type="dcterms:W3CDTF">2013-02-07T10:12:22Z</dcterms:modified>
  <cp:category/>
  <cp:version/>
  <cp:contentType/>
  <cp:contentStatus/>
</cp:coreProperties>
</file>