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0">'Доходы'!$9:$11</definedName>
    <definedName name="_xlnm.Print_Titles" localSheetId="2">'Источники'!$3:$5</definedName>
    <definedName name="_xlnm.Print_Titles" localSheetId="1">'Расходы'!$4:$6</definedName>
  </definedNames>
  <calcPr fullCalcOnLoad="1"/>
</workbook>
</file>

<file path=xl/sharedStrings.xml><?xml version="1.0" encoding="utf-8"?>
<sst xmlns="http://schemas.openxmlformats.org/spreadsheetml/2006/main" count="3149" uniqueCount="1159">
  <si>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</si>
  <si>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</si>
  <si>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</si>
  <si>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</si>
  <si>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</si>
  <si>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</si>
  <si>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</si>
  <si>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</si>
  <si>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</si>
  <si>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</si>
  <si>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000 1 13 02060 00 0000 130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</si>
  <si>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</si>
  <si>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</si>
  <si>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</si>
  <si>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</si>
  <si>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</si>
  <si>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</si>
  <si>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</si>
  <si>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</si>
  <si>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</si>
  <si>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</si>
  <si>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</si>
  <si>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</si>
  <si>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</si>
  <si>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</si>
  <si>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</si>
  <si>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</si>
  <si>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</si>
  <si>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</si>
  <si>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</si>
  <si>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Доходы бюджетов поселений от возврата иными организациями остатков субсидий прошлых лет</t>
  </si>
  <si>
    <t>000 2 18 05000 05 0000 180</t>
  </si>
  <si>
    <t>000 2 18 05010 05 0000 180</t>
  </si>
  <si>
    <t>000 2 18 05000 10 0000 180</t>
  </si>
  <si>
    <t>000 2 18 05010 10 0000 180</t>
  </si>
  <si>
    <t>000 0505 0000000 000 210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</si>
  <si>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</si>
  <si>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</si>
  <si>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</si>
  <si>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000 0505 0000000 000 290</t>
  </si>
  <si>
    <t>000 0505 0000000 000 300</t>
  </si>
  <si>
    <t>000 0505 0000000 000 310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</si>
  <si>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</si>
  <si>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</si>
  <si>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</si>
  <si>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</si>
  <si>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</si>
  <si>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</si>
  <si>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</si>
  <si>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</si>
  <si>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</si>
  <si>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</si>
  <si>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</si>
  <si>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</si>
  <si>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</si>
  <si>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</si>
  <si>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</si>
  <si>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</si>
  <si>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</si>
  <si>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поступающие в порядке возмещения расходов, понесенных в связи с эксплуатацией имущества поселений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</si>
  <si>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</si>
  <si>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</si>
  <si>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>Прочие доходы от компенсации затрат бюджетов поселений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</si>
  <si>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</si>
  <si>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</si>
  <si>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</si>
  <si>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</si>
  <si>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</si>
  <si>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</si>
  <si>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</si>
  <si>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</si>
  <si>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</si>
  <si>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</si>
  <si>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</si>
  <si>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</si>
  <si>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</si>
  <si>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000 1 09 04053 05 0000 110</t>
  </si>
  <si>
    <t>Коммунальное хозяйство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</si>
  <si>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</si>
  <si>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</si>
  <si>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</si>
  <si>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</si>
  <si>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</si>
  <si>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</si>
  <si>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</si>
  <si>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</si>
  <si>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</si>
  <si>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</si>
  <si>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</si>
  <si>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</si>
  <si>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</si>
  <si>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</si>
  <si>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</si>
  <si>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</si>
  <si>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</si>
  <si>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</si>
  <si>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</si>
  <si>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</si>
  <si>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</si>
  <si>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</si>
  <si>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</si>
  <si>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</si>
  <si>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</si>
  <si>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000 0502 0000000 000 223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</si>
  <si>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</si>
  <si>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</si>
  <si>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</si>
  <si>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</si>
  <si>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</si>
  <si>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</si>
  <si>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000 0500 0000000 000 210</t>
  </si>
  <si>
    <t>000 1 11 05035 05 0000 120</t>
  </si>
  <si>
    <t>000 1 05 03000 01 0000 110</t>
  </si>
  <si>
    <t>000 0709 0000000 000 221</t>
  </si>
  <si>
    <t>000 0709 0000000 000 222</t>
  </si>
  <si>
    <t>000 0709 0000000 000 223</t>
  </si>
  <si>
    <t>000 1 16 23051 10 0000 140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</si>
  <si>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</si>
  <si>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</si>
  <si>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000 1000 0000000 000 226</t>
  </si>
  <si>
    <t>000 1000 0000000 000 240</t>
  </si>
  <si>
    <t>000 1000 0000000 000 241</t>
  </si>
  <si>
    <t>000 0505 0000000 000 340</t>
  </si>
  <si>
    <t>000 1 03 00000 00 0000 000</t>
  </si>
  <si>
    <t>000 1 03 02000 01 0000 110</t>
  </si>
  <si>
    <t>000 1 11 09045 05 0000 120</t>
  </si>
  <si>
    <t>000 1 11 09045 10 0000 120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</si>
  <si>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</si>
  <si>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</si>
  <si>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</si>
  <si>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</si>
  <si>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</si>
  <si>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</si>
  <si>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</si>
  <si>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</si>
  <si>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</si>
  <si>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</si>
  <si>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</si>
  <si>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</si>
  <si>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</si>
  <si>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000 1 13 02065 10 0000 130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</si>
  <si>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</si>
  <si>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</si>
  <si>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</si>
  <si>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</si>
  <si>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</si>
  <si>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</si>
  <si>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муниципальных районов</t>
  </si>
  <si>
    <t>Невыясненные поступления, зачисляемые в бюджеты поселений</t>
  </si>
  <si>
    <t>000 2 07 00000 00 0000 000</t>
  </si>
  <si>
    <t>000 1102 0000000 000 220</t>
  </si>
  <si>
    <t>000 1102 0000000 000 222</t>
  </si>
  <si>
    <t>000 0904 0000000 000 000</t>
  </si>
  <si>
    <t>000 0904 0000000 000 200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</si>
  <si>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</si>
  <si>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</si>
  <si>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</si>
  <si>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</si>
  <si>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</si>
  <si>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</si>
  <si>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</si>
  <si>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</si>
  <si>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</si>
  <si>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</si>
  <si>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</si>
  <si>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</si>
  <si>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</si>
  <si>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</si>
  <si>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</si>
  <si>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</si>
  <si>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</si>
  <si>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</si>
  <si>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</si>
  <si>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</si>
  <si>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</si>
  <si>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</si>
  <si>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</si>
  <si>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</si>
  <si>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</si>
  <si>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</si>
  <si>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000 2 18 05030 10 0000 180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</si>
  <si>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</si>
  <si>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</si>
  <si>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</si>
  <si>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</si>
  <si>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000 0503 0000000 000 340</t>
  </si>
  <si>
    <t>000 1 08 07150 01 0000 110</t>
  </si>
  <si>
    <t>000 1 01 02000 01 0000 110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</si>
  <si>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</si>
  <si>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</si>
  <si>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</si>
  <si>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000 1 08 04000 01 0000 110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</si>
  <si>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</si>
  <si>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</si>
  <si>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Прочие безвозмездные поступления в бюджеты поселений</t>
  </si>
  <si>
    <t>Прочие субвенции</t>
  </si>
  <si>
    <t>000 0106 0000000 000 221</t>
  </si>
  <si>
    <t>000 0106 0000000 000 222</t>
  </si>
  <si>
    <t>000 0100 0000000 000 250</t>
  </si>
  <si>
    <t>000 0100 0000000 000 253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</si>
  <si>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</si>
  <si>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</si>
  <si>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</si>
  <si>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</si>
  <si>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</si>
  <si>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</si>
  <si>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Высшее и послевузовское профессиональное образование</t>
  </si>
  <si>
    <t>000 1100 0000000 000 200</t>
  </si>
  <si>
    <t>000 1101 0000000 000 000</t>
  </si>
  <si>
    <t>000 0900 0000000 000 212</t>
  </si>
  <si>
    <t>000 0900 0000000 000 213</t>
  </si>
  <si>
    <t>000 0900 0000000 000 220</t>
  </si>
  <si>
    <t>000 0900 0000000 000 221</t>
  </si>
  <si>
    <t>Другие вопросы в области жилищно-коммунального хозяйства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</si>
  <si>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</si>
  <si>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</si>
  <si>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</si>
  <si>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</si>
  <si>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</si>
  <si>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</si>
  <si>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</si>
  <si>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</si>
  <si>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</si>
  <si>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</si>
  <si>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</si>
  <si>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</si>
  <si>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</si>
  <si>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</si>
  <si>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</si>
  <si>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</si>
  <si>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</si>
  <si>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поселений</t>
  </si>
  <si>
    <t>000 0100 0000000 000 500</t>
  </si>
  <si>
    <t>000 0100 0000000 000 530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</si>
  <si>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</si>
  <si>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</si>
  <si>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000 1 01 02010 01 0000 110</t>
  </si>
  <si>
    <t>000 1 01 02020 01 0000 110</t>
  </si>
  <si>
    <t>000 1 01 02030 01 0000 110</t>
  </si>
  <si>
    <t>000 1006 0000000 000 220</t>
  </si>
  <si>
    <t>000 1006 0000000 000 222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</si>
  <si>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</si>
  <si>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</si>
  <si>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000 1 11 05000 00 0000 120</t>
  </si>
  <si>
    <t>000 1 11 05020 00 0000 120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</si>
  <si>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</si>
  <si>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000 2 07 05030 05 0000 180</t>
  </si>
  <si>
    <t>000 2 07 05030 10 0000 180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</si>
  <si>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</si>
  <si>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</si>
  <si>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</si>
  <si>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</si>
  <si>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</si>
  <si>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</si>
  <si>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</si>
  <si>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000 0505 0000000 000 000</t>
  </si>
  <si>
    <t>000 0505 0000000 000 200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</si>
  <si>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</si>
  <si>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</si>
  <si>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</si>
  <si>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</si>
  <si>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000 1 17 05050 05 0000 180</t>
  </si>
  <si>
    <t>000 1 17 05050 10 0000 180</t>
  </si>
  <si>
    <t>000 1 16 25000 00 0000 140</t>
  </si>
  <si>
    <t>Прочие денежные взыскания (штрафы) за правонарушения в области дорожного движения</t>
  </si>
  <si>
    <t>000 2 02 03022 05 0000 151</t>
  </si>
  <si>
    <t>000 1 11 07015 05 0000 120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</si>
  <si>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</si>
  <si>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</si>
  <si>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Погашение бюджетами муниципальных районов кредитов от кредитных организаций в валюте Российской Федерации</t>
  </si>
  <si>
    <t>000 0502 0000000 000 000</t>
  </si>
  <si>
    <t>000 0502 0000000 000 200</t>
  </si>
  <si>
    <t>000 01 00 00 00 00 0000 000</t>
  </si>
  <si>
    <t>000 1200 0000000 000 200</t>
  </si>
  <si>
    <t>000 1200 0000000 000 240</t>
  </si>
  <si>
    <t>000 1200 0000000 000 241</t>
  </si>
  <si>
    <t>000 1200 0000000 000 000</t>
  </si>
  <si>
    <t>000 0100 0000000 000 225</t>
  </si>
  <si>
    <t>000 0100 0000000 000 226</t>
  </si>
  <si>
    <t>000 0100 0000000 000 240</t>
  </si>
  <si>
    <t>000 0100 0000000 000 241</t>
  </si>
  <si>
    <t>000 0906 0000000 000 240</t>
  </si>
  <si>
    <t>000 0906 0000000 000 241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</si>
  <si>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</si>
  <si>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</si>
  <si>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</si>
  <si>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</si>
  <si>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</si>
  <si>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</si>
  <si>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</si>
  <si>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</si>
  <si>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</si>
  <si>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</si>
  <si>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</si>
  <si>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</si>
  <si>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</si>
  <si>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</si>
  <si>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</si>
  <si>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</si>
  <si>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000 0409 0000000 000 340</t>
  </si>
  <si>
    <t>Уменьшение остатков средств бюджетов</t>
  </si>
  <si>
    <t>000 0100 0000000 000 212</t>
  </si>
  <si>
    <t>000 0100 0000000 000 213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</si>
  <si>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</si>
  <si>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</si>
  <si>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</si>
  <si>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</si>
  <si>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</si>
  <si>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</si>
  <si>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</si>
  <si>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</si>
  <si>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</si>
  <si>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</si>
  <si>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</si>
  <si>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</si>
  <si>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</si>
  <si>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000 0204 0000000 000 340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</si>
  <si>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</si>
  <si>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</si>
  <si>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</si>
  <si>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</si>
  <si>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</si>
  <si>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</si>
  <si>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</si>
  <si>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</si>
  <si>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</si>
  <si>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</si>
  <si>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</si>
  <si>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</si>
  <si>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</si>
  <si>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</si>
  <si>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</si>
  <si>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</si>
  <si>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</si>
  <si>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</si>
  <si>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</si>
  <si>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</si>
  <si>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</si>
  <si>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</si>
  <si>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</si>
  <si>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</si>
  <si>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000 1 09 04053 10 0000 110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</si>
  <si>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</si>
  <si>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</si>
  <si>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Земельный налог (по обязательствам, возникшим до 1 января 2006 года), мобилизуемый на межселенных территориях</t>
  </si>
  <si>
    <t>Результат исполнения бюджета (дефицит "--", профицит "+")</t>
  </si>
  <si>
    <t>000 7900 0000000 000 000</t>
  </si>
  <si>
    <t>000 1 14 02050 05 0000 410</t>
  </si>
  <si>
    <t>000 1 14 02053 05 0000 410</t>
  </si>
  <si>
    <t>000 1 14 02050 10 0000 410</t>
  </si>
  <si>
    <t>000 1 14 02053 10 0000 410</t>
  </si>
  <si>
    <t>000 1 14 06013 10 0000 430</t>
  </si>
  <si>
    <t>000 0100 0000000 000 251</t>
  </si>
  <si>
    <t>000 0200 0000000 000 213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</si>
  <si>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</si>
  <si>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</si>
  <si>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</si>
  <si>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</si>
  <si>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</si>
  <si>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</si>
  <si>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</si>
  <si>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</si>
  <si>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</si>
  <si>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Изменение остатков средств</t>
  </si>
  <si>
    <t>000 2 18 05000 05 0000 151</t>
  </si>
  <si>
    <t>000 2 18 05010 05 0000 151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</si>
  <si>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</si>
  <si>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</si>
  <si>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</si>
  <si>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000 1100 0000000 000 240</t>
  </si>
  <si>
    <t>000 1100 0000000 000 241</t>
  </si>
  <si>
    <t>000 1100 0000000 000 242</t>
  </si>
  <si>
    <t>000 1100 0000000 000 260</t>
  </si>
  <si>
    <t>000 1100 0000000 000 262</t>
  </si>
  <si>
    <t>000 1100 0000000 000 290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</si>
  <si>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</si>
  <si>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</si>
  <si>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</si>
  <si>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</si>
  <si>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000 0103 0000000 000 340</t>
  </si>
  <si>
    <t>000 0103 0000000 000 251</t>
  </si>
  <si>
    <t>000 0104 0000000 000 250</t>
  </si>
  <si>
    <t>000 0104 0000000 000 251</t>
  </si>
  <si>
    <t>000 0801 0000000 000 250</t>
  </si>
  <si>
    <t>000 0801 0000000 000 251</t>
  </si>
  <si>
    <t>000 0314 0000000 000 225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</si>
  <si>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</si>
  <si>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</si>
  <si>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</si>
  <si>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</si>
  <si>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</si>
  <si>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000 0200 0000000 000 212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</si>
  <si>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</si>
  <si>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(по обязательствам, возникшим до 1 января 2006 года)</t>
  </si>
  <si>
    <t>(расшифровка подписи)</t>
  </si>
  <si>
    <t xml:space="preserve">  (расшифровка подписи)</t>
  </si>
  <si>
    <t>000 0706 0000000 000 240</t>
  </si>
  <si>
    <t>000 0706 0000000 000 242</t>
  </si>
  <si>
    <t>Прочие субсидии</t>
  </si>
  <si>
    <t>000 0904 0000000 000 240</t>
  </si>
  <si>
    <t>000 0904 0000000 000 241</t>
  </si>
  <si>
    <t>000 0701 0000000 000 290</t>
  </si>
  <si>
    <t>000 0701 0000000 000 300</t>
  </si>
  <si>
    <t>000 0701 0000000 000 340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</si>
  <si>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</si>
  <si>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</si>
  <si>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</si>
  <si>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</si>
  <si>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</si>
  <si>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</si>
  <si>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</si>
  <si>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</si>
  <si>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</si>
  <si>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</si>
  <si>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</si>
  <si>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</si>
  <si>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</si>
  <si>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</si>
  <si>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000 0200 0000000 000 225</t>
  </si>
  <si>
    <t>000 0200 0000000 000 226</t>
  </si>
  <si>
    <t>000 2 02 03029 00 0000 151</t>
  </si>
  <si>
    <t>000 1 16 33050 10 0000 140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</si>
  <si>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</si>
  <si>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000 0804 0000000 000 223</t>
  </si>
  <si>
    <t>000 0804 0000000 000 225</t>
  </si>
  <si>
    <t>000 0804 0000000 000 226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</si>
  <si>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</si>
  <si>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</si>
  <si>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</si>
  <si>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</si>
  <si>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</si>
  <si>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</si>
  <si>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</si>
  <si>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</si>
  <si>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</si>
  <si>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</si>
  <si>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</si>
  <si>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</si>
  <si>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</si>
  <si>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000 0204 0000000 000 220</t>
  </si>
  <si>
    <t>000 0204 0000000 000 226</t>
  </si>
  <si>
    <t>000 0204 0000000 000 300</t>
  </si>
  <si>
    <t>000 1 13 02000 00 0000 130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</si>
  <si>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</si>
  <si>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</si>
  <si>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</si>
  <si>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</si>
  <si>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</si>
  <si>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</si>
  <si>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</si>
  <si>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</si>
  <si>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</si>
  <si>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</si>
  <si>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</si>
  <si>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</si>
  <si>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</si>
  <si>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</si>
  <si>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</si>
  <si>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000 1 16 33000 00 0000 140</t>
  </si>
  <si>
    <t>000 1 16 90000 00 0000 140</t>
  </si>
  <si>
    <t>000 1 17 01000 00 0000 180</t>
  </si>
  <si>
    <t>000 1001 0000000 000 220</t>
  </si>
  <si>
    <t>000 1001 0000000 000 226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</si>
  <si>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</si>
  <si>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</si>
  <si>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</si>
  <si>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</si>
  <si>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 xml:space="preserve">000 1 16 30030 01 0000 140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</si>
  <si>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</si>
  <si>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000 2 02 03069 00 0000 151</t>
  </si>
  <si>
    <t>OOO 01 00 00 00 00 0000 000</t>
  </si>
  <si>
    <t>000 1001 0000000 000 200</t>
  </si>
  <si>
    <t>000 1001 0000000 000 260</t>
  </si>
  <si>
    <t>000 1001 0000000 000 263</t>
  </si>
  <si>
    <t>000 1006 0000000 000 290</t>
  </si>
  <si>
    <t>000 1006 0000000 000 300</t>
  </si>
  <si>
    <t>000 0701 0000000 000 240</t>
  </si>
  <si>
    <t>000 0701 0000000 000 241</t>
  </si>
  <si>
    <t>000 0701 0000000 000 242</t>
  </si>
  <si>
    <t xml:space="preserve">Единица измерения: руб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</si>
  <si>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</si>
  <si>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000 0800 0000000 000 226</t>
  </si>
  <si>
    <t>000 0800 0000000 000 240</t>
  </si>
  <si>
    <t>000 0800 0000000 000 241</t>
  </si>
  <si>
    <t>000 1006 0000000 000 310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</si>
  <si>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</si>
  <si>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</si>
  <si>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</si>
  <si>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</si>
  <si>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000 0107 0000000 000 290</t>
  </si>
  <si>
    <t>000 0900 0000000 000 000</t>
  </si>
  <si>
    <t>000 0900 0000000 000 200</t>
  </si>
  <si>
    <t>000 0900 0000000 000 210</t>
  </si>
  <si>
    <t>000 0900 0000000 000 211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</si>
  <si>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</si>
  <si>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</si>
  <si>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</si>
  <si>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</si>
  <si>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</si>
  <si>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</si>
  <si>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</si>
  <si>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</si>
  <si>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</si>
  <si>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000 1003 0000000 000 290</t>
  </si>
  <si>
    <t>000 1003 0000000 000 300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</si>
  <si>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</si>
  <si>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</si>
  <si>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</si>
  <si>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</si>
  <si>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</si>
  <si>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</si>
  <si>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</si>
  <si>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</si>
  <si>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</si>
  <si>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</si>
  <si>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</si>
  <si>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</si>
  <si>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</si>
  <si>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</si>
  <si>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</si>
  <si>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</si>
  <si>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ПРОЧИЕ БЕЗВОЗМЕЗДНЫЕ ПОСТУПЛЕНИЯ</t>
  </si>
  <si>
    <t>БЕЗВОЗМЕЗДНЫЕ ПОСТУПЛЕНИЯ</t>
  </si>
  <si>
    <t>000 2 07 05000 10 0000 180</t>
  </si>
  <si>
    <t>000 2 07 05000 05 0000 180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</si>
  <si>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</si>
  <si>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</si>
  <si>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</si>
  <si>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</si>
  <si>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</si>
  <si>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</si>
  <si>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</si>
  <si>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</si>
  <si>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</si>
  <si>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</si>
  <si>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</si>
  <si>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</si>
  <si>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</si>
  <si>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</si>
  <si>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</si>
  <si>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</si>
  <si>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Уменьшение прочих остатков денежных средств бюджетов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</si>
  <si>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</si>
  <si>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</si>
  <si>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</si>
  <si>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</si>
  <si>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</si>
  <si>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000 1 11 01000 00 0000 120</t>
  </si>
  <si>
    <t>000 1202 0000000 000 240</t>
  </si>
  <si>
    <t>000 1202 0000000 000 241</t>
  </si>
  <si>
    <t>000 1202 0000000 000 000</t>
  </si>
  <si>
    <t>000 0410 0000000 000 224</t>
  </si>
  <si>
    <t>000 0410 0000000 000 225</t>
  </si>
  <si>
    <t>000 0709 0000000 000 300</t>
  </si>
  <si>
    <t>000 1 14 06010 00 0000 430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</si>
  <si>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</si>
  <si>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</si>
  <si>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</si>
  <si>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</si>
  <si>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</si>
  <si>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</si>
  <si>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</si>
  <si>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</si>
  <si>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</si>
  <si>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</si>
  <si>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</si>
  <si>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</si>
  <si>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</si>
  <si>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</si>
  <si>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</si>
  <si>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</si>
  <si>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</si>
  <si>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</si>
  <si>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</si>
  <si>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</si>
  <si>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</si>
  <si>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</si>
  <si>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</si>
  <si>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</si>
  <si>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</si>
  <si>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</si>
  <si>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</si>
  <si>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</si>
  <si>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</si>
  <si>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</si>
  <si>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</si>
  <si>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</si>
  <si>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</si>
  <si>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</si>
  <si>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</si>
  <si>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</si>
  <si>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</si>
  <si>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</si>
  <si>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</si>
  <si>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</si>
  <si>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</si>
  <si>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</si>
  <si>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000 1 16 25010 01 0000 140</t>
  </si>
  <si>
    <t>Денежные взыскания (штрафы) за нарушение законодательства Российской Федерации  о недрах</t>
  </si>
  <si>
    <t>000 0113 0000000 000 250</t>
  </si>
  <si>
    <t>000 0113 0000000 000 253</t>
  </si>
  <si>
    <t>000 0113 0000000 000 500</t>
  </si>
  <si>
    <t>000 0113 0000000 000 530</t>
  </si>
  <si>
    <t>000 0113 0000000 000 240</t>
  </si>
  <si>
    <t>000 0113 0000000 000 241</t>
  </si>
  <si>
    <t>000 0113 0000000 000 242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</si>
  <si>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</si>
  <si>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</si>
  <si>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</si>
  <si>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</si>
  <si>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</si>
  <si>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</si>
  <si>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</si>
  <si>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</si>
  <si>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</si>
  <si>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000 2 02 03069 05 0000 151</t>
  </si>
  <si>
    <t>Водные хозяйство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</si>
  <si>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</si>
  <si>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</si>
  <si>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</si>
  <si>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</si>
  <si>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</si>
  <si>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</si>
  <si>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</si>
  <si>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</si>
  <si>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</si>
  <si>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</si>
  <si>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</si>
  <si>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</si>
  <si>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</si>
  <si>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</si>
  <si>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</si>
  <si>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000 0705 0000000 000 290</t>
  </si>
  <si>
    <t>000 0706 0000000 000 000</t>
  </si>
  <si>
    <t>000 0706 0000000 000 200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</si>
  <si>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</si>
  <si>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Увеличение прочих остатков средств бюджетов</t>
  </si>
  <si>
    <t>000 0407 0000000 000 240</t>
  </si>
  <si>
    <t>000 0407 0000000 000 241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</si>
  <si>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</si>
  <si>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</si>
  <si>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</si>
  <si>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000 01 02 00 00 05 0000 710</t>
  </si>
  <si>
    <t>000 01 02 00 00 00 0000 800</t>
  </si>
  <si>
    <t>000 0100 0000000 000 300</t>
  </si>
  <si>
    <t>000 0909 0000000 000 340</t>
  </si>
  <si>
    <t>000 0900 0000000 000 290</t>
  </si>
  <si>
    <t>000 0900 0000000 000 300</t>
  </si>
  <si>
    <t>000 0900 0000000 000 310</t>
  </si>
  <si>
    <t>000 0900 0000000 000 340</t>
  </si>
  <si>
    <t>000 0901 0000000 000 000</t>
  </si>
  <si>
    <t>000 0901 0000000 000 200</t>
  </si>
  <si>
    <t>000 1 06 06013 05 0000 110</t>
  </si>
  <si>
    <t>000 0410 0000000 000 000</t>
  </si>
  <si>
    <t>000 1 09 06000 02 0000 110</t>
  </si>
  <si>
    <t>000 1 09 06010 02 0000 110</t>
  </si>
  <si>
    <t>000 0400 0000000 000 000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</si>
  <si>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</si>
  <si>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</si>
  <si>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</si>
  <si>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</si>
  <si>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</si>
  <si>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000 1 16 03010 01 0000 140</t>
  </si>
  <si>
    <t>000 1003 0000000 000 226</t>
  </si>
  <si>
    <t>000 1 17 01050 05 0000 180</t>
  </si>
  <si>
    <t>000 1 17 01050 10 0000 180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</si>
  <si>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</si>
  <si>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</si>
  <si>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</si>
  <si>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</si>
  <si>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000 0405 0000000 000 290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</si>
  <si>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</si>
  <si>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</si>
  <si>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</si>
  <si>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</si>
  <si>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</si>
  <si>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</si>
  <si>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</si>
  <si>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</si>
  <si>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</si>
  <si>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</si>
  <si>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</si>
  <si>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</si>
  <si>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</si>
  <si>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</si>
  <si>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</si>
  <si>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</si>
  <si>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</si>
  <si>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</si>
  <si>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000 1102 0000000 000 224</t>
  </si>
  <si>
    <t>000 1102 0000000 000 226</t>
  </si>
  <si>
    <t>000 1102 0000000 000 240</t>
  </si>
  <si>
    <t>000 1102 0000000 000 241</t>
  </si>
  <si>
    <t>000 1102 0000000 000 242</t>
  </si>
  <si>
    <t>000 1102 0000000 000 260</t>
  </si>
  <si>
    <t>000 1102 0000000 000 262</t>
  </si>
  <si>
    <t>000 1102 0000000 000 290</t>
  </si>
  <si>
    <t>000 1102 0000000 000 300</t>
  </si>
  <si>
    <t>000 1102 0000000 000 310</t>
  </si>
  <si>
    <t>000 1102 0000000 000 340</t>
  </si>
  <si>
    <t>000 1201 0000000 000 200</t>
  </si>
  <si>
    <t>000 1201 0000000 000 240</t>
  </si>
  <si>
    <t>000 1201 0000000 000 241</t>
  </si>
  <si>
    <t>000 1201 0000000 000 000</t>
  </si>
  <si>
    <t>000 1202 0000000 000 200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</si>
  <si>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</si>
  <si>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</si>
  <si>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</si>
  <si>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</si>
  <si>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</si>
  <si>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</si>
  <si>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</si>
  <si>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</si>
  <si>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</si>
  <si>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</si>
  <si>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</si>
  <si>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</si>
  <si>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</si>
  <si>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</si>
  <si>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</si>
  <si>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</si>
  <si>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</si>
  <si>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</si>
  <si>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</si>
  <si>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</si>
  <si>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</si>
  <si>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</si>
  <si>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</si>
  <si>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</si>
  <si>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Телевидение и радиовещание</t>
  </si>
  <si>
    <t>Прочие неналоговые доходы бюджетов муниципальных районов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</si>
  <si>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</si>
  <si>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000 0800 0000000 000 223</t>
  </si>
  <si>
    <t>000 0800 0000000 000 224</t>
  </si>
  <si>
    <t>000 0800 0000000 000 225</t>
  </si>
  <si>
    <t>000 0600 0000000 000 000</t>
  </si>
  <si>
    <t>000 0600 0000000 000 200</t>
  </si>
  <si>
    <t>000 0600 0000000 000 220</t>
  </si>
  <si>
    <t>000 0800 0000000 000 250</t>
  </si>
  <si>
    <t>000 0800 0000000 000 251</t>
  </si>
  <si>
    <t>000 0103 0000000 000 250</t>
  </si>
  <si>
    <t>000 0906 0000000 000 000</t>
  </si>
  <si>
    <t>000 0906 0000000 000 200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</si>
  <si>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</si>
  <si>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</si>
  <si>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</si>
  <si>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000 0501 0000000 000 223</t>
  </si>
  <si>
    <t>000 01 05 02 01 00 0000 510</t>
  </si>
  <si>
    <t>000 01 05 02 01 05 0000 510</t>
  </si>
  <si>
    <t>000 01 05 02 01 10 0000 510</t>
  </si>
  <si>
    <t>000 01 05 00 00 00 0000 600</t>
  </si>
  <si>
    <t>000 0406 0000000 000 200</t>
  </si>
  <si>
    <t>Пенсионное обеспечение</t>
  </si>
  <si>
    <t>000 1001 0000000 000 000</t>
  </si>
  <si>
    <t>000 1 11 05013 10 0000 120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</si>
  <si>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</si>
  <si>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</si>
  <si>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</si>
  <si>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</si>
  <si>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</si>
  <si>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</si>
  <si>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</si>
  <si>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</si>
  <si>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</si>
  <si>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</si>
  <si>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</si>
  <si>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</si>
  <si>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</si>
  <si>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</si>
  <si>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</si>
  <si>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</si>
  <si>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Налоги на имущество</t>
  </si>
  <si>
    <t>000 0400 0000000 000 290</t>
  </si>
  <si>
    <t>000 0400 0000000 000 300</t>
  </si>
  <si>
    <t>000 0400 0000000 000 310</t>
  </si>
  <si>
    <t>000 0400 0000000 000 340</t>
  </si>
  <si>
    <t>000 0709 0000000 000 290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</si>
  <si>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</si>
  <si>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</si>
  <si>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</si>
  <si>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</si>
  <si>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</si>
  <si>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</si>
  <si>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</si>
  <si>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</si>
  <si>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</si>
  <si>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</si>
  <si>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</si>
  <si>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</si>
  <si>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</si>
  <si>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</si>
  <si>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000 01 02 00 00 05 0000 810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</si>
  <si>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</si>
  <si>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</si>
  <si>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</si>
  <si>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000 0400 0000000 000 211</t>
  </si>
  <si>
    <t>000 0400 0000000 000 212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</si>
  <si>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</si>
  <si>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</si>
  <si>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</si>
  <si>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</si>
  <si>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</si>
  <si>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</si>
  <si>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</si>
  <si>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</si>
  <si>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</si>
  <si>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</si>
  <si>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</si>
  <si>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</si>
  <si>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</si>
  <si>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</si>
  <si>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</si>
  <si>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Платежи от государственных и муниципальных унитарных предприятий</t>
  </si>
  <si>
    <t>000 1 16 23000 00 0000 140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</si>
  <si>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</si>
  <si>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</si>
  <si>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</si>
  <si>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</si>
  <si>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</si>
  <si>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</si>
  <si>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</si>
  <si>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000 1102 0000000 000 200</t>
  </si>
  <si>
    <t>Оплата труда и начисления на выплаты по оплате труда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</si>
  <si>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</si>
  <si>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</si>
  <si>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</si>
  <si>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</si>
  <si>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</si>
  <si>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</si>
  <si>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</si>
  <si>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</si>
  <si>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</si>
  <si>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</si>
  <si>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</si>
  <si>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</si>
  <si>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</si>
  <si>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</si>
  <si>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</si>
  <si>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</si>
  <si>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</si>
  <si>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000 0505 0000000 000 211</t>
  </si>
  <si>
    <t>000 0505 0000000 000 212</t>
  </si>
  <si>
    <t>000 0505 0000000 000 213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</si>
  <si>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</si>
  <si>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</si>
  <si>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000 0405 0000000 000 300</t>
  </si>
  <si>
    <t>000 0405 0000000 000 340</t>
  </si>
  <si>
    <t>000 0406 0000000 000 000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</si>
  <si>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</si>
  <si>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</si>
  <si>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000 0406 0000000 000 220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</si>
  <si>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</si>
  <si>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</si>
  <si>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</si>
  <si>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</si>
  <si>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</si>
  <si>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</si>
  <si>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</si>
  <si>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</si>
  <si>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</si>
  <si>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</si>
  <si>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</si>
  <si>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</si>
  <si>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</si>
  <si>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</si>
  <si>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</si>
  <si>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</si>
  <si>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</si>
  <si>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</si>
  <si>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</si>
  <si>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</si>
  <si>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</si>
  <si>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</si>
  <si>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</si>
  <si>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</si>
  <si>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</si>
  <si>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Налог на доходы физических лиц</t>
  </si>
  <si>
    <t>000 0603 0000000 000 290</t>
  </si>
  <si>
    <t>Связь и информатика</t>
  </si>
  <si>
    <t>000 0409 0000000 000 000</t>
  </si>
  <si>
    <t>000 0409 0000000 000 200</t>
  </si>
  <si>
    <t>000 0503 0000000 000 222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</si>
  <si>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</si>
  <si>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</si>
  <si>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</si>
  <si>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</si>
  <si>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</si>
  <si>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</si>
  <si>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</si>
  <si>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</si>
  <si>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</si>
  <si>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</si>
  <si>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</si>
  <si>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</si>
  <si>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</si>
  <si>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</si>
  <si>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</si>
  <si>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</si>
  <si>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</si>
  <si>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</si>
  <si>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</si>
  <si>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</si>
  <si>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</si>
  <si>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</si>
  <si>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</si>
  <si>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</si>
  <si>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</si>
  <si>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</si>
  <si>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</si>
  <si>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</si>
  <si>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</si>
  <si>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</si>
  <si>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</si>
  <si>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</si>
  <si>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</si>
  <si>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</si>
  <si>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</si>
  <si>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000 0408 0000000 000 200</t>
  </si>
  <si>
    <t>Государственная пошлина за государственную регистрацию, а также за совершение прочих юридически значимых действий</t>
  </si>
  <si>
    <t>Лесное хозяйство</t>
  </si>
  <si>
    <t>000 0407 0000000 000 000</t>
  </si>
  <si>
    <t>000 0407 0000000 000 200</t>
  </si>
  <si>
    <t>000 1000 0000000 000 260</t>
  </si>
  <si>
    <t>000 1000 0000000 000 262</t>
  </si>
  <si>
    <t>000 1000 0000000 000 263</t>
  </si>
  <si>
    <t>000 1000 0000000 000 290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</si>
  <si>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</si>
  <si>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</si>
  <si>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</si>
  <si>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</si>
  <si>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</si>
  <si>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</si>
  <si>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</si>
  <si>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</si>
  <si>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000 0103 0000000 000 221</t>
  </si>
  <si>
    <t>000 1 14 06000 00 0000 430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</si>
  <si>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</si>
  <si>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</si>
  <si>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</si>
  <si>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</si>
  <si>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</si>
  <si>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</si>
  <si>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</si>
  <si>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</si>
  <si>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</si>
  <si>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</si>
  <si>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</si>
  <si>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</si>
  <si>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</si>
  <si>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</si>
  <si>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</si>
  <si>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</si>
  <si>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</si>
  <si>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000 0107 0000000 000 000</t>
  </si>
  <si>
    <t>000 0107 0000000 000 200</t>
  </si>
  <si>
    <t>000 0600 0000000 000 290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</si>
  <si>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</si>
  <si>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</si>
  <si>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</si>
  <si>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</si>
  <si>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</si>
  <si>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</si>
  <si>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</si>
  <si>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</si>
  <si>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</si>
  <si>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</si>
  <si>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</si>
  <si>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</si>
  <si>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</si>
  <si>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000 0412 0000000 000 300</t>
  </si>
  <si>
    <t>000 0412 0000000 000 340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</si>
  <si>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</si>
  <si>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</si>
  <si>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</si>
  <si>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</si>
  <si>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</si>
  <si>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</si>
  <si>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000 0203 0000000 000 212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</si>
  <si>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</si>
  <si>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</si>
  <si>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</si>
  <si>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</si>
  <si>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</si>
  <si>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</si>
  <si>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</si>
  <si>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</si>
  <si>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</si>
  <si>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</si>
  <si>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</si>
  <si>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000 1 16 90050 10 0000 140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</si>
  <si>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</si>
  <si>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</si>
  <si>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</si>
  <si>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</si>
  <si>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</si>
  <si>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</si>
  <si>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</si>
  <si>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</si>
  <si>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</si>
  <si>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</si>
  <si>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</si>
  <si>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</si>
  <si>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</si>
  <si>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</si>
  <si>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</si>
  <si>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</si>
  <si>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</si>
  <si>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000 0400 0000000 000 210</t>
  </si>
  <si>
    <t>000 1 12 01000 01 0000 120</t>
  </si>
  <si>
    <t>000 0200 0000000 000 223</t>
  </si>
  <si>
    <t>000 0200 0000000 000 224</t>
  </si>
  <si>
    <t>000 0410 0000000 000 210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</si>
  <si>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</si>
  <si>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</si>
  <si>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</si>
  <si>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</si>
  <si>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</si>
  <si>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000 0100 0000000 000 242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</si>
  <si>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</si>
  <si>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</si>
  <si>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</si>
  <si>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</si>
  <si>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</si>
  <si>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</si>
  <si>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</si>
  <si>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</si>
  <si>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</si>
  <si>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</si>
  <si>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</si>
  <si>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</si>
  <si>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</si>
  <si>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</si>
  <si>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</si>
  <si>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</si>
  <si>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</si>
  <si>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</si>
  <si>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</si>
  <si>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000 1 13 02995 05 0000 130</t>
  </si>
  <si>
    <t>000 1 13 02995 10 0000 130</t>
  </si>
  <si>
    <t>Прочие субсидии бюджетам муниципальных районов</t>
  </si>
  <si>
    <t>Молодежная политика и оздоровление детей</t>
  </si>
  <si>
    <t>000 0707 0000000 000 000</t>
  </si>
  <si>
    <t>000 0707 0000000 000 200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</si>
  <si>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</si>
  <si>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</si>
  <si>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</si>
  <si>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000 1 16 33050 05 0000 140</t>
  </si>
  <si>
    <t>000 1 06 06013 10 0000 110</t>
  </si>
  <si>
    <t>000 1 06 06020 00 0000 110</t>
  </si>
  <si>
    <t>000 1 06 06023 10 0000 110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</si>
  <si>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</si>
  <si>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</si>
  <si>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</si>
  <si>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</si>
  <si>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</si>
  <si>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</si>
  <si>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</si>
  <si>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</si>
  <si>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</si>
  <si>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</si>
  <si>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</si>
  <si>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</si>
  <si>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</si>
  <si>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</si>
  <si>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</si>
  <si>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</si>
  <si>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</si>
  <si>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</si>
  <si>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</si>
  <si>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</si>
  <si>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</si>
  <si>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</si>
  <si>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</si>
  <si>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</si>
  <si>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</si>
  <si>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</si>
  <si>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</si>
  <si>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</si>
  <si>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</si>
  <si>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</si>
  <si>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</si>
  <si>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</si>
  <si>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</si>
  <si>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</si>
  <si>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000 1 06 01030 10 0000 110</t>
  </si>
  <si>
    <t>000 1 16 23050 10 0000 140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</si>
  <si>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</si>
  <si>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</si>
  <si>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</si>
  <si>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000 01 05 02 01 05 0000 610</t>
  </si>
  <si>
    <t>000 01 05 02 01 10 0000 610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</si>
  <si>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</si>
  <si>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</si>
  <si>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</si>
  <si>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</si>
  <si>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</si>
  <si>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</si>
  <si>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</si>
  <si>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</si>
  <si>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000 2 02 03999 05 0000 151</t>
  </si>
  <si>
    <t>Увеличение стоимости акций и иных форм участия в капитале</t>
  </si>
  <si>
    <t>НАЦИОНАЛЬНАЯ ОБОРОНА</t>
  </si>
  <si>
    <t>Мобилизационная и вневойсковая подготовка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</si>
  <si>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</si>
  <si>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</si>
  <si>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000 1 16 90050 05 0000 140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</si>
  <si>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</si>
  <si>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</si>
  <si>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000 0408 0000000 000 220</t>
  </si>
  <si>
    <t>000 0408 0000000 000 222</t>
  </si>
  <si>
    <t>000 1 11 07015 10 0000 120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</si>
  <si>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</si>
  <si>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</si>
  <si>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</si>
  <si>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</si>
  <si>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</si>
  <si>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</si>
  <si>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субвенции бюджетам муниципальных районов</t>
  </si>
  <si>
    <t>000 0406 0000000 000 225</t>
  </si>
  <si>
    <t>000 0406 0000000 000 226</t>
  </si>
  <si>
    <t>Доходы от возмещения ущерба при возникновении страховых случаев</t>
  </si>
  <si>
    <t>000 1003 0000000 000 260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</si>
  <si>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</si>
  <si>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</si>
  <si>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</si>
  <si>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</si>
  <si>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000 0603 0000000 000 220</t>
  </si>
  <si>
    <t>000 0603 0000000 000 226</t>
  </si>
  <si>
    <t>000 1006 0000000 000 224</t>
  </si>
  <si>
    <t>000 1006 0000000 000 226</t>
  </si>
  <si>
    <t>000 1006 0000000 000 240</t>
  </si>
  <si>
    <t>000 1006 0000000 000 241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</si>
  <si>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</si>
  <si>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</si>
  <si>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</si>
  <si>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</si>
  <si>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000 0410 0000000 000 200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</si>
  <si>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</si>
  <si>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</si>
  <si>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</si>
  <si>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</si>
  <si>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</si>
  <si>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</si>
  <si>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</si>
  <si>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000 1 06 06000 00 0000 110</t>
  </si>
  <si>
    <t>000 1 06 06010 00 0000 110</t>
  </si>
  <si>
    <t>Анашкина Р.А.</t>
  </si>
  <si>
    <t>Кушнир Н.Н.</t>
  </si>
  <si>
    <t>Утвержден</t>
  </si>
  <si>
    <t>1.  Доходы бюджета</t>
  </si>
  <si>
    <t>Уточненный годовой план (руб)</t>
  </si>
  <si>
    <t>% выполнения плана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</si>
  <si>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</si>
  <si>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% выпол-нения плана</t>
  </si>
  <si>
    <t>Исполнено в 1 квартале 2014 г (руб)</t>
  </si>
  <si>
    <r>
      <t xml:space="preserve"> Руководитель  </t>
    </r>
    <r>
      <rPr>
        <sz val="10"/>
        <rFont val="Times New Roman"/>
        <family val="1"/>
      </rPr>
      <t xml:space="preserve"> __________________</t>
    </r>
  </si>
  <si>
    <r>
      <t xml:space="preserve">Главный бухгалтер    </t>
    </r>
    <r>
      <rPr>
        <sz val="10"/>
        <rFont val="Times New Roman"/>
        <family val="1"/>
      </rPr>
      <t>______________</t>
    </r>
    <r>
      <rPr>
        <b/>
        <sz val="10"/>
        <rFont val="Times New Roman"/>
        <family val="1"/>
      </rPr>
      <t xml:space="preserve">  </t>
    </r>
  </si>
  <si>
    <t>Отчет об исполнении бюджета Одинцовского муниципального района                     за 1 квартал 2014 года</t>
  </si>
  <si>
    <t>Постановлением  Администрации  Одинцовского муниципального района   от  06.05.2014г.  № 716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</si>
</sst>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  <numFmt numFmtId="180" formatCode="0.0"/>
  </numFmts>
  <fonts count="44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24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Continuous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 wrapText="1"/>
    </xf>
    <xf numFmtId="178" fontId="1" fillId="0" borderId="14" xfId="0" applyNumberFormat="1" applyFont="1" applyBorder="1" applyAlignment="1" applyProtection="1">
      <alignment horizontal="right"/>
      <protection locked="0"/>
    </xf>
    <xf numFmtId="179" fontId="1" fillId="0" borderId="15" xfId="0" applyNumberFormat="1" applyFont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left" wrapText="1" indent="1"/>
    </xf>
    <xf numFmtId="0" fontId="6" fillId="0" borderId="18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30" borderId="18" xfId="0" applyFont="1" applyFill="1" applyBorder="1" applyAlignment="1">
      <alignment wrapText="1"/>
    </xf>
    <xf numFmtId="0" fontId="9" fillId="0" borderId="18" xfId="0" applyFont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9" fillId="0" borderId="19" xfId="0" applyFont="1" applyBorder="1" applyAlignment="1">
      <alignment wrapText="1"/>
    </xf>
    <xf numFmtId="49" fontId="6" fillId="0" borderId="16" xfId="0" applyNumberFormat="1" applyFont="1" applyBorder="1" applyAlignment="1">
      <alignment horizontal="center"/>
    </xf>
    <xf numFmtId="179" fontId="9" fillId="0" borderId="16" xfId="0" applyNumberFormat="1" applyFont="1" applyBorder="1" applyAlignment="1" applyProtection="1">
      <alignment horizontal="right"/>
      <protection locked="0"/>
    </xf>
    <xf numFmtId="179" fontId="9" fillId="0" borderId="20" xfId="0" applyNumberFormat="1" applyFont="1" applyBorder="1" applyAlignment="1" applyProtection="1">
      <alignment horizontal="right"/>
      <protection locked="0"/>
    </xf>
    <xf numFmtId="49" fontId="6" fillId="0" borderId="11" xfId="0" applyNumberFormat="1" applyFont="1" applyBorder="1" applyAlignment="1">
      <alignment horizontal="center" wrapText="1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9" fillId="0" borderId="21" xfId="0" applyNumberFormat="1" applyFont="1" applyBorder="1" applyAlignment="1" applyProtection="1">
      <alignment horizontal="right"/>
      <protection locked="0"/>
    </xf>
    <xf numFmtId="49" fontId="9" fillId="0" borderId="11" xfId="0" applyNumberFormat="1" applyFont="1" applyBorder="1" applyAlignment="1">
      <alignment horizontal="center" wrapText="1"/>
    </xf>
    <xf numFmtId="178" fontId="9" fillId="0" borderId="11" xfId="0" applyNumberFormat="1" applyFont="1" applyBorder="1" applyAlignment="1" applyProtection="1">
      <alignment horizontal="right"/>
      <protection locked="0"/>
    </xf>
    <xf numFmtId="0" fontId="9" fillId="0" borderId="11" xfId="0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178" fontId="9" fillId="0" borderId="12" xfId="0" applyNumberFormat="1" applyFont="1" applyBorder="1" applyAlignment="1" applyProtection="1">
      <alignment horizontal="right"/>
      <protection locked="0"/>
    </xf>
    <xf numFmtId="179" fontId="9" fillId="0" borderId="12" xfId="0" applyNumberFormat="1" applyFont="1" applyBorder="1" applyAlignment="1" applyProtection="1">
      <alignment horizontal="right"/>
      <protection locked="0"/>
    </xf>
    <xf numFmtId="179" fontId="9" fillId="0" borderId="22" xfId="0" applyNumberFormat="1" applyFont="1" applyBorder="1" applyAlignment="1" applyProtection="1">
      <alignment horizontal="right"/>
      <protection locked="0"/>
    </xf>
    <xf numFmtId="0" fontId="9" fillId="0" borderId="23" xfId="0" applyFont="1" applyBorder="1" applyAlignment="1">
      <alignment horizontal="left"/>
    </xf>
    <xf numFmtId="49" fontId="9" fillId="0" borderId="23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 wrapText="1"/>
    </xf>
    <xf numFmtId="1" fontId="6" fillId="0" borderId="16" xfId="0" applyNumberFormat="1" applyFont="1" applyBorder="1" applyAlignment="1">
      <alignment horizontal="center"/>
    </xf>
    <xf numFmtId="179" fontId="9" fillId="0" borderId="16" xfId="0" applyNumberFormat="1" applyFont="1" applyBorder="1" applyAlignment="1" applyProtection="1">
      <alignment horizontal="right"/>
      <protection/>
    </xf>
    <xf numFmtId="178" fontId="9" fillId="0" borderId="20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left" wrapText="1" inden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center"/>
    </xf>
    <xf numFmtId="178" fontId="9" fillId="0" borderId="11" xfId="0" applyNumberFormat="1" applyFont="1" applyFill="1" applyBorder="1" applyAlignment="1" applyProtection="1">
      <alignment horizontal="right"/>
      <protection locked="0"/>
    </xf>
    <xf numFmtId="0" fontId="6" fillId="0" borderId="19" xfId="0" applyFont="1" applyBorder="1" applyAlignment="1">
      <alignment horizontal="justify" wrapText="1"/>
    </xf>
    <xf numFmtId="0" fontId="9" fillId="0" borderId="12" xfId="0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78" fontId="9" fillId="0" borderId="21" xfId="0" applyNumberFormat="1" applyFont="1" applyBorder="1" applyAlignment="1" applyProtection="1">
      <alignment horizontal="right"/>
      <protection/>
    </xf>
    <xf numFmtId="178" fontId="9" fillId="0" borderId="22" xfId="0" applyNumberFormat="1" applyFont="1" applyBorder="1" applyAlignment="1" applyProtection="1">
      <alignment horizontal="right"/>
      <protection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25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77" fontId="9" fillId="0" borderId="11" xfId="0" applyNumberFormat="1" applyFont="1" applyBorder="1" applyAlignment="1" applyProtection="1">
      <alignment horizontal="right"/>
      <protection locked="0"/>
    </xf>
    <xf numFmtId="179" fontId="9" fillId="0" borderId="26" xfId="0" applyNumberFormat="1" applyFont="1" applyBorder="1" applyAlignment="1" applyProtection="1">
      <alignment horizontal="right"/>
      <protection locked="0"/>
    </xf>
    <xf numFmtId="49" fontId="9" fillId="0" borderId="18" xfId="0" applyNumberFormat="1" applyFont="1" applyBorder="1" applyAlignment="1">
      <alignment horizontal="left" wrapText="1" indent="1"/>
    </xf>
    <xf numFmtId="3" fontId="9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wrapText="1"/>
    </xf>
    <xf numFmtId="49" fontId="9" fillId="0" borderId="19" xfId="0" applyNumberFormat="1" applyFont="1" applyBorder="1" applyAlignment="1">
      <alignment horizontal="left" wrapText="1" indent="1"/>
    </xf>
    <xf numFmtId="3" fontId="9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179" fontId="9" fillId="0" borderId="15" xfId="0" applyNumberFormat="1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>
      <alignment horizontal="left" wrapText="1" indent="1"/>
    </xf>
    <xf numFmtId="3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 applyProtection="1">
      <alignment horizontal="right"/>
      <protection locked="0"/>
    </xf>
    <xf numFmtId="49" fontId="9" fillId="0" borderId="23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center" vertical="top"/>
    </xf>
    <xf numFmtId="49" fontId="9" fillId="0" borderId="13" xfId="0" applyNumberFormat="1" applyFont="1" applyBorder="1" applyAlignment="1">
      <alignment horizontal="left" wrapText="1" indent="1"/>
    </xf>
    <xf numFmtId="3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177" fontId="9" fillId="0" borderId="14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5"/>
  <sheetViews>
    <sheetView showZeros="0" tabSelected="1" workbookViewId="0" topLeftCell="A1">
      <selection activeCell="A3" sqref="A3:F3"/>
    </sheetView>
  </sheetViews>
  <sheetFormatPr defaultColWidth="9.00390625" defaultRowHeight="12.75"/>
  <cols>
    <col min="1" max="1" width="40.375" style="2" customWidth="1"/>
    <col min="2" max="2" width="6.125" style="2" customWidth="1"/>
    <col min="3" max="3" width="25.125" style="3" customWidth="1"/>
    <col min="4" max="4" width="14.875" style="4" customWidth="1"/>
    <col min="5" max="5" width="14.625" style="4" customWidth="1"/>
    <col min="6" max="6" width="8.625" style="4" customWidth="1"/>
    <col min="7" max="16384" width="9.125" style="4" customWidth="1"/>
  </cols>
  <sheetData>
    <row r="1" spans="4:6" ht="15">
      <c r="D1" s="110" t="s">
        <v>1148</v>
      </c>
      <c r="E1" s="110"/>
      <c r="F1" s="110"/>
    </row>
    <row r="2" spans="4:6" ht="49.5" customHeight="1">
      <c r="D2" s="111" t="s">
        <v>1158</v>
      </c>
      <c r="E2" s="111"/>
      <c r="F2" s="111"/>
    </row>
    <row r="3" spans="1:6" ht="54.75" customHeight="1">
      <c r="A3" s="112" t="s">
        <v>1157</v>
      </c>
      <c r="B3" s="112"/>
      <c r="C3" s="112"/>
      <c r="D3" s="112"/>
      <c r="E3" s="112"/>
      <c r="F3" s="112"/>
    </row>
    <row r="4" spans="1:6" ht="33.75" customHeight="1">
      <c r="A4" s="113" t="s">
        <v>1149</v>
      </c>
      <c r="B4" s="113"/>
      <c r="C4" s="113"/>
      <c r="D4" s="113"/>
      <c r="E4" s="113"/>
      <c r="F4" s="113"/>
    </row>
    <row r="5" ht="1.5" customHeight="1"/>
    <row r="6" ht="12.75">
      <c r="A6" s="5" t="s">
        <v>479</v>
      </c>
    </row>
    <row r="7" spans="1:6" ht="4.5" customHeight="1">
      <c r="A7" s="6"/>
      <c r="B7" s="7"/>
      <c r="C7" s="7"/>
      <c r="D7" s="8"/>
      <c r="E7" s="9"/>
      <c r="F7" s="9"/>
    </row>
    <row r="8" ht="10.5" customHeight="1"/>
    <row r="9" spans="1:6" ht="3" customHeight="1">
      <c r="A9" s="115" t="s">
        <v>1134</v>
      </c>
      <c r="B9" s="116" t="s">
        <v>50</v>
      </c>
      <c r="C9" s="117" t="s">
        <v>996</v>
      </c>
      <c r="D9" s="114" t="s">
        <v>1150</v>
      </c>
      <c r="E9" s="114" t="s">
        <v>1154</v>
      </c>
      <c r="F9" s="114" t="s">
        <v>1153</v>
      </c>
    </row>
    <row r="10" spans="1:6" ht="47.25" customHeight="1">
      <c r="A10" s="115"/>
      <c r="B10" s="116"/>
      <c r="C10" s="117"/>
      <c r="D10" s="114"/>
      <c r="E10" s="114"/>
      <c r="F10" s="114"/>
    </row>
    <row r="11" spans="1:6" ht="12.75">
      <c r="A11" s="12">
        <v>1</v>
      </c>
      <c r="B11" s="13">
        <v>2</v>
      </c>
      <c r="C11" s="13">
        <v>3</v>
      </c>
      <c r="D11" s="1">
        <v>4</v>
      </c>
      <c r="E11" s="14">
        <v>5</v>
      </c>
      <c r="F11" s="14">
        <v>6</v>
      </c>
    </row>
    <row r="12" spans="1:6" ht="24.75" customHeight="1">
      <c r="A12" s="21" t="s">
        <v>51</v>
      </c>
      <c r="B12" s="20" t="s">
        <v>49</v>
      </c>
      <c r="C12" s="29" t="s">
        <v>669</v>
      </c>
      <c r="D12" s="30">
        <v>7059729600</v>
      </c>
      <c r="E12" s="30">
        <v>1245553877.56</v>
      </c>
      <c r="F12" s="31">
        <f>E12/D12*100</f>
        <v>17.643081932769775</v>
      </c>
    </row>
    <row r="13" spans="1:6" ht="25.5">
      <c r="A13" s="22" t="s">
        <v>342</v>
      </c>
      <c r="B13" s="10" t="s">
        <v>49</v>
      </c>
      <c r="C13" s="32" t="s">
        <v>858</v>
      </c>
      <c r="D13" s="33">
        <v>3066729000</v>
      </c>
      <c r="E13" s="33">
        <v>586536401.3</v>
      </c>
      <c r="F13" s="34">
        <f aca="true" t="shared" si="0" ref="F13:F76">E13/D13*100</f>
        <v>19.125798246274776</v>
      </c>
    </row>
    <row r="14" spans="1:6" ht="12.75">
      <c r="A14" s="23" t="s">
        <v>527</v>
      </c>
      <c r="B14" s="10" t="s">
        <v>49</v>
      </c>
      <c r="C14" s="32" t="s">
        <v>859</v>
      </c>
      <c r="D14" s="33">
        <v>555519000</v>
      </c>
      <c r="E14" s="33">
        <v>85120564.33</v>
      </c>
      <c r="F14" s="34">
        <f t="shared" si="0"/>
        <v>15.322709813705742</v>
      </c>
    </row>
    <row r="15" spans="1:6" ht="12.75">
      <c r="A15" s="24" t="s">
        <v>876</v>
      </c>
      <c r="B15" s="10" t="s">
        <v>49</v>
      </c>
      <c r="C15" s="35" t="s">
        <v>187</v>
      </c>
      <c r="D15" s="33">
        <v>555519000</v>
      </c>
      <c r="E15" s="33">
        <v>85120564.33</v>
      </c>
      <c r="F15" s="34">
        <f t="shared" si="0"/>
        <v>15.322709813705742</v>
      </c>
    </row>
    <row r="16" spans="1:6" ht="79.5">
      <c r="A16" s="24" t="s">
        <v>1152</v>
      </c>
      <c r="B16" s="10" t="s">
        <v>49</v>
      </c>
      <c r="C16" s="35" t="s">
        <v>236</v>
      </c>
      <c r="D16" s="33">
        <v>555519000</v>
      </c>
      <c r="E16" s="33">
        <v>84074196.38</v>
      </c>
      <c r="F16" s="34">
        <f t="shared" si="0"/>
        <v>15.134351188708218</v>
      </c>
    </row>
    <row r="17" spans="1:6" ht="125.25" customHeight="1">
      <c r="A17" s="24" t="s">
        <v>73</v>
      </c>
      <c r="B17" s="10" t="s">
        <v>49</v>
      </c>
      <c r="C17" s="35" t="s">
        <v>237</v>
      </c>
      <c r="D17" s="36" t="s">
        <v>994</v>
      </c>
      <c r="E17" s="33">
        <v>477343.29</v>
      </c>
      <c r="F17" s="34"/>
    </row>
    <row r="18" spans="1:6" ht="58.5" customHeight="1">
      <c r="A18" s="24" t="s">
        <v>74</v>
      </c>
      <c r="B18" s="10" t="s">
        <v>49</v>
      </c>
      <c r="C18" s="35" t="s">
        <v>238</v>
      </c>
      <c r="D18" s="36" t="s">
        <v>994</v>
      </c>
      <c r="E18" s="33">
        <v>569024.66</v>
      </c>
      <c r="F18" s="34"/>
    </row>
    <row r="19" spans="1:6" ht="38.25" hidden="1">
      <c r="A19" s="23" t="s">
        <v>182</v>
      </c>
      <c r="B19" s="10" t="s">
        <v>49</v>
      </c>
      <c r="C19" s="32" t="s">
        <v>123</v>
      </c>
      <c r="D19" s="36" t="s">
        <v>994</v>
      </c>
      <c r="E19" s="36" t="s">
        <v>994</v>
      </c>
      <c r="F19" s="34"/>
    </row>
    <row r="20" spans="1:6" ht="38.25" hidden="1">
      <c r="A20" s="24" t="s">
        <v>904</v>
      </c>
      <c r="B20" s="10" t="s">
        <v>49</v>
      </c>
      <c r="C20" s="35" t="s">
        <v>124</v>
      </c>
      <c r="D20" s="36" t="s">
        <v>994</v>
      </c>
      <c r="E20" s="36" t="s">
        <v>994</v>
      </c>
      <c r="F20" s="34"/>
    </row>
    <row r="21" spans="1:6" ht="38.25" hidden="1">
      <c r="A21" s="24" t="s">
        <v>882</v>
      </c>
      <c r="B21" s="10" t="s">
        <v>49</v>
      </c>
      <c r="C21" s="35" t="s">
        <v>883</v>
      </c>
      <c r="D21" s="36" t="s">
        <v>994</v>
      </c>
      <c r="E21" s="36" t="s">
        <v>994</v>
      </c>
      <c r="F21" s="34"/>
    </row>
    <row r="22" spans="1:6" ht="63.75" hidden="1">
      <c r="A22" s="24" t="s">
        <v>884</v>
      </c>
      <c r="B22" s="10" t="s">
        <v>49</v>
      </c>
      <c r="C22" s="35" t="s">
        <v>885</v>
      </c>
      <c r="D22" s="36" t="s">
        <v>994</v>
      </c>
      <c r="E22" s="36" t="s">
        <v>994</v>
      </c>
      <c r="F22" s="34"/>
    </row>
    <row r="23" spans="1:6" ht="63.75" hidden="1">
      <c r="A23" s="24" t="s">
        <v>886</v>
      </c>
      <c r="B23" s="10" t="s">
        <v>49</v>
      </c>
      <c r="C23" s="35" t="s">
        <v>887</v>
      </c>
      <c r="D23" s="36" t="s">
        <v>994</v>
      </c>
      <c r="E23" s="36" t="s">
        <v>994</v>
      </c>
      <c r="F23" s="34"/>
    </row>
    <row r="24" spans="1:6" ht="63.75" hidden="1">
      <c r="A24" s="24" t="s">
        <v>888</v>
      </c>
      <c r="B24" s="10" t="s">
        <v>49</v>
      </c>
      <c r="C24" s="35" t="s">
        <v>889</v>
      </c>
      <c r="D24" s="36" t="s">
        <v>994</v>
      </c>
      <c r="E24" s="36" t="s">
        <v>994</v>
      </c>
      <c r="F24" s="34"/>
    </row>
    <row r="25" spans="1:6" ht="12.75">
      <c r="A25" s="23" t="s">
        <v>486</v>
      </c>
      <c r="B25" s="10" t="s">
        <v>49</v>
      </c>
      <c r="C25" s="32" t="s">
        <v>291</v>
      </c>
      <c r="D25" s="33">
        <v>897321000</v>
      </c>
      <c r="E25" s="33">
        <v>194057024.05</v>
      </c>
      <c r="F25" s="34">
        <f t="shared" si="0"/>
        <v>21.626265745480158</v>
      </c>
    </row>
    <row r="26" spans="1:6" ht="34.5" customHeight="1">
      <c r="A26" s="24" t="s">
        <v>625</v>
      </c>
      <c r="B26" s="10" t="s">
        <v>49</v>
      </c>
      <c r="C26" s="35" t="s">
        <v>292</v>
      </c>
      <c r="D26" s="33">
        <v>455037000</v>
      </c>
      <c r="E26" s="33">
        <v>94896653.18</v>
      </c>
      <c r="F26" s="34">
        <f t="shared" si="0"/>
        <v>20.85471141467617</v>
      </c>
    </row>
    <row r="27" spans="1:6" ht="44.25" customHeight="1">
      <c r="A27" s="24" t="s">
        <v>626</v>
      </c>
      <c r="B27" s="10" t="s">
        <v>49</v>
      </c>
      <c r="C27" s="35" t="s">
        <v>293</v>
      </c>
      <c r="D27" s="33">
        <v>370368000</v>
      </c>
      <c r="E27" s="33">
        <v>73564031.93</v>
      </c>
      <c r="F27" s="34">
        <f t="shared" si="0"/>
        <v>19.862415740560742</v>
      </c>
    </row>
    <row r="28" spans="1:6" ht="38.25">
      <c r="A28" s="24" t="s">
        <v>715</v>
      </c>
      <c r="B28" s="10" t="s">
        <v>49</v>
      </c>
      <c r="C28" s="35" t="s">
        <v>716</v>
      </c>
      <c r="D28" s="33">
        <v>370368000</v>
      </c>
      <c r="E28" s="33">
        <v>72606183.86</v>
      </c>
      <c r="F28" s="34">
        <f t="shared" si="0"/>
        <v>19.60379510648868</v>
      </c>
    </row>
    <row r="29" spans="1:6" ht="51">
      <c r="A29" s="24" t="s">
        <v>717</v>
      </c>
      <c r="B29" s="10" t="s">
        <v>49</v>
      </c>
      <c r="C29" s="35" t="s">
        <v>718</v>
      </c>
      <c r="D29" s="36" t="s">
        <v>994</v>
      </c>
      <c r="E29" s="33">
        <v>957848.07</v>
      </c>
      <c r="F29" s="34"/>
    </row>
    <row r="30" spans="1:6" ht="51">
      <c r="A30" s="24" t="s">
        <v>343</v>
      </c>
      <c r="B30" s="10" t="s">
        <v>49</v>
      </c>
      <c r="C30" s="35" t="s">
        <v>1082</v>
      </c>
      <c r="D30" s="33">
        <v>63319000</v>
      </c>
      <c r="E30" s="33">
        <v>12057097.2</v>
      </c>
      <c r="F30" s="34">
        <f t="shared" si="0"/>
        <v>19.041831361834518</v>
      </c>
    </row>
    <row r="31" spans="1:6" ht="51">
      <c r="A31" s="24" t="s">
        <v>343</v>
      </c>
      <c r="B31" s="10" t="s">
        <v>49</v>
      </c>
      <c r="C31" s="35" t="s">
        <v>719</v>
      </c>
      <c r="D31" s="33">
        <v>63319000</v>
      </c>
      <c r="E31" s="33">
        <v>12042447.37</v>
      </c>
      <c r="F31" s="34">
        <f t="shared" si="0"/>
        <v>19.01869481514237</v>
      </c>
    </row>
    <row r="32" spans="1:6" ht="63.75">
      <c r="A32" s="24" t="s">
        <v>720</v>
      </c>
      <c r="B32" s="10" t="s">
        <v>49</v>
      </c>
      <c r="C32" s="35" t="s">
        <v>721</v>
      </c>
      <c r="D32" s="36" t="s">
        <v>994</v>
      </c>
      <c r="E32" s="33">
        <v>14649.83</v>
      </c>
      <c r="F32" s="34"/>
    </row>
    <row r="33" spans="1:6" ht="25.5">
      <c r="A33" s="24" t="s">
        <v>54</v>
      </c>
      <c r="B33" s="10" t="s">
        <v>49</v>
      </c>
      <c r="C33" s="35" t="s">
        <v>55</v>
      </c>
      <c r="D33" s="33">
        <v>21350000</v>
      </c>
      <c r="E33" s="33">
        <v>9275524.05</v>
      </c>
      <c r="F33" s="34">
        <f t="shared" si="0"/>
        <v>43.44507751756441</v>
      </c>
    </row>
    <row r="34" spans="1:6" ht="25.5">
      <c r="A34" s="24" t="s">
        <v>426</v>
      </c>
      <c r="B34" s="10" t="s">
        <v>49</v>
      </c>
      <c r="C34" s="35" t="s">
        <v>75</v>
      </c>
      <c r="D34" s="33">
        <v>435928000</v>
      </c>
      <c r="E34" s="33">
        <v>92989786.1</v>
      </c>
      <c r="F34" s="34">
        <f t="shared" si="0"/>
        <v>21.331455217375346</v>
      </c>
    </row>
    <row r="35" spans="1:6" ht="25.5">
      <c r="A35" s="24" t="s">
        <v>426</v>
      </c>
      <c r="B35" s="10" t="s">
        <v>49</v>
      </c>
      <c r="C35" s="35" t="s">
        <v>333</v>
      </c>
      <c r="D35" s="33">
        <v>435928000</v>
      </c>
      <c r="E35" s="33">
        <v>93044377.09</v>
      </c>
      <c r="F35" s="34">
        <f t="shared" si="0"/>
        <v>21.343978154649392</v>
      </c>
    </row>
    <row r="36" spans="1:6" ht="38.25">
      <c r="A36" s="24" t="s">
        <v>334</v>
      </c>
      <c r="B36" s="10" t="s">
        <v>49</v>
      </c>
      <c r="C36" s="35" t="s">
        <v>335</v>
      </c>
      <c r="D36" s="36" t="s">
        <v>994</v>
      </c>
      <c r="E36" s="33">
        <v>-54590.99</v>
      </c>
      <c r="F36" s="34"/>
    </row>
    <row r="37" spans="1:6" ht="12.75">
      <c r="A37" s="24" t="s">
        <v>38</v>
      </c>
      <c r="B37" s="10" t="s">
        <v>49</v>
      </c>
      <c r="C37" s="35" t="s">
        <v>112</v>
      </c>
      <c r="D37" s="33">
        <v>356000</v>
      </c>
      <c r="E37" s="33">
        <v>455410.5</v>
      </c>
      <c r="F37" s="34">
        <f t="shared" si="0"/>
        <v>127.92429775280898</v>
      </c>
    </row>
    <row r="38" spans="1:6" ht="12.75">
      <c r="A38" s="24" t="s">
        <v>38</v>
      </c>
      <c r="B38" s="10" t="s">
        <v>49</v>
      </c>
      <c r="C38" s="35" t="s">
        <v>336</v>
      </c>
      <c r="D38" s="33">
        <v>356000</v>
      </c>
      <c r="E38" s="33">
        <v>455410.5</v>
      </c>
      <c r="F38" s="34">
        <f t="shared" si="0"/>
        <v>127.92429775280898</v>
      </c>
    </row>
    <row r="39" spans="1:6" ht="25.5">
      <c r="A39" s="24" t="s">
        <v>248</v>
      </c>
      <c r="B39" s="10" t="s">
        <v>49</v>
      </c>
      <c r="C39" s="35" t="s">
        <v>249</v>
      </c>
      <c r="D39" s="33">
        <v>6000000</v>
      </c>
      <c r="E39" s="33">
        <v>5715174.27</v>
      </c>
      <c r="F39" s="34">
        <f t="shared" si="0"/>
        <v>95.25290449999999</v>
      </c>
    </row>
    <row r="40" spans="1:6" ht="51">
      <c r="A40" s="24" t="s">
        <v>250</v>
      </c>
      <c r="B40" s="10" t="s">
        <v>49</v>
      </c>
      <c r="C40" s="35" t="s">
        <v>251</v>
      </c>
      <c r="D40" s="33">
        <v>6000000</v>
      </c>
      <c r="E40" s="33">
        <v>5715174.27</v>
      </c>
      <c r="F40" s="34">
        <f t="shared" si="0"/>
        <v>95.25290449999999</v>
      </c>
    </row>
    <row r="41" spans="1:6" ht="12.75">
      <c r="A41" s="23" t="s">
        <v>427</v>
      </c>
      <c r="B41" s="10" t="s">
        <v>49</v>
      </c>
      <c r="C41" s="32" t="s">
        <v>760</v>
      </c>
      <c r="D41" s="36" t="s">
        <v>994</v>
      </c>
      <c r="E41" s="33">
        <v>94000</v>
      </c>
      <c r="F41" s="34"/>
    </row>
    <row r="42" spans="1:6" ht="12.75" hidden="1">
      <c r="A42" s="24" t="s">
        <v>428</v>
      </c>
      <c r="B42" s="10" t="s">
        <v>49</v>
      </c>
      <c r="C42" s="35" t="s">
        <v>1083</v>
      </c>
      <c r="D42" s="36" t="s">
        <v>994</v>
      </c>
      <c r="E42" s="36" t="s">
        <v>994</v>
      </c>
      <c r="F42" s="34" t="e">
        <f t="shared" si="0"/>
        <v>#VALUE!</v>
      </c>
    </row>
    <row r="43" spans="1:6" ht="51" hidden="1">
      <c r="A43" s="24" t="s">
        <v>790</v>
      </c>
      <c r="B43" s="10" t="s">
        <v>49</v>
      </c>
      <c r="C43" s="35" t="s">
        <v>1084</v>
      </c>
      <c r="D43" s="36" t="s">
        <v>994</v>
      </c>
      <c r="E43" s="36" t="s">
        <v>994</v>
      </c>
      <c r="F43" s="34" t="e">
        <f t="shared" si="0"/>
        <v>#VALUE!</v>
      </c>
    </row>
    <row r="44" spans="1:6" ht="12.75">
      <c r="A44" s="24" t="s">
        <v>759</v>
      </c>
      <c r="B44" s="10" t="s">
        <v>49</v>
      </c>
      <c r="C44" s="35" t="s">
        <v>1144</v>
      </c>
      <c r="D44" s="36" t="s">
        <v>994</v>
      </c>
      <c r="E44" s="33">
        <v>94000</v>
      </c>
      <c r="F44" s="34"/>
    </row>
    <row r="45" spans="1:6" ht="51">
      <c r="A45" s="24" t="s">
        <v>252</v>
      </c>
      <c r="B45" s="10" t="s">
        <v>49</v>
      </c>
      <c r="C45" s="35" t="s">
        <v>1145</v>
      </c>
      <c r="D45" s="36" t="s">
        <v>994</v>
      </c>
      <c r="E45" s="33">
        <v>94000</v>
      </c>
      <c r="F45" s="34"/>
    </row>
    <row r="46" spans="1:6" ht="76.5">
      <c r="A46" s="24" t="s">
        <v>93</v>
      </c>
      <c r="B46" s="10" t="s">
        <v>49</v>
      </c>
      <c r="C46" s="35" t="s">
        <v>652</v>
      </c>
      <c r="D46" s="36" t="s">
        <v>994</v>
      </c>
      <c r="E46" s="33">
        <v>94000</v>
      </c>
      <c r="F46" s="34"/>
    </row>
    <row r="47" spans="1:6" ht="76.5" hidden="1">
      <c r="A47" s="24" t="s">
        <v>324</v>
      </c>
      <c r="B47" s="10" t="s">
        <v>49</v>
      </c>
      <c r="C47" s="35" t="s">
        <v>1047</v>
      </c>
      <c r="D47" s="36" t="s">
        <v>994</v>
      </c>
      <c r="E47" s="36" t="s">
        <v>994</v>
      </c>
      <c r="F47" s="34" t="e">
        <f t="shared" si="0"/>
        <v>#VALUE!</v>
      </c>
    </row>
    <row r="48" spans="1:6" ht="51" hidden="1">
      <c r="A48" s="24" t="s">
        <v>770</v>
      </c>
      <c r="B48" s="10" t="s">
        <v>49</v>
      </c>
      <c r="C48" s="35" t="s">
        <v>1048</v>
      </c>
      <c r="D48" s="36" t="s">
        <v>994</v>
      </c>
      <c r="E48" s="36" t="s">
        <v>994</v>
      </c>
      <c r="F48" s="34" t="e">
        <f t="shared" si="0"/>
        <v>#VALUE!</v>
      </c>
    </row>
    <row r="49" spans="1:6" ht="76.5" hidden="1">
      <c r="A49" s="24" t="s">
        <v>901</v>
      </c>
      <c r="B49" s="10" t="s">
        <v>49</v>
      </c>
      <c r="C49" s="35" t="s">
        <v>1049</v>
      </c>
      <c r="D49" s="36" t="s">
        <v>994</v>
      </c>
      <c r="E49" s="36" t="s">
        <v>994</v>
      </c>
      <c r="F49" s="34" t="e">
        <f t="shared" si="0"/>
        <v>#VALUE!</v>
      </c>
    </row>
    <row r="50" spans="1:6" ht="12.75">
      <c r="A50" s="23" t="s">
        <v>177</v>
      </c>
      <c r="B50" s="10" t="s">
        <v>49</v>
      </c>
      <c r="C50" s="32" t="s">
        <v>761</v>
      </c>
      <c r="D50" s="33">
        <v>46416000</v>
      </c>
      <c r="E50" s="33">
        <v>16024493.21</v>
      </c>
      <c r="F50" s="34">
        <f t="shared" si="0"/>
        <v>34.523641007411236</v>
      </c>
    </row>
    <row r="51" spans="1:6" ht="43.5" customHeight="1">
      <c r="A51" s="24" t="s">
        <v>464</v>
      </c>
      <c r="B51" s="10" t="s">
        <v>49</v>
      </c>
      <c r="C51" s="35" t="s">
        <v>189</v>
      </c>
      <c r="D51" s="33">
        <v>45066000</v>
      </c>
      <c r="E51" s="33">
        <v>15973493.21</v>
      </c>
      <c r="F51" s="34">
        <f t="shared" si="0"/>
        <v>35.44466606754538</v>
      </c>
    </row>
    <row r="52" spans="1:6" ht="82.5" customHeight="1">
      <c r="A52" s="24" t="s">
        <v>465</v>
      </c>
      <c r="B52" s="10" t="s">
        <v>49</v>
      </c>
      <c r="C52" s="35" t="s">
        <v>190</v>
      </c>
      <c r="D52" s="33">
        <v>45066000</v>
      </c>
      <c r="E52" s="33">
        <v>15973493.21</v>
      </c>
      <c r="F52" s="34">
        <f t="shared" si="0"/>
        <v>35.44466606754538</v>
      </c>
    </row>
    <row r="53" spans="1:6" ht="51" hidden="1">
      <c r="A53" s="24" t="s">
        <v>58</v>
      </c>
      <c r="B53" s="10" t="s">
        <v>49</v>
      </c>
      <c r="C53" s="35" t="s">
        <v>191</v>
      </c>
      <c r="D53" s="36" t="s">
        <v>994</v>
      </c>
      <c r="E53" s="36" t="s">
        <v>994</v>
      </c>
      <c r="F53" s="34" t="e">
        <f t="shared" si="0"/>
        <v>#VALUE!</v>
      </c>
    </row>
    <row r="54" spans="1:6" ht="89.25" hidden="1">
      <c r="A54" s="24" t="s">
        <v>178</v>
      </c>
      <c r="B54" s="10" t="s">
        <v>49</v>
      </c>
      <c r="C54" s="35" t="s">
        <v>179</v>
      </c>
      <c r="D54" s="36" t="s">
        <v>994</v>
      </c>
      <c r="E54" s="36" t="s">
        <v>994</v>
      </c>
      <c r="F54" s="34" t="e">
        <f t="shared" si="0"/>
        <v>#VALUE!</v>
      </c>
    </row>
    <row r="55" spans="1:6" ht="38.25">
      <c r="A55" s="24" t="s">
        <v>918</v>
      </c>
      <c r="B55" s="10" t="s">
        <v>49</v>
      </c>
      <c r="C55" s="35" t="s">
        <v>499</v>
      </c>
      <c r="D55" s="33">
        <v>1350000</v>
      </c>
      <c r="E55" s="33">
        <v>51000</v>
      </c>
      <c r="F55" s="34">
        <f t="shared" si="0"/>
        <v>3.7777777777777777</v>
      </c>
    </row>
    <row r="56" spans="1:6" ht="38.25">
      <c r="A56" s="24" t="s">
        <v>1022</v>
      </c>
      <c r="B56" s="10" t="s">
        <v>49</v>
      </c>
      <c r="C56" s="35" t="s">
        <v>186</v>
      </c>
      <c r="D56" s="33">
        <v>1350000</v>
      </c>
      <c r="E56" s="33">
        <v>51000</v>
      </c>
      <c r="F56" s="34">
        <f t="shared" si="0"/>
        <v>3.7777777777777777</v>
      </c>
    </row>
    <row r="57" spans="1:6" ht="47.25" customHeight="1">
      <c r="A57" s="23" t="s">
        <v>193</v>
      </c>
      <c r="B57" s="10" t="s">
        <v>49</v>
      </c>
      <c r="C57" s="32" t="s">
        <v>762</v>
      </c>
      <c r="D57" s="36" t="s">
        <v>994</v>
      </c>
      <c r="E57" s="33">
        <v>-14625.84</v>
      </c>
      <c r="F57" s="34"/>
    </row>
    <row r="58" spans="1:6" ht="12.75">
      <c r="A58" s="24" t="s">
        <v>771</v>
      </c>
      <c r="B58" s="10" t="s">
        <v>49</v>
      </c>
      <c r="C58" s="35" t="s">
        <v>500</v>
      </c>
      <c r="D58" s="36" t="s">
        <v>994</v>
      </c>
      <c r="E58" s="33">
        <v>-15225.84</v>
      </c>
      <c r="F58" s="34"/>
    </row>
    <row r="59" spans="1:6" ht="25.5">
      <c r="A59" s="24" t="s">
        <v>393</v>
      </c>
      <c r="B59" s="10" t="s">
        <v>49</v>
      </c>
      <c r="C59" s="35" t="s">
        <v>501</v>
      </c>
      <c r="D59" s="36" t="s">
        <v>994</v>
      </c>
      <c r="E59" s="33">
        <v>-15225.84</v>
      </c>
      <c r="F59" s="34"/>
    </row>
    <row r="60" spans="1:6" ht="38.25">
      <c r="A60" s="24" t="s">
        <v>344</v>
      </c>
      <c r="B60" s="10" t="s">
        <v>49</v>
      </c>
      <c r="C60" s="35" t="s">
        <v>76</v>
      </c>
      <c r="D60" s="36" t="s">
        <v>994</v>
      </c>
      <c r="E60" s="33">
        <v>-15225.84</v>
      </c>
      <c r="F60" s="34"/>
    </row>
    <row r="61" spans="1:6" ht="38.25" hidden="1">
      <c r="A61" s="24" t="s">
        <v>848</v>
      </c>
      <c r="B61" s="10" t="s">
        <v>49</v>
      </c>
      <c r="C61" s="35" t="s">
        <v>341</v>
      </c>
      <c r="D61" s="36" t="s">
        <v>994</v>
      </c>
      <c r="E61" s="36" t="s">
        <v>994</v>
      </c>
      <c r="F61" s="34"/>
    </row>
    <row r="62" spans="1:6" ht="38.25">
      <c r="A62" s="24" t="s">
        <v>36</v>
      </c>
      <c r="B62" s="10" t="s">
        <v>49</v>
      </c>
      <c r="C62" s="35" t="s">
        <v>654</v>
      </c>
      <c r="D62" s="36" t="s">
        <v>994</v>
      </c>
      <c r="E62" s="33">
        <v>600</v>
      </c>
      <c r="F62" s="34"/>
    </row>
    <row r="63" spans="1:6" ht="12.75">
      <c r="A63" s="24" t="s">
        <v>37</v>
      </c>
      <c r="B63" s="10" t="s">
        <v>49</v>
      </c>
      <c r="C63" s="35" t="s">
        <v>655</v>
      </c>
      <c r="D63" s="36" t="s">
        <v>994</v>
      </c>
      <c r="E63" s="33">
        <v>600</v>
      </c>
      <c r="F63" s="34"/>
    </row>
    <row r="64" spans="1:6" ht="61.5" customHeight="1">
      <c r="A64" s="23" t="s">
        <v>253</v>
      </c>
      <c r="B64" s="10" t="s">
        <v>49</v>
      </c>
      <c r="C64" s="32" t="s">
        <v>763</v>
      </c>
      <c r="D64" s="33">
        <v>842258000</v>
      </c>
      <c r="E64" s="33">
        <v>244476591.94</v>
      </c>
      <c r="F64" s="34">
        <f t="shared" si="0"/>
        <v>29.02633064215478</v>
      </c>
    </row>
    <row r="65" spans="1:6" ht="84" customHeight="1">
      <c r="A65" s="24" t="s">
        <v>188</v>
      </c>
      <c r="B65" s="10" t="s">
        <v>49</v>
      </c>
      <c r="C65" s="35" t="s">
        <v>547</v>
      </c>
      <c r="D65" s="33">
        <v>50000000</v>
      </c>
      <c r="E65" s="33">
        <v>40000000</v>
      </c>
      <c r="F65" s="34">
        <f t="shared" si="0"/>
        <v>80</v>
      </c>
    </row>
    <row r="66" spans="1:6" ht="72.75" customHeight="1">
      <c r="A66" s="24" t="s">
        <v>377</v>
      </c>
      <c r="B66" s="10" t="s">
        <v>49</v>
      </c>
      <c r="C66" s="35" t="s">
        <v>378</v>
      </c>
      <c r="D66" s="33">
        <v>50000000</v>
      </c>
      <c r="E66" s="33">
        <v>40000000</v>
      </c>
      <c r="F66" s="34">
        <f t="shared" si="0"/>
        <v>80</v>
      </c>
    </row>
    <row r="67" spans="1:6" ht="89.25">
      <c r="A67" s="24" t="s">
        <v>105</v>
      </c>
      <c r="B67" s="10" t="s">
        <v>49</v>
      </c>
      <c r="C67" s="35" t="s">
        <v>243</v>
      </c>
      <c r="D67" s="33">
        <v>779853000</v>
      </c>
      <c r="E67" s="33">
        <v>204246923.94</v>
      </c>
      <c r="F67" s="34">
        <f t="shared" si="0"/>
        <v>26.190438959650088</v>
      </c>
    </row>
    <row r="68" spans="1:6" ht="76.5">
      <c r="A68" s="24" t="s">
        <v>106</v>
      </c>
      <c r="B68" s="10" t="s">
        <v>49</v>
      </c>
      <c r="C68" s="35" t="s">
        <v>107</v>
      </c>
      <c r="D68" s="33">
        <v>613853000</v>
      </c>
      <c r="E68" s="33">
        <v>166240732.87</v>
      </c>
      <c r="F68" s="34">
        <f t="shared" si="0"/>
        <v>27.081521613480753</v>
      </c>
    </row>
    <row r="69" spans="1:6" ht="95.25" customHeight="1">
      <c r="A69" s="24" t="s">
        <v>422</v>
      </c>
      <c r="B69" s="10" t="s">
        <v>49</v>
      </c>
      <c r="C69" s="35" t="s">
        <v>754</v>
      </c>
      <c r="D69" s="33">
        <v>613853000</v>
      </c>
      <c r="E69" s="33">
        <v>166240732.87</v>
      </c>
      <c r="F69" s="34">
        <f t="shared" si="0"/>
        <v>27.081521613480753</v>
      </c>
    </row>
    <row r="70" spans="1:6" ht="114.75" hidden="1">
      <c r="A70" s="24" t="s">
        <v>1016</v>
      </c>
      <c r="B70" s="10" t="s">
        <v>49</v>
      </c>
      <c r="C70" s="35" t="s">
        <v>244</v>
      </c>
      <c r="D70" s="36" t="s">
        <v>994</v>
      </c>
      <c r="E70" s="36" t="s">
        <v>994</v>
      </c>
      <c r="F70" s="34" t="e">
        <f t="shared" si="0"/>
        <v>#VALUE!</v>
      </c>
    </row>
    <row r="71" spans="1:6" ht="102" hidden="1">
      <c r="A71" s="24" t="s">
        <v>283</v>
      </c>
      <c r="B71" s="10" t="s">
        <v>49</v>
      </c>
      <c r="C71" s="35" t="s">
        <v>284</v>
      </c>
      <c r="D71" s="36" t="s">
        <v>994</v>
      </c>
      <c r="E71" s="36" t="s">
        <v>994</v>
      </c>
      <c r="F71" s="34" t="e">
        <f t="shared" si="0"/>
        <v>#VALUE!</v>
      </c>
    </row>
    <row r="72" spans="1:6" ht="99" customHeight="1">
      <c r="A72" s="24" t="s">
        <v>617</v>
      </c>
      <c r="B72" s="10" t="s">
        <v>49</v>
      </c>
      <c r="C72" s="35" t="s">
        <v>860</v>
      </c>
      <c r="D72" s="36" t="s">
        <v>994</v>
      </c>
      <c r="E72" s="33">
        <v>137672.5</v>
      </c>
      <c r="F72" s="34"/>
    </row>
    <row r="73" spans="1:6" ht="93" customHeight="1">
      <c r="A73" s="24" t="s">
        <v>468</v>
      </c>
      <c r="B73" s="10" t="s">
        <v>49</v>
      </c>
      <c r="C73" s="35" t="s">
        <v>111</v>
      </c>
      <c r="D73" s="36" t="s">
        <v>994</v>
      </c>
      <c r="E73" s="33">
        <v>137672.5</v>
      </c>
      <c r="F73" s="34"/>
    </row>
    <row r="74" spans="1:6" ht="76.5" hidden="1">
      <c r="A74" s="24" t="s">
        <v>714</v>
      </c>
      <c r="B74" s="10" t="s">
        <v>49</v>
      </c>
      <c r="C74" s="35" t="s">
        <v>971</v>
      </c>
      <c r="D74" s="36" t="s">
        <v>994</v>
      </c>
      <c r="E74" s="36" t="s">
        <v>994</v>
      </c>
      <c r="F74" s="34" t="e">
        <f t="shared" si="0"/>
        <v>#VALUE!</v>
      </c>
    </row>
    <row r="75" spans="1:6" ht="51">
      <c r="A75" s="24" t="s">
        <v>117</v>
      </c>
      <c r="B75" s="10" t="s">
        <v>49</v>
      </c>
      <c r="C75" s="35" t="s">
        <v>118</v>
      </c>
      <c r="D75" s="33">
        <v>166000000</v>
      </c>
      <c r="E75" s="33">
        <v>37868518.57</v>
      </c>
      <c r="F75" s="34">
        <f t="shared" si="0"/>
        <v>22.81236058433735</v>
      </c>
    </row>
    <row r="76" spans="1:6" ht="38.25">
      <c r="A76" s="24" t="s">
        <v>542</v>
      </c>
      <c r="B76" s="10" t="s">
        <v>49</v>
      </c>
      <c r="C76" s="35" t="s">
        <v>543</v>
      </c>
      <c r="D76" s="33">
        <v>166000000</v>
      </c>
      <c r="E76" s="33">
        <v>37868518.57</v>
      </c>
      <c r="F76" s="34">
        <f t="shared" si="0"/>
        <v>22.81236058433735</v>
      </c>
    </row>
    <row r="77" spans="1:6" ht="38.25" hidden="1">
      <c r="A77" s="24" t="s">
        <v>544</v>
      </c>
      <c r="B77" s="10" t="s">
        <v>49</v>
      </c>
      <c r="C77" s="35" t="s">
        <v>545</v>
      </c>
      <c r="D77" s="36" t="s">
        <v>994</v>
      </c>
      <c r="E77" s="36" t="s">
        <v>994</v>
      </c>
      <c r="F77" s="34" t="e">
        <f>E77/D77*100</f>
        <v>#VALUE!</v>
      </c>
    </row>
    <row r="78" spans="1:6" ht="32.25" customHeight="1">
      <c r="A78" s="24" t="s">
        <v>812</v>
      </c>
      <c r="B78" s="10" t="s">
        <v>49</v>
      </c>
      <c r="C78" s="35" t="s">
        <v>856</v>
      </c>
      <c r="D78" s="33">
        <v>1380000</v>
      </c>
      <c r="E78" s="36" t="s">
        <v>994</v>
      </c>
      <c r="F78" s="34"/>
    </row>
    <row r="79" spans="1:6" ht="54.75" customHeight="1">
      <c r="A79" s="24" t="s">
        <v>1079</v>
      </c>
      <c r="B79" s="10" t="s">
        <v>49</v>
      </c>
      <c r="C79" s="35" t="s">
        <v>857</v>
      </c>
      <c r="D79" s="33">
        <v>1380000</v>
      </c>
      <c r="E79" s="36" t="s">
        <v>994</v>
      </c>
      <c r="F79" s="34"/>
    </row>
    <row r="80" spans="1:6" ht="69.75" customHeight="1">
      <c r="A80" s="24" t="s">
        <v>1095</v>
      </c>
      <c r="B80" s="10" t="s">
        <v>49</v>
      </c>
      <c r="C80" s="35" t="s">
        <v>266</v>
      </c>
      <c r="D80" s="33">
        <v>1380000</v>
      </c>
      <c r="E80" s="36" t="s">
        <v>994</v>
      </c>
      <c r="F80" s="34"/>
    </row>
    <row r="81" spans="1:6" ht="63.75" hidden="1">
      <c r="A81" s="24" t="s">
        <v>1096</v>
      </c>
      <c r="B81" s="10" t="s">
        <v>49</v>
      </c>
      <c r="C81" s="35" t="s">
        <v>1110</v>
      </c>
      <c r="D81" s="36" t="s">
        <v>994</v>
      </c>
      <c r="E81" s="36" t="s">
        <v>994</v>
      </c>
      <c r="F81" s="34" t="e">
        <f aca="true" t="shared" si="1" ref="F81:F90">E81/D81*100</f>
        <v>#VALUE!</v>
      </c>
    </row>
    <row r="82" spans="1:6" ht="95.25" customHeight="1">
      <c r="A82" s="24" t="s">
        <v>938</v>
      </c>
      <c r="B82" s="10" t="s">
        <v>49</v>
      </c>
      <c r="C82" s="35" t="s">
        <v>1141</v>
      </c>
      <c r="D82" s="33">
        <v>11025000</v>
      </c>
      <c r="E82" s="33">
        <v>229668</v>
      </c>
      <c r="F82" s="34">
        <f t="shared" si="1"/>
        <v>2.083156462585034</v>
      </c>
    </row>
    <row r="83" spans="1:6" ht="98.25" customHeight="1">
      <c r="A83" s="24" t="s">
        <v>939</v>
      </c>
      <c r="B83" s="10" t="s">
        <v>49</v>
      </c>
      <c r="C83" s="35" t="s">
        <v>623</v>
      </c>
      <c r="D83" s="33">
        <v>11025000</v>
      </c>
      <c r="E83" s="33">
        <v>229668</v>
      </c>
      <c r="F83" s="34">
        <f t="shared" si="1"/>
        <v>2.083156462585034</v>
      </c>
    </row>
    <row r="84" spans="1:6" ht="89.25">
      <c r="A84" s="24" t="s">
        <v>507</v>
      </c>
      <c r="B84" s="10" t="s">
        <v>49</v>
      </c>
      <c r="C84" s="35" t="s">
        <v>125</v>
      </c>
      <c r="D84" s="33">
        <v>11025000</v>
      </c>
      <c r="E84" s="33">
        <v>229668</v>
      </c>
      <c r="F84" s="34">
        <f t="shared" si="1"/>
        <v>2.083156462585034</v>
      </c>
    </row>
    <row r="85" spans="1:6" ht="0.75" customHeight="1">
      <c r="A85" s="24" t="s">
        <v>508</v>
      </c>
      <c r="B85" s="10" t="s">
        <v>49</v>
      </c>
      <c r="C85" s="35" t="s">
        <v>126</v>
      </c>
      <c r="D85" s="36" t="s">
        <v>994</v>
      </c>
      <c r="E85" s="36" t="s">
        <v>994</v>
      </c>
      <c r="F85" s="34" t="e">
        <f t="shared" si="1"/>
        <v>#VALUE!</v>
      </c>
    </row>
    <row r="86" spans="1:6" ht="37.5" customHeight="1">
      <c r="A86" s="23" t="s">
        <v>621</v>
      </c>
      <c r="B86" s="10" t="s">
        <v>49</v>
      </c>
      <c r="C86" s="32" t="s">
        <v>764</v>
      </c>
      <c r="D86" s="33">
        <v>8463000</v>
      </c>
      <c r="E86" s="33">
        <v>4937767.92</v>
      </c>
      <c r="F86" s="34">
        <f t="shared" si="1"/>
        <v>58.34536121942574</v>
      </c>
    </row>
    <row r="87" spans="1:6" ht="32.25" customHeight="1">
      <c r="A87" s="24" t="s">
        <v>622</v>
      </c>
      <c r="B87" s="10" t="s">
        <v>49</v>
      </c>
      <c r="C87" s="35" t="s">
        <v>1008</v>
      </c>
      <c r="D87" s="33">
        <v>8463000</v>
      </c>
      <c r="E87" s="33">
        <v>4937767.92</v>
      </c>
      <c r="F87" s="34">
        <f t="shared" si="1"/>
        <v>58.34536121942574</v>
      </c>
    </row>
    <row r="88" spans="1:6" ht="38.25">
      <c r="A88" s="24" t="s">
        <v>593</v>
      </c>
      <c r="B88" s="10" t="s">
        <v>49</v>
      </c>
      <c r="C88" s="35" t="s">
        <v>589</v>
      </c>
      <c r="D88" s="33">
        <v>1572000</v>
      </c>
      <c r="E88" s="33">
        <v>225157.6</v>
      </c>
      <c r="F88" s="34">
        <f t="shared" si="1"/>
        <v>14.323002544529261</v>
      </c>
    </row>
    <row r="89" spans="1:6" ht="25.5">
      <c r="A89" s="24" t="s">
        <v>594</v>
      </c>
      <c r="B89" s="10" t="s">
        <v>49</v>
      </c>
      <c r="C89" s="35" t="s">
        <v>590</v>
      </c>
      <c r="D89" s="33">
        <v>726000</v>
      </c>
      <c r="E89" s="33">
        <v>100948.93</v>
      </c>
      <c r="F89" s="34">
        <f t="shared" si="1"/>
        <v>13.904811294765839</v>
      </c>
    </row>
    <row r="90" spans="1:6" ht="25.5">
      <c r="A90" s="24" t="s">
        <v>595</v>
      </c>
      <c r="B90" s="10" t="s">
        <v>49</v>
      </c>
      <c r="C90" s="35" t="s">
        <v>591</v>
      </c>
      <c r="D90" s="33">
        <v>6165000</v>
      </c>
      <c r="E90" s="33">
        <v>1298793.15</v>
      </c>
      <c r="F90" s="34">
        <f t="shared" si="1"/>
        <v>21.067204379562043</v>
      </c>
    </row>
    <row r="91" spans="1:6" ht="25.5">
      <c r="A91" s="24" t="s">
        <v>596</v>
      </c>
      <c r="B91" s="10" t="s">
        <v>49</v>
      </c>
      <c r="C91" s="35" t="s">
        <v>592</v>
      </c>
      <c r="D91" s="36" t="s">
        <v>994</v>
      </c>
      <c r="E91" s="33">
        <v>3312868.24</v>
      </c>
      <c r="F91" s="34"/>
    </row>
    <row r="92" spans="1:6" ht="38.25">
      <c r="A92" s="23" t="s">
        <v>1087</v>
      </c>
      <c r="B92" s="10" t="s">
        <v>49</v>
      </c>
      <c r="C92" s="32" t="s">
        <v>765</v>
      </c>
      <c r="D92" s="36" t="s">
        <v>994</v>
      </c>
      <c r="E92" s="33">
        <v>1009342.85</v>
      </c>
      <c r="F92" s="34"/>
    </row>
    <row r="93" spans="1:6" ht="12.75">
      <c r="A93" s="24" t="s">
        <v>367</v>
      </c>
      <c r="B93" s="10" t="s">
        <v>49</v>
      </c>
      <c r="C93" s="35" t="s">
        <v>442</v>
      </c>
      <c r="D93" s="36" t="s">
        <v>994</v>
      </c>
      <c r="E93" s="33">
        <v>1009342.85</v>
      </c>
      <c r="F93" s="34"/>
    </row>
    <row r="94" spans="1:6" ht="38.25" hidden="1">
      <c r="A94" s="24" t="s">
        <v>368</v>
      </c>
      <c r="B94" s="10" t="s">
        <v>49</v>
      </c>
      <c r="C94" s="35" t="s">
        <v>10</v>
      </c>
      <c r="D94" s="36" t="s">
        <v>994</v>
      </c>
      <c r="E94" s="36" t="s">
        <v>994</v>
      </c>
      <c r="F94" s="34"/>
    </row>
    <row r="95" spans="1:6" ht="38.25" hidden="1">
      <c r="A95" s="24" t="s">
        <v>59</v>
      </c>
      <c r="B95" s="10" t="s">
        <v>49</v>
      </c>
      <c r="C95" s="35" t="s">
        <v>140</v>
      </c>
      <c r="D95" s="36" t="s">
        <v>994</v>
      </c>
      <c r="E95" s="36" t="s">
        <v>994</v>
      </c>
      <c r="F95" s="34"/>
    </row>
    <row r="96" spans="1:6" ht="25.5">
      <c r="A96" s="24" t="s">
        <v>60</v>
      </c>
      <c r="B96" s="10" t="s">
        <v>49</v>
      </c>
      <c r="C96" s="35" t="s">
        <v>1036</v>
      </c>
      <c r="D96" s="36" t="s">
        <v>994</v>
      </c>
      <c r="E96" s="33">
        <v>1009342.85</v>
      </c>
      <c r="F96" s="34"/>
    </row>
    <row r="97" spans="1:6" ht="25.5">
      <c r="A97" s="24" t="s">
        <v>61</v>
      </c>
      <c r="B97" s="10" t="s">
        <v>49</v>
      </c>
      <c r="C97" s="35" t="s">
        <v>1037</v>
      </c>
      <c r="D97" s="36" t="s">
        <v>994</v>
      </c>
      <c r="E97" s="33">
        <v>1009342.85</v>
      </c>
      <c r="F97" s="34"/>
    </row>
    <row r="98" spans="1:6" ht="25.5" hidden="1">
      <c r="A98" s="24" t="s">
        <v>62</v>
      </c>
      <c r="B98" s="10" t="s">
        <v>49</v>
      </c>
      <c r="C98" s="35" t="s">
        <v>1038</v>
      </c>
      <c r="D98" s="36" t="s">
        <v>994</v>
      </c>
      <c r="E98" s="36" t="s">
        <v>994</v>
      </c>
      <c r="F98" s="34"/>
    </row>
    <row r="99" spans="1:6" ht="36" customHeight="1">
      <c r="A99" s="23" t="s">
        <v>452</v>
      </c>
      <c r="B99" s="10" t="s">
        <v>49</v>
      </c>
      <c r="C99" s="32" t="s">
        <v>766</v>
      </c>
      <c r="D99" s="33">
        <v>84188000</v>
      </c>
      <c r="E99" s="33">
        <v>24647910.16</v>
      </c>
      <c r="F99" s="34">
        <f aca="true" t="shared" si="2" ref="F99:F108">E99/D99*100</f>
        <v>29.277224972680195</v>
      </c>
    </row>
    <row r="100" spans="1:6" ht="89.25">
      <c r="A100" s="24" t="s">
        <v>413</v>
      </c>
      <c r="B100" s="10" t="s">
        <v>49</v>
      </c>
      <c r="C100" s="35" t="s">
        <v>443</v>
      </c>
      <c r="D100" s="33">
        <v>6188000</v>
      </c>
      <c r="E100" s="33">
        <v>1567595.89</v>
      </c>
      <c r="F100" s="34">
        <f t="shared" si="2"/>
        <v>25.332835972850674</v>
      </c>
    </row>
    <row r="101" spans="1:6" ht="102">
      <c r="A101" s="24" t="s">
        <v>392</v>
      </c>
      <c r="B101" s="10" t="s">
        <v>49</v>
      </c>
      <c r="C101" s="35" t="s">
        <v>347</v>
      </c>
      <c r="D101" s="33">
        <v>6188000</v>
      </c>
      <c r="E101" s="33">
        <v>1567595.89</v>
      </c>
      <c r="F101" s="34">
        <f t="shared" si="2"/>
        <v>25.332835972850674</v>
      </c>
    </row>
    <row r="102" spans="1:6" ht="114.75" customHeight="1">
      <c r="A102" s="24" t="s">
        <v>546</v>
      </c>
      <c r="B102" s="10" t="s">
        <v>49</v>
      </c>
      <c r="C102" s="35" t="s">
        <v>348</v>
      </c>
      <c r="D102" s="33">
        <v>6188000</v>
      </c>
      <c r="E102" s="33">
        <v>1567595.89</v>
      </c>
      <c r="F102" s="34">
        <f t="shared" si="2"/>
        <v>25.332835972850674</v>
      </c>
    </row>
    <row r="103" spans="1:6" ht="89.25" hidden="1">
      <c r="A103" s="24" t="s">
        <v>245</v>
      </c>
      <c r="B103" s="10" t="s">
        <v>49</v>
      </c>
      <c r="C103" s="35" t="s">
        <v>349</v>
      </c>
      <c r="D103" s="36" t="s">
        <v>994</v>
      </c>
      <c r="E103" s="36" t="s">
        <v>994</v>
      </c>
      <c r="F103" s="34" t="e">
        <f t="shared" si="2"/>
        <v>#VALUE!</v>
      </c>
    </row>
    <row r="104" spans="1:6" ht="89.25" hidden="1">
      <c r="A104" s="24" t="s">
        <v>1135</v>
      </c>
      <c r="B104" s="10" t="s">
        <v>49</v>
      </c>
      <c r="C104" s="35" t="s">
        <v>350</v>
      </c>
      <c r="D104" s="36" t="s">
        <v>994</v>
      </c>
      <c r="E104" s="36" t="s">
        <v>994</v>
      </c>
      <c r="F104" s="34" t="e">
        <f t="shared" si="2"/>
        <v>#VALUE!</v>
      </c>
    </row>
    <row r="105" spans="1:6" ht="94.5" customHeight="1">
      <c r="A105" s="24" t="s">
        <v>639</v>
      </c>
      <c r="B105" s="10" t="s">
        <v>49</v>
      </c>
      <c r="C105" s="35" t="s">
        <v>935</v>
      </c>
      <c r="D105" s="33">
        <v>78000000</v>
      </c>
      <c r="E105" s="33">
        <v>23080314.27</v>
      </c>
      <c r="F105" s="34">
        <f t="shared" si="2"/>
        <v>29.590146499999996</v>
      </c>
    </row>
    <row r="106" spans="1:6" ht="48" customHeight="1">
      <c r="A106" s="24" t="s">
        <v>640</v>
      </c>
      <c r="B106" s="10" t="s">
        <v>49</v>
      </c>
      <c r="C106" s="35" t="s">
        <v>554</v>
      </c>
      <c r="D106" s="33">
        <v>78000000</v>
      </c>
      <c r="E106" s="33">
        <v>23080314.27</v>
      </c>
      <c r="F106" s="34">
        <f t="shared" si="2"/>
        <v>29.590146499999996</v>
      </c>
    </row>
    <row r="107" spans="1:6" ht="60" customHeight="1">
      <c r="A107" s="24" t="s">
        <v>104</v>
      </c>
      <c r="B107" s="10" t="s">
        <v>49</v>
      </c>
      <c r="C107" s="35" t="s">
        <v>351</v>
      </c>
      <c r="D107" s="33">
        <v>78000000</v>
      </c>
      <c r="E107" s="33">
        <v>23080314.27</v>
      </c>
      <c r="F107" s="34">
        <f t="shared" si="2"/>
        <v>29.590146499999996</v>
      </c>
    </row>
    <row r="108" spans="1:6" ht="33" customHeight="1">
      <c r="A108" s="23" t="s">
        <v>914</v>
      </c>
      <c r="B108" s="10" t="s">
        <v>49</v>
      </c>
      <c r="C108" s="32" t="s">
        <v>910</v>
      </c>
      <c r="D108" s="33">
        <v>39044000</v>
      </c>
      <c r="E108" s="33">
        <v>5985197.62</v>
      </c>
      <c r="F108" s="34">
        <f t="shared" si="2"/>
        <v>15.32936589488782</v>
      </c>
    </row>
    <row r="109" spans="1:6" ht="27" customHeight="1">
      <c r="A109" s="24" t="s">
        <v>998</v>
      </c>
      <c r="B109" s="10" t="s">
        <v>49</v>
      </c>
      <c r="C109" s="35" t="s">
        <v>864</v>
      </c>
      <c r="D109" s="36" t="s">
        <v>994</v>
      </c>
      <c r="E109" s="33">
        <v>118145.33</v>
      </c>
      <c r="F109" s="34"/>
    </row>
    <row r="110" spans="1:6" ht="138.75" customHeight="1">
      <c r="A110" s="24" t="s">
        <v>991</v>
      </c>
      <c r="B110" s="10" t="s">
        <v>49</v>
      </c>
      <c r="C110" s="35" t="s">
        <v>662</v>
      </c>
      <c r="D110" s="36" t="s">
        <v>994</v>
      </c>
      <c r="E110" s="33">
        <v>73979.63</v>
      </c>
      <c r="F110" s="34"/>
    </row>
    <row r="111" spans="1:6" ht="63.75">
      <c r="A111" s="24" t="s">
        <v>575</v>
      </c>
      <c r="B111" s="10" t="s">
        <v>49</v>
      </c>
      <c r="C111" s="35" t="s">
        <v>576</v>
      </c>
      <c r="D111" s="36" t="s">
        <v>994</v>
      </c>
      <c r="E111" s="33">
        <v>44165.7</v>
      </c>
      <c r="F111" s="34"/>
    </row>
    <row r="112" spans="1:6" ht="68.25" customHeight="1">
      <c r="A112" s="24" t="s">
        <v>582</v>
      </c>
      <c r="B112" s="10" t="s">
        <v>49</v>
      </c>
      <c r="C112" s="35" t="s">
        <v>577</v>
      </c>
      <c r="D112" s="36" t="s">
        <v>994</v>
      </c>
      <c r="E112" s="33">
        <v>27800</v>
      </c>
      <c r="F112" s="34"/>
    </row>
    <row r="113" spans="1:6" ht="25.5" hidden="1">
      <c r="A113" s="24" t="s">
        <v>1120</v>
      </c>
      <c r="B113" s="10" t="s">
        <v>49</v>
      </c>
      <c r="C113" s="35" t="s">
        <v>813</v>
      </c>
      <c r="D113" s="36" t="s">
        <v>994</v>
      </c>
      <c r="E113" s="36" t="s">
        <v>994</v>
      </c>
      <c r="F113" s="34"/>
    </row>
    <row r="114" spans="1:6" ht="63.75" hidden="1">
      <c r="A114" s="24" t="s">
        <v>635</v>
      </c>
      <c r="B114" s="10" t="s">
        <v>49</v>
      </c>
      <c r="C114" s="35" t="s">
        <v>1085</v>
      </c>
      <c r="D114" s="36" t="s">
        <v>994</v>
      </c>
      <c r="E114" s="36" t="s">
        <v>994</v>
      </c>
      <c r="F114" s="34"/>
    </row>
    <row r="115" spans="1:6" ht="76.5" hidden="1">
      <c r="A115" s="24" t="s">
        <v>466</v>
      </c>
      <c r="B115" s="10" t="s">
        <v>49</v>
      </c>
      <c r="C115" s="35" t="s">
        <v>116</v>
      </c>
      <c r="D115" s="36" t="s">
        <v>994</v>
      </c>
      <c r="E115" s="36" t="s">
        <v>994</v>
      </c>
      <c r="F115" s="34"/>
    </row>
    <row r="116" spans="1:6" ht="142.5" customHeight="1">
      <c r="A116" s="25" t="s">
        <v>1104</v>
      </c>
      <c r="B116" s="10" t="s">
        <v>49</v>
      </c>
      <c r="C116" s="35" t="s">
        <v>263</v>
      </c>
      <c r="D116" s="36" t="s">
        <v>994</v>
      </c>
      <c r="E116" s="33">
        <v>1008300</v>
      </c>
      <c r="F116" s="34"/>
    </row>
    <row r="117" spans="1:6" ht="43.5" customHeight="1">
      <c r="A117" s="24" t="s">
        <v>598</v>
      </c>
      <c r="B117" s="10" t="s">
        <v>49</v>
      </c>
      <c r="C117" s="35" t="s">
        <v>597</v>
      </c>
      <c r="D117" s="36" t="s">
        <v>994</v>
      </c>
      <c r="E117" s="33">
        <v>30000</v>
      </c>
      <c r="F117" s="34"/>
    </row>
    <row r="118" spans="1:6" ht="44.25" customHeight="1">
      <c r="A118" s="24" t="s">
        <v>895</v>
      </c>
      <c r="B118" s="10" t="s">
        <v>49</v>
      </c>
      <c r="C118" s="35" t="s">
        <v>894</v>
      </c>
      <c r="D118" s="36" t="s">
        <v>994</v>
      </c>
      <c r="E118" s="33">
        <v>10000</v>
      </c>
      <c r="F118" s="34"/>
    </row>
    <row r="119" spans="1:6" ht="43.5" customHeight="1">
      <c r="A119" s="24" t="s">
        <v>584</v>
      </c>
      <c r="B119" s="10" t="s">
        <v>49</v>
      </c>
      <c r="C119" s="35" t="s">
        <v>583</v>
      </c>
      <c r="D119" s="36" t="s">
        <v>994</v>
      </c>
      <c r="E119" s="33">
        <v>155800</v>
      </c>
      <c r="F119" s="34"/>
    </row>
    <row r="120" spans="1:6" ht="29.25" customHeight="1">
      <c r="A120" s="24" t="s">
        <v>586</v>
      </c>
      <c r="B120" s="10" t="s">
        <v>49</v>
      </c>
      <c r="C120" s="35" t="s">
        <v>585</v>
      </c>
      <c r="D120" s="36" t="s">
        <v>994</v>
      </c>
      <c r="E120" s="33">
        <v>812500</v>
      </c>
      <c r="F120" s="34"/>
    </row>
    <row r="121" spans="1:6" ht="72" customHeight="1">
      <c r="A121" s="24" t="s">
        <v>588</v>
      </c>
      <c r="B121" s="10" t="s">
        <v>49</v>
      </c>
      <c r="C121" s="35" t="s">
        <v>587</v>
      </c>
      <c r="D121" s="36" t="s">
        <v>994</v>
      </c>
      <c r="E121" s="33">
        <v>384500</v>
      </c>
      <c r="F121" s="34"/>
    </row>
    <row r="122" spans="1:6" ht="38.25">
      <c r="A122" s="24" t="s">
        <v>1035</v>
      </c>
      <c r="B122" s="10" t="s">
        <v>49</v>
      </c>
      <c r="C122" s="35" t="s">
        <v>755</v>
      </c>
      <c r="D122" s="36" t="s">
        <v>994</v>
      </c>
      <c r="E122" s="33">
        <v>25500</v>
      </c>
      <c r="F122" s="34"/>
    </row>
    <row r="123" spans="1:6" ht="38.25">
      <c r="A123" s="24" t="s">
        <v>264</v>
      </c>
      <c r="B123" s="10" t="s">
        <v>49</v>
      </c>
      <c r="C123" s="35" t="s">
        <v>467</v>
      </c>
      <c r="D123" s="36" t="s">
        <v>994</v>
      </c>
      <c r="E123" s="33">
        <v>25500</v>
      </c>
      <c r="F123" s="34"/>
    </row>
    <row r="124" spans="1:6" ht="57.75" customHeight="1">
      <c r="A124" s="24" t="s">
        <v>480</v>
      </c>
      <c r="B124" s="10" t="s">
        <v>49</v>
      </c>
      <c r="C124" s="35" t="s">
        <v>458</v>
      </c>
      <c r="D124" s="36" t="s">
        <v>994</v>
      </c>
      <c r="E124" s="33">
        <v>158780.29</v>
      </c>
      <c r="F124" s="34"/>
    </row>
    <row r="125" spans="1:6" ht="70.5" customHeight="1">
      <c r="A125" s="24" t="s">
        <v>525</v>
      </c>
      <c r="B125" s="10" t="s">
        <v>49</v>
      </c>
      <c r="C125" s="35" t="s">
        <v>1046</v>
      </c>
      <c r="D125" s="36" t="s">
        <v>994</v>
      </c>
      <c r="E125" s="33">
        <v>158780.29</v>
      </c>
      <c r="F125" s="34"/>
    </row>
    <row r="126" spans="1:6" ht="63.75" hidden="1">
      <c r="A126" s="24" t="s">
        <v>526</v>
      </c>
      <c r="B126" s="10" t="s">
        <v>49</v>
      </c>
      <c r="C126" s="35" t="s">
        <v>421</v>
      </c>
      <c r="D126" s="36" t="s">
        <v>994</v>
      </c>
      <c r="E126" s="36" t="s">
        <v>994</v>
      </c>
      <c r="F126" s="34"/>
    </row>
    <row r="127" spans="1:6" ht="72.75" customHeight="1">
      <c r="A127" s="24" t="s">
        <v>828</v>
      </c>
      <c r="B127" s="10" t="s">
        <v>49</v>
      </c>
      <c r="C127" s="35" t="s">
        <v>829</v>
      </c>
      <c r="D127" s="36" t="s">
        <v>994</v>
      </c>
      <c r="E127" s="33">
        <v>199000</v>
      </c>
      <c r="F127" s="34"/>
    </row>
    <row r="128" spans="1:6" ht="38.25" hidden="1">
      <c r="A128" s="25" t="s">
        <v>258</v>
      </c>
      <c r="B128" s="10" t="s">
        <v>49</v>
      </c>
      <c r="C128" s="35" t="s">
        <v>257</v>
      </c>
      <c r="D128" s="36" t="s">
        <v>994</v>
      </c>
      <c r="E128" s="36" t="s">
        <v>994</v>
      </c>
      <c r="F128" s="34"/>
    </row>
    <row r="129" spans="1:6" ht="51" hidden="1">
      <c r="A129" s="25" t="s">
        <v>260</v>
      </c>
      <c r="B129" s="10" t="s">
        <v>49</v>
      </c>
      <c r="C129" s="35" t="s">
        <v>259</v>
      </c>
      <c r="D129" s="36" t="s">
        <v>994</v>
      </c>
      <c r="E129" s="36" t="s">
        <v>994</v>
      </c>
      <c r="F129" s="34"/>
    </row>
    <row r="130" spans="1:6" ht="33" customHeight="1">
      <c r="A130" s="24" t="s">
        <v>295</v>
      </c>
      <c r="B130" s="10" t="s">
        <v>49</v>
      </c>
      <c r="C130" s="35" t="s">
        <v>459</v>
      </c>
      <c r="D130" s="33">
        <v>39044000</v>
      </c>
      <c r="E130" s="33">
        <v>4063172</v>
      </c>
      <c r="F130" s="34">
        <f>E130/D130*100</f>
        <v>10.406648908923266</v>
      </c>
    </row>
    <row r="131" spans="1:6" ht="51.75" customHeight="1">
      <c r="A131" s="24" t="s">
        <v>230</v>
      </c>
      <c r="B131" s="10" t="s">
        <v>49</v>
      </c>
      <c r="C131" s="35" t="s">
        <v>1105</v>
      </c>
      <c r="D131" s="33">
        <v>39044000</v>
      </c>
      <c r="E131" s="33">
        <v>4063172</v>
      </c>
      <c r="F131" s="34">
        <f>E131/D131*100</f>
        <v>10.406648908923266</v>
      </c>
    </row>
    <row r="132" spans="1:6" ht="38.25" hidden="1">
      <c r="A132" s="24" t="s">
        <v>231</v>
      </c>
      <c r="B132" s="10" t="s">
        <v>49</v>
      </c>
      <c r="C132" s="35" t="s">
        <v>989</v>
      </c>
      <c r="D132" s="36" t="s">
        <v>994</v>
      </c>
      <c r="E132" s="36" t="s">
        <v>994</v>
      </c>
      <c r="F132" s="34" t="e">
        <f>E132/D132*100</f>
        <v>#VALUE!</v>
      </c>
    </row>
    <row r="133" spans="1:6" ht="12.75">
      <c r="A133" s="23" t="s">
        <v>1071</v>
      </c>
      <c r="B133" s="10" t="s">
        <v>49</v>
      </c>
      <c r="C133" s="32" t="s">
        <v>911</v>
      </c>
      <c r="D133" s="33">
        <v>593520000</v>
      </c>
      <c r="E133" s="33">
        <v>10198135.06</v>
      </c>
      <c r="F133" s="34">
        <f>E133/D133*100</f>
        <v>1.7182462360156354</v>
      </c>
    </row>
    <row r="134" spans="1:6" ht="12.75">
      <c r="A134" s="24" t="s">
        <v>1072</v>
      </c>
      <c r="B134" s="10" t="s">
        <v>49</v>
      </c>
      <c r="C134" s="35" t="s">
        <v>460</v>
      </c>
      <c r="D134" s="36" t="s">
        <v>994</v>
      </c>
      <c r="E134" s="33">
        <v>138887.57</v>
      </c>
      <c r="F134" s="34"/>
    </row>
    <row r="135" spans="1:6" ht="25.5">
      <c r="A135" s="24" t="s">
        <v>147</v>
      </c>
      <c r="B135" s="10" t="s">
        <v>49</v>
      </c>
      <c r="C135" s="35" t="s">
        <v>664</v>
      </c>
      <c r="D135" s="36" t="s">
        <v>994</v>
      </c>
      <c r="E135" s="33">
        <v>138887.57</v>
      </c>
      <c r="F135" s="34"/>
    </row>
    <row r="136" spans="1:6" ht="25.5" hidden="1">
      <c r="A136" s="24" t="s">
        <v>148</v>
      </c>
      <c r="B136" s="10" t="s">
        <v>49</v>
      </c>
      <c r="C136" s="35" t="s">
        <v>665</v>
      </c>
      <c r="D136" s="36" t="s">
        <v>994</v>
      </c>
      <c r="E136" s="36" t="s">
        <v>994</v>
      </c>
      <c r="F136" s="34"/>
    </row>
    <row r="137" spans="1:6" ht="12.75">
      <c r="A137" s="24" t="s">
        <v>819</v>
      </c>
      <c r="B137" s="10" t="s">
        <v>49</v>
      </c>
      <c r="C137" s="35" t="s">
        <v>162</v>
      </c>
      <c r="D137" s="33">
        <v>593520000</v>
      </c>
      <c r="E137" s="33">
        <v>10059247.49</v>
      </c>
      <c r="F137" s="34">
        <f>E137/D137*100</f>
        <v>1.694845580603855</v>
      </c>
    </row>
    <row r="138" spans="1:6" ht="25.5">
      <c r="A138" s="24" t="s">
        <v>730</v>
      </c>
      <c r="B138" s="10" t="s">
        <v>49</v>
      </c>
      <c r="C138" s="35" t="s">
        <v>261</v>
      </c>
      <c r="D138" s="33">
        <v>593520000</v>
      </c>
      <c r="E138" s="33">
        <v>10059247.49</v>
      </c>
      <c r="F138" s="34">
        <f>E138/D138*100</f>
        <v>1.694845580603855</v>
      </c>
    </row>
    <row r="139" spans="1:6" ht="25.5" hidden="1">
      <c r="A139" s="24" t="s">
        <v>1073</v>
      </c>
      <c r="B139" s="10" t="s">
        <v>49</v>
      </c>
      <c r="C139" s="35" t="s">
        <v>262</v>
      </c>
      <c r="D139" s="36" t="s">
        <v>994</v>
      </c>
      <c r="E139" s="36" t="s">
        <v>994</v>
      </c>
      <c r="F139" s="34" t="e">
        <f>E139/D139*100</f>
        <v>#VALUE!</v>
      </c>
    </row>
    <row r="140" spans="1:6" ht="29.25" customHeight="1">
      <c r="A140" s="23" t="s">
        <v>522</v>
      </c>
      <c r="B140" s="10" t="s">
        <v>49</v>
      </c>
      <c r="C140" s="32" t="s">
        <v>540</v>
      </c>
      <c r="D140" s="33">
        <v>3993000600</v>
      </c>
      <c r="E140" s="33">
        <v>659017476.26</v>
      </c>
      <c r="F140" s="34">
        <f>E140/D140*100</f>
        <v>16.504316985577212</v>
      </c>
    </row>
    <row r="141" spans="1:6" ht="45.75" customHeight="1">
      <c r="A141" s="23" t="s">
        <v>844</v>
      </c>
      <c r="B141" s="10" t="s">
        <v>49</v>
      </c>
      <c r="C141" s="32" t="s">
        <v>912</v>
      </c>
      <c r="D141" s="33">
        <v>3983000600</v>
      </c>
      <c r="E141" s="33">
        <v>742944068.32</v>
      </c>
      <c r="F141" s="34">
        <f aca="true" t="shared" si="3" ref="F141:F172">E141/D141*100</f>
        <v>18.652873622966563</v>
      </c>
    </row>
    <row r="142" spans="1:6" ht="45.75" customHeight="1">
      <c r="A142" s="23" t="s">
        <v>794</v>
      </c>
      <c r="B142" s="10" t="s">
        <v>49</v>
      </c>
      <c r="C142" s="32" t="s">
        <v>404</v>
      </c>
      <c r="D142" s="33">
        <v>604855000</v>
      </c>
      <c r="E142" s="36" t="s">
        <v>994</v>
      </c>
      <c r="F142" s="34"/>
    </row>
    <row r="143" spans="1:6" ht="84.75" customHeight="1">
      <c r="A143" s="24" t="s">
        <v>945</v>
      </c>
      <c r="B143" s="10" t="s">
        <v>49</v>
      </c>
      <c r="C143" s="35" t="s">
        <v>946</v>
      </c>
      <c r="D143" s="33">
        <v>587250000</v>
      </c>
      <c r="E143" s="36" t="s">
        <v>994</v>
      </c>
      <c r="F143" s="34"/>
    </row>
    <row r="144" spans="1:6" ht="57" customHeight="1">
      <c r="A144" s="24" t="s">
        <v>1122</v>
      </c>
      <c r="B144" s="10" t="s">
        <v>49</v>
      </c>
      <c r="C144" s="35" t="s">
        <v>1123</v>
      </c>
      <c r="D144" s="33">
        <v>587250000</v>
      </c>
      <c r="E144" s="36" t="s">
        <v>994</v>
      </c>
      <c r="F144" s="34"/>
    </row>
    <row r="145" spans="1:6" ht="51" hidden="1">
      <c r="A145" s="24" t="s">
        <v>1124</v>
      </c>
      <c r="B145" s="10" t="s">
        <v>49</v>
      </c>
      <c r="C145" s="35" t="s">
        <v>1125</v>
      </c>
      <c r="D145" s="36" t="s">
        <v>994</v>
      </c>
      <c r="E145" s="36" t="s">
        <v>994</v>
      </c>
      <c r="F145" s="34"/>
    </row>
    <row r="146" spans="1:6" ht="12.75">
      <c r="A146" s="24" t="s">
        <v>398</v>
      </c>
      <c r="B146" s="10" t="s">
        <v>49</v>
      </c>
      <c r="C146" s="35" t="s">
        <v>578</v>
      </c>
      <c r="D146" s="33">
        <v>17605000</v>
      </c>
      <c r="E146" s="36" t="s">
        <v>994</v>
      </c>
      <c r="F146" s="34"/>
    </row>
    <row r="147" spans="1:6" ht="25.5">
      <c r="A147" s="24" t="s">
        <v>1039</v>
      </c>
      <c r="B147" s="10" t="s">
        <v>49</v>
      </c>
      <c r="C147" s="35" t="s">
        <v>579</v>
      </c>
      <c r="D147" s="33">
        <v>17605000</v>
      </c>
      <c r="E147" s="36" t="s">
        <v>994</v>
      </c>
      <c r="F147" s="34"/>
    </row>
    <row r="148" spans="1:6" ht="40.5" customHeight="1">
      <c r="A148" s="23" t="s">
        <v>580</v>
      </c>
      <c r="B148" s="10" t="s">
        <v>49</v>
      </c>
      <c r="C148" s="32" t="s">
        <v>581</v>
      </c>
      <c r="D148" s="33">
        <v>3329085600</v>
      </c>
      <c r="E148" s="33">
        <v>733216568.32</v>
      </c>
      <c r="F148" s="34">
        <f t="shared" si="3"/>
        <v>22.024563391220703</v>
      </c>
    </row>
    <row r="149" spans="1:6" ht="38.25" hidden="1">
      <c r="A149" s="24" t="s">
        <v>241</v>
      </c>
      <c r="B149" s="10" t="s">
        <v>49</v>
      </c>
      <c r="C149" s="35" t="s">
        <v>242</v>
      </c>
      <c r="D149" s="36" t="s">
        <v>994</v>
      </c>
      <c r="E149" s="36" t="s">
        <v>994</v>
      </c>
      <c r="F149" s="34" t="e">
        <f t="shared" si="3"/>
        <v>#VALUE!</v>
      </c>
    </row>
    <row r="150" spans="1:6" ht="51" hidden="1">
      <c r="A150" s="24" t="s">
        <v>267</v>
      </c>
      <c r="B150" s="10" t="s">
        <v>49</v>
      </c>
      <c r="C150" s="35" t="s">
        <v>268</v>
      </c>
      <c r="D150" s="36" t="s">
        <v>994</v>
      </c>
      <c r="E150" s="36" t="s">
        <v>994</v>
      </c>
      <c r="F150" s="34" t="e">
        <f t="shared" si="3"/>
        <v>#VALUE!</v>
      </c>
    </row>
    <row r="151" spans="1:6" ht="49.5" customHeight="1">
      <c r="A151" s="24" t="s">
        <v>1138</v>
      </c>
      <c r="B151" s="10" t="s">
        <v>49</v>
      </c>
      <c r="C151" s="35" t="s">
        <v>1139</v>
      </c>
      <c r="D151" s="33">
        <v>18788000</v>
      </c>
      <c r="E151" s="33">
        <v>4697001</v>
      </c>
      <c r="F151" s="34">
        <f t="shared" si="3"/>
        <v>25.000005322546304</v>
      </c>
    </row>
    <row r="152" spans="1:6" ht="38.25">
      <c r="A152" s="24" t="s">
        <v>487</v>
      </c>
      <c r="B152" s="10" t="s">
        <v>49</v>
      </c>
      <c r="C152" s="35" t="s">
        <v>1140</v>
      </c>
      <c r="D152" s="33">
        <v>18788000</v>
      </c>
      <c r="E152" s="33">
        <v>4697001</v>
      </c>
      <c r="F152" s="34">
        <f t="shared" si="3"/>
        <v>25.000005322546304</v>
      </c>
    </row>
    <row r="153" spans="1:6" ht="51">
      <c r="A153" s="24" t="s">
        <v>1044</v>
      </c>
      <c r="B153" s="10" t="s">
        <v>49</v>
      </c>
      <c r="C153" s="35" t="s">
        <v>1045</v>
      </c>
      <c r="D153" s="33">
        <v>72983000</v>
      </c>
      <c r="E153" s="33">
        <v>18685306.22</v>
      </c>
      <c r="F153" s="34">
        <f t="shared" si="3"/>
        <v>25.60227206335722</v>
      </c>
    </row>
    <row r="154" spans="1:6" ht="51">
      <c r="A154" s="24" t="s">
        <v>488</v>
      </c>
      <c r="B154" s="10" t="s">
        <v>49</v>
      </c>
      <c r="C154" s="35" t="s">
        <v>265</v>
      </c>
      <c r="D154" s="33">
        <v>72983000</v>
      </c>
      <c r="E154" s="33">
        <v>18685306.22</v>
      </c>
      <c r="F154" s="34">
        <f t="shared" si="3"/>
        <v>25.60227206335722</v>
      </c>
    </row>
    <row r="155" spans="1:6" ht="38.25">
      <c r="A155" s="24" t="s">
        <v>1142</v>
      </c>
      <c r="B155" s="10" t="s">
        <v>49</v>
      </c>
      <c r="C155" s="35" t="s">
        <v>1143</v>
      </c>
      <c r="D155" s="33">
        <v>115744000</v>
      </c>
      <c r="E155" s="33">
        <v>30811068.22</v>
      </c>
      <c r="F155" s="34">
        <f t="shared" si="3"/>
        <v>26.62001332250484</v>
      </c>
    </row>
    <row r="156" spans="1:6" ht="42.75" customHeight="1">
      <c r="A156" s="24" t="s">
        <v>793</v>
      </c>
      <c r="B156" s="10" t="s">
        <v>49</v>
      </c>
      <c r="C156" s="35" t="s">
        <v>53</v>
      </c>
      <c r="D156" s="33">
        <v>115744000</v>
      </c>
      <c r="E156" s="33">
        <v>30811068.22</v>
      </c>
      <c r="F156" s="34">
        <f t="shared" si="3"/>
        <v>26.62001332250484</v>
      </c>
    </row>
    <row r="157" spans="1:6" ht="97.5" customHeight="1">
      <c r="A157" s="24" t="s">
        <v>1106</v>
      </c>
      <c r="B157" s="10" t="s">
        <v>49</v>
      </c>
      <c r="C157" s="35" t="s">
        <v>420</v>
      </c>
      <c r="D157" s="33">
        <v>74242000</v>
      </c>
      <c r="E157" s="33">
        <v>14430910</v>
      </c>
      <c r="F157" s="34">
        <f t="shared" si="3"/>
        <v>19.437663317259773</v>
      </c>
    </row>
    <row r="158" spans="1:6" ht="87" customHeight="1">
      <c r="A158" s="24" t="s">
        <v>936</v>
      </c>
      <c r="B158" s="10" t="s">
        <v>49</v>
      </c>
      <c r="C158" s="35" t="s">
        <v>937</v>
      </c>
      <c r="D158" s="33">
        <v>74242000</v>
      </c>
      <c r="E158" s="33">
        <v>14430910</v>
      </c>
      <c r="F158" s="34">
        <f t="shared" si="3"/>
        <v>19.437663317259773</v>
      </c>
    </row>
    <row r="159" spans="1:6" ht="103.5" customHeight="1">
      <c r="A159" s="26" t="s">
        <v>624</v>
      </c>
      <c r="B159" s="10" t="s">
        <v>49</v>
      </c>
      <c r="C159" s="37" t="s">
        <v>469</v>
      </c>
      <c r="D159" s="33">
        <v>3580600</v>
      </c>
      <c r="E159" s="36" t="s">
        <v>994</v>
      </c>
      <c r="F159" s="34"/>
    </row>
    <row r="160" spans="1:6" ht="108.75" customHeight="1">
      <c r="A160" s="26" t="s">
        <v>78</v>
      </c>
      <c r="B160" s="10" t="s">
        <v>49</v>
      </c>
      <c r="C160" s="37" t="s">
        <v>615</v>
      </c>
      <c r="D160" s="33">
        <v>3580600</v>
      </c>
      <c r="E160" s="36" t="s">
        <v>994</v>
      </c>
      <c r="F160" s="34"/>
    </row>
    <row r="161" spans="1:6" ht="87" customHeight="1">
      <c r="A161" s="27" t="s">
        <v>890</v>
      </c>
      <c r="B161" s="10" t="s">
        <v>49</v>
      </c>
      <c r="C161" s="37" t="s">
        <v>891</v>
      </c>
      <c r="D161" s="33">
        <v>55606000</v>
      </c>
      <c r="E161" s="36" t="s">
        <v>994</v>
      </c>
      <c r="F161" s="34"/>
    </row>
    <row r="162" spans="1:6" ht="84" customHeight="1">
      <c r="A162" s="27" t="s">
        <v>892</v>
      </c>
      <c r="B162" s="10" t="s">
        <v>49</v>
      </c>
      <c r="C162" s="37" t="s">
        <v>893</v>
      </c>
      <c r="D162" s="33">
        <v>55606000</v>
      </c>
      <c r="E162" s="36" t="s">
        <v>994</v>
      </c>
      <c r="F162" s="34"/>
    </row>
    <row r="163" spans="1:6" ht="12.75">
      <c r="A163" s="24" t="s">
        <v>195</v>
      </c>
      <c r="B163" s="10" t="s">
        <v>49</v>
      </c>
      <c r="C163" s="35" t="s">
        <v>951</v>
      </c>
      <c r="D163" s="33">
        <v>2988142000</v>
      </c>
      <c r="E163" s="33">
        <v>664592282.88</v>
      </c>
      <c r="F163" s="34">
        <f t="shared" si="3"/>
        <v>22.240987305154842</v>
      </c>
    </row>
    <row r="164" spans="1:6" ht="25.5">
      <c r="A164" s="24" t="s">
        <v>1117</v>
      </c>
      <c r="B164" s="10" t="s">
        <v>49</v>
      </c>
      <c r="C164" s="35" t="s">
        <v>1099</v>
      </c>
      <c r="D164" s="33">
        <v>2988142000</v>
      </c>
      <c r="E164" s="33">
        <v>664592282.88</v>
      </c>
      <c r="F164" s="34">
        <f t="shared" si="3"/>
        <v>22.240987305154842</v>
      </c>
    </row>
    <row r="165" spans="1:6" ht="12.75">
      <c r="A165" s="23" t="s">
        <v>706</v>
      </c>
      <c r="B165" s="10" t="s">
        <v>49</v>
      </c>
      <c r="C165" s="32" t="s">
        <v>952</v>
      </c>
      <c r="D165" s="33">
        <v>49060000</v>
      </c>
      <c r="E165" s="33">
        <v>9727500</v>
      </c>
      <c r="F165" s="34">
        <f t="shared" si="3"/>
        <v>19.82776192417448</v>
      </c>
    </row>
    <row r="166" spans="1:6" ht="63.75">
      <c r="A166" s="24" t="s">
        <v>234</v>
      </c>
      <c r="B166" s="10" t="s">
        <v>49</v>
      </c>
      <c r="C166" s="35" t="s">
        <v>235</v>
      </c>
      <c r="D166" s="33">
        <v>49060000</v>
      </c>
      <c r="E166" s="33">
        <v>9727500</v>
      </c>
      <c r="F166" s="34">
        <f t="shared" si="3"/>
        <v>19.82776192417448</v>
      </c>
    </row>
    <row r="167" spans="1:6" ht="76.5">
      <c r="A167" s="24" t="s">
        <v>862</v>
      </c>
      <c r="B167" s="10" t="s">
        <v>49</v>
      </c>
      <c r="C167" s="35" t="s">
        <v>863</v>
      </c>
      <c r="D167" s="33">
        <v>49060000</v>
      </c>
      <c r="E167" s="33">
        <v>9727500</v>
      </c>
      <c r="F167" s="34">
        <f t="shared" si="3"/>
        <v>19.82776192417448</v>
      </c>
    </row>
    <row r="168" spans="1:6" ht="34.5" customHeight="1">
      <c r="A168" s="23" t="s">
        <v>521</v>
      </c>
      <c r="B168" s="10" t="s">
        <v>49</v>
      </c>
      <c r="C168" s="32" t="s">
        <v>149</v>
      </c>
      <c r="D168" s="33">
        <v>10000000</v>
      </c>
      <c r="E168" s="33">
        <v>160000</v>
      </c>
      <c r="F168" s="34">
        <f t="shared" si="3"/>
        <v>1.6</v>
      </c>
    </row>
    <row r="169" spans="1:6" ht="27" customHeight="1">
      <c r="A169" s="25" t="s">
        <v>995</v>
      </c>
      <c r="B169" s="10" t="s">
        <v>49</v>
      </c>
      <c r="C169" s="35" t="s">
        <v>524</v>
      </c>
      <c r="D169" s="33">
        <v>10000000</v>
      </c>
      <c r="E169" s="33">
        <v>160000</v>
      </c>
      <c r="F169" s="34">
        <f t="shared" si="3"/>
        <v>1.6</v>
      </c>
    </row>
    <row r="170" spans="1:6" ht="25.5">
      <c r="A170" s="25" t="s">
        <v>995</v>
      </c>
      <c r="B170" s="10" t="s">
        <v>49</v>
      </c>
      <c r="C170" s="35" t="s">
        <v>246</v>
      </c>
      <c r="D170" s="33">
        <v>10000000</v>
      </c>
      <c r="E170" s="33">
        <v>160000</v>
      </c>
      <c r="F170" s="34">
        <f t="shared" si="3"/>
        <v>1.6</v>
      </c>
    </row>
    <row r="171" spans="1:6" ht="25.5" hidden="1">
      <c r="A171" s="25" t="s">
        <v>194</v>
      </c>
      <c r="B171" s="10" t="s">
        <v>49</v>
      </c>
      <c r="C171" s="35" t="s">
        <v>523</v>
      </c>
      <c r="D171" s="36" t="s">
        <v>994</v>
      </c>
      <c r="E171" s="36" t="s">
        <v>994</v>
      </c>
      <c r="F171" s="34" t="e">
        <f t="shared" si="3"/>
        <v>#VALUE!</v>
      </c>
    </row>
    <row r="172" spans="1:6" ht="25.5" hidden="1">
      <c r="A172" s="25" t="s">
        <v>194</v>
      </c>
      <c r="B172" s="10" t="s">
        <v>49</v>
      </c>
      <c r="C172" s="35" t="s">
        <v>247</v>
      </c>
      <c r="D172" s="36" t="s">
        <v>994</v>
      </c>
      <c r="E172" s="36" t="s">
        <v>994</v>
      </c>
      <c r="F172" s="34" t="e">
        <f t="shared" si="3"/>
        <v>#VALUE!</v>
      </c>
    </row>
    <row r="173" spans="1:6" ht="92.25" customHeight="1">
      <c r="A173" s="23" t="s">
        <v>618</v>
      </c>
      <c r="B173" s="10" t="s">
        <v>49</v>
      </c>
      <c r="C173" s="32" t="s">
        <v>619</v>
      </c>
      <c r="D173" s="36" t="s">
        <v>994</v>
      </c>
      <c r="E173" s="33">
        <v>30594261</v>
      </c>
      <c r="F173" s="34"/>
    </row>
    <row r="174" spans="1:6" ht="81" customHeight="1">
      <c r="A174" s="24" t="s">
        <v>376</v>
      </c>
      <c r="B174" s="10" t="s">
        <v>49</v>
      </c>
      <c r="C174" s="35" t="s">
        <v>375</v>
      </c>
      <c r="D174" s="36" t="s">
        <v>994</v>
      </c>
      <c r="E174" s="33">
        <v>27397491.78</v>
      </c>
      <c r="F174" s="34"/>
    </row>
    <row r="175" spans="1:6" ht="69.75" customHeight="1">
      <c r="A175" s="24" t="s">
        <v>366</v>
      </c>
      <c r="B175" s="10" t="s">
        <v>49</v>
      </c>
      <c r="C175" s="35" t="s">
        <v>364</v>
      </c>
      <c r="D175" s="36" t="s">
        <v>994</v>
      </c>
      <c r="E175" s="33">
        <v>27397491.78</v>
      </c>
      <c r="F175" s="34"/>
    </row>
    <row r="176" spans="1:6" ht="63.75">
      <c r="A176" s="24" t="s">
        <v>999</v>
      </c>
      <c r="B176" s="10" t="s">
        <v>49</v>
      </c>
      <c r="C176" s="35" t="s">
        <v>365</v>
      </c>
      <c r="D176" s="36" t="s">
        <v>994</v>
      </c>
      <c r="E176" s="33">
        <v>27397491.78</v>
      </c>
      <c r="F176" s="34"/>
    </row>
    <row r="177" spans="1:6" ht="38.25">
      <c r="A177" s="24" t="s">
        <v>52</v>
      </c>
      <c r="B177" s="10" t="s">
        <v>49</v>
      </c>
      <c r="C177" s="35" t="s">
        <v>181</v>
      </c>
      <c r="D177" s="36" t="s">
        <v>994</v>
      </c>
      <c r="E177" s="33">
        <v>3196769.22</v>
      </c>
      <c r="F177" s="34"/>
    </row>
    <row r="178" spans="1:6" ht="38.25">
      <c r="A178" s="24" t="s">
        <v>26</v>
      </c>
      <c r="B178" s="10" t="s">
        <v>49</v>
      </c>
      <c r="C178" s="35" t="s">
        <v>31</v>
      </c>
      <c r="D178" s="36" t="s">
        <v>994</v>
      </c>
      <c r="E178" s="33">
        <v>3196769.22</v>
      </c>
      <c r="F178" s="34"/>
    </row>
    <row r="179" spans="1:6" ht="38.25">
      <c r="A179" s="24" t="s">
        <v>27</v>
      </c>
      <c r="B179" s="10" t="s">
        <v>49</v>
      </c>
      <c r="C179" s="35" t="s">
        <v>32</v>
      </c>
      <c r="D179" s="36" t="s">
        <v>994</v>
      </c>
      <c r="E179" s="33">
        <v>3196769.22</v>
      </c>
      <c r="F179" s="34"/>
    </row>
    <row r="180" spans="1:6" ht="25.5" hidden="1">
      <c r="A180" s="24" t="s">
        <v>28</v>
      </c>
      <c r="B180" s="10" t="s">
        <v>49</v>
      </c>
      <c r="C180" s="35" t="s">
        <v>33</v>
      </c>
      <c r="D180" s="36" t="s">
        <v>994</v>
      </c>
      <c r="E180" s="36" t="s">
        <v>994</v>
      </c>
      <c r="F180" s="34"/>
    </row>
    <row r="181" spans="1:6" ht="38.25" hidden="1">
      <c r="A181" s="24" t="s">
        <v>29</v>
      </c>
      <c r="B181" s="10" t="s">
        <v>49</v>
      </c>
      <c r="C181" s="35" t="s">
        <v>34</v>
      </c>
      <c r="D181" s="36" t="s">
        <v>994</v>
      </c>
      <c r="E181" s="36" t="s">
        <v>994</v>
      </c>
      <c r="F181" s="34"/>
    </row>
    <row r="182" spans="1:6" ht="38.25" hidden="1">
      <c r="A182" s="24" t="s">
        <v>30</v>
      </c>
      <c r="B182" s="10" t="s">
        <v>49</v>
      </c>
      <c r="C182" s="35" t="s">
        <v>180</v>
      </c>
      <c r="D182" s="36" t="s">
        <v>994</v>
      </c>
      <c r="E182" s="36" t="s">
        <v>994</v>
      </c>
      <c r="F182" s="34"/>
    </row>
    <row r="183" spans="1:6" ht="67.5" customHeight="1">
      <c r="A183" s="23" t="s">
        <v>1014</v>
      </c>
      <c r="B183" s="10" t="s">
        <v>49</v>
      </c>
      <c r="C183" s="32" t="s">
        <v>1015</v>
      </c>
      <c r="D183" s="36" t="s">
        <v>994</v>
      </c>
      <c r="E183" s="33">
        <v>-114680853.06</v>
      </c>
      <c r="F183" s="34"/>
    </row>
    <row r="184" spans="1:6" ht="59.25" customHeight="1">
      <c r="A184" s="28" t="s">
        <v>337</v>
      </c>
      <c r="B184" s="11" t="s">
        <v>49</v>
      </c>
      <c r="C184" s="38" t="s">
        <v>338</v>
      </c>
      <c r="D184" s="39" t="s">
        <v>994</v>
      </c>
      <c r="E184" s="40">
        <v>-114680853.06</v>
      </c>
      <c r="F184" s="41"/>
    </row>
    <row r="185" spans="1:6" ht="33.75" hidden="1">
      <c r="A185" s="15" t="s">
        <v>339</v>
      </c>
      <c r="B185" s="16" t="s">
        <v>49</v>
      </c>
      <c r="C185" s="17" t="s">
        <v>340</v>
      </c>
      <c r="D185" s="18" t="s">
        <v>994</v>
      </c>
      <c r="E185" s="18" t="s">
        <v>994</v>
      </c>
      <c r="F185" s="19"/>
    </row>
  </sheetData>
  <sheetProtection/>
  <mergeCells count="10">
    <mergeCell ref="D1:F1"/>
    <mergeCell ref="D2:F2"/>
    <mergeCell ref="A3:F3"/>
    <mergeCell ref="A4:F4"/>
    <mergeCell ref="D9:D10"/>
    <mergeCell ref="E9:E10"/>
    <mergeCell ref="F9:F10"/>
    <mergeCell ref="A9:A10"/>
    <mergeCell ref="B9:B10"/>
    <mergeCell ref="C9:C10"/>
  </mergeCells>
  <printOptions/>
  <pageMargins left="0.7874015748031497" right="0.1968503937007874" top="0.3937007874015748" bottom="0.3937007874015748" header="0" footer="0.1968503937007874"/>
  <pageSetup horizontalDpi="1200" verticalDpi="12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G664"/>
  <sheetViews>
    <sheetView showGridLines="0" zoomScalePageLayoutView="0" workbookViewId="0" topLeftCell="A19">
      <selection activeCell="C33" sqref="C33"/>
    </sheetView>
  </sheetViews>
  <sheetFormatPr defaultColWidth="9.00390625" defaultRowHeight="12.75"/>
  <cols>
    <col min="1" max="1" width="39.00390625" style="4" customWidth="1"/>
    <col min="2" max="2" width="5.00390625" style="4" customWidth="1"/>
    <col min="3" max="3" width="22.625" style="4" customWidth="1"/>
    <col min="4" max="4" width="14.125" style="4" customWidth="1"/>
    <col min="5" max="5" width="14.00390625" style="4" customWidth="1"/>
    <col min="6" max="6" width="8.25390625" style="4" customWidth="1"/>
    <col min="7" max="7" width="0" style="4" hidden="1" customWidth="1"/>
    <col min="8" max="16384" width="9.125" style="4" customWidth="1"/>
  </cols>
  <sheetData>
    <row r="1" ht="9.75" customHeight="1"/>
    <row r="2" spans="1:3" ht="20.25">
      <c r="A2" s="48" t="s">
        <v>757</v>
      </c>
      <c r="B2" s="48"/>
      <c r="C2" s="69" t="s">
        <v>758</v>
      </c>
    </row>
    <row r="3" spans="1:4" ht="9" customHeight="1">
      <c r="A3" s="42"/>
      <c r="B3" s="42"/>
      <c r="C3" s="42"/>
      <c r="D3" s="43"/>
    </row>
    <row r="4" spans="1:6" ht="15" customHeight="1">
      <c r="A4" s="118" t="s">
        <v>1134</v>
      </c>
      <c r="B4" s="119" t="s">
        <v>50</v>
      </c>
      <c r="C4" s="115" t="s">
        <v>997</v>
      </c>
      <c r="D4" s="120" t="s">
        <v>1150</v>
      </c>
      <c r="E4" s="120" t="s">
        <v>1154</v>
      </c>
      <c r="F4" s="120" t="s">
        <v>1153</v>
      </c>
    </row>
    <row r="5" spans="1:7" ht="63.75">
      <c r="A5" s="118"/>
      <c r="B5" s="119"/>
      <c r="C5" s="115"/>
      <c r="D5" s="120"/>
      <c r="E5" s="120"/>
      <c r="F5" s="120"/>
      <c r="G5" s="50" t="s">
        <v>1150</v>
      </c>
    </row>
    <row r="6" spans="1:6" s="44" customFormat="1" ht="12.75">
      <c r="A6" s="51">
        <v>1</v>
      </c>
      <c r="B6" s="52">
        <v>2</v>
      </c>
      <c r="C6" s="52">
        <v>3</v>
      </c>
      <c r="D6" s="53">
        <v>4</v>
      </c>
      <c r="E6" s="53">
        <v>5</v>
      </c>
      <c r="F6" s="53">
        <v>6</v>
      </c>
    </row>
    <row r="7" spans="1:6" ht="12.75">
      <c r="A7" s="54" t="s">
        <v>709</v>
      </c>
      <c r="B7" s="55" t="s">
        <v>992</v>
      </c>
      <c r="C7" s="56" t="s">
        <v>993</v>
      </c>
      <c r="D7" s="57">
        <v>7354550800</v>
      </c>
      <c r="E7" s="57">
        <v>1215834658.37</v>
      </c>
      <c r="F7" s="58">
        <f>E7/D7*100</f>
        <v>16.531732412127738</v>
      </c>
    </row>
    <row r="8" spans="1:6" s="45" customFormat="1" ht="13.5">
      <c r="A8" s="23" t="s">
        <v>463</v>
      </c>
      <c r="B8" s="35" t="s">
        <v>992</v>
      </c>
      <c r="C8" s="59" t="s">
        <v>851</v>
      </c>
      <c r="D8" s="33">
        <v>736678200</v>
      </c>
      <c r="E8" s="33">
        <v>122773543.87</v>
      </c>
      <c r="F8" s="70">
        <f aca="true" t="shared" si="0" ref="F8:F71">E8/D8*100</f>
        <v>16.665831005994207</v>
      </c>
    </row>
    <row r="9" spans="1:6" ht="12.75">
      <c r="A9" s="24" t="s">
        <v>852</v>
      </c>
      <c r="B9" s="35" t="s">
        <v>992</v>
      </c>
      <c r="C9" s="60" t="s">
        <v>853</v>
      </c>
      <c r="D9" s="33">
        <v>711283800</v>
      </c>
      <c r="E9" s="33">
        <v>121127136.67</v>
      </c>
      <c r="F9" s="70">
        <f t="shared" si="0"/>
        <v>17.029368118604697</v>
      </c>
    </row>
    <row r="10" spans="1:6" ht="25.5">
      <c r="A10" s="24" t="s">
        <v>822</v>
      </c>
      <c r="B10" s="35" t="s">
        <v>992</v>
      </c>
      <c r="C10" s="60" t="s">
        <v>854</v>
      </c>
      <c r="D10" s="33">
        <v>440868200</v>
      </c>
      <c r="E10" s="33">
        <v>86286682.21</v>
      </c>
      <c r="F10" s="70">
        <f t="shared" si="0"/>
        <v>19.571990497386746</v>
      </c>
    </row>
    <row r="11" spans="1:6" ht="12.75">
      <c r="A11" s="61" t="s">
        <v>777</v>
      </c>
      <c r="B11" s="35" t="s">
        <v>992</v>
      </c>
      <c r="C11" s="60" t="s">
        <v>855</v>
      </c>
      <c r="D11" s="33">
        <v>267752600</v>
      </c>
      <c r="E11" s="33">
        <v>57345023.17</v>
      </c>
      <c r="F11" s="70">
        <f t="shared" si="0"/>
        <v>21.417167627877376</v>
      </c>
    </row>
    <row r="12" spans="1:6" ht="12.75">
      <c r="A12" s="61" t="s">
        <v>1107</v>
      </c>
      <c r="B12" s="35" t="s">
        <v>992</v>
      </c>
      <c r="C12" s="60" t="s">
        <v>301</v>
      </c>
      <c r="D12" s="33">
        <v>72448000</v>
      </c>
      <c r="E12" s="33">
        <v>11083778.36</v>
      </c>
      <c r="F12" s="70">
        <f t="shared" si="0"/>
        <v>15.298943186837455</v>
      </c>
    </row>
    <row r="13" spans="1:6" ht="12.75">
      <c r="A13" s="61" t="s">
        <v>778</v>
      </c>
      <c r="B13" s="35" t="s">
        <v>992</v>
      </c>
      <c r="C13" s="60" t="s">
        <v>302</v>
      </c>
      <c r="D13" s="33">
        <v>100667600</v>
      </c>
      <c r="E13" s="33">
        <v>17857880.68</v>
      </c>
      <c r="F13" s="70">
        <f t="shared" si="0"/>
        <v>17.73945209779512</v>
      </c>
    </row>
    <row r="14" spans="1:6" ht="12.75">
      <c r="A14" s="24" t="s">
        <v>779</v>
      </c>
      <c r="B14" s="35" t="s">
        <v>992</v>
      </c>
      <c r="C14" s="60" t="s">
        <v>79</v>
      </c>
      <c r="D14" s="33">
        <v>228278900</v>
      </c>
      <c r="E14" s="33">
        <v>32880342.43</v>
      </c>
      <c r="F14" s="70">
        <f t="shared" si="0"/>
        <v>14.403583699588529</v>
      </c>
    </row>
    <row r="15" spans="1:6" ht="12.75">
      <c r="A15" s="61" t="s">
        <v>80</v>
      </c>
      <c r="B15" s="35" t="s">
        <v>992</v>
      </c>
      <c r="C15" s="60" t="s">
        <v>81</v>
      </c>
      <c r="D15" s="33">
        <v>6231000</v>
      </c>
      <c r="E15" s="33">
        <v>1316568.86</v>
      </c>
      <c r="F15" s="70">
        <f t="shared" si="0"/>
        <v>21.129334938212168</v>
      </c>
    </row>
    <row r="16" spans="1:6" ht="12.75">
      <c r="A16" s="61" t="s">
        <v>82</v>
      </c>
      <c r="B16" s="35" t="s">
        <v>992</v>
      </c>
      <c r="C16" s="60" t="s">
        <v>83</v>
      </c>
      <c r="D16" s="33">
        <v>2215000</v>
      </c>
      <c r="E16" s="33">
        <v>1517</v>
      </c>
      <c r="F16" s="70">
        <f t="shared" si="0"/>
        <v>0.06848758465011287</v>
      </c>
    </row>
    <row r="17" spans="1:6" ht="12.75">
      <c r="A17" s="61" t="s">
        <v>84</v>
      </c>
      <c r="B17" s="35" t="s">
        <v>992</v>
      </c>
      <c r="C17" s="60" t="s">
        <v>85</v>
      </c>
      <c r="D17" s="33">
        <v>9731000</v>
      </c>
      <c r="E17" s="33">
        <v>1906262.63</v>
      </c>
      <c r="F17" s="70">
        <f t="shared" si="0"/>
        <v>19.589586167916963</v>
      </c>
    </row>
    <row r="18" spans="1:6" ht="25.5">
      <c r="A18" s="61" t="s">
        <v>86</v>
      </c>
      <c r="B18" s="35" t="s">
        <v>992</v>
      </c>
      <c r="C18" s="60" t="s">
        <v>87</v>
      </c>
      <c r="D18" s="33">
        <v>920000</v>
      </c>
      <c r="E18" s="33">
        <v>389078.5</v>
      </c>
      <c r="F18" s="70">
        <f t="shared" si="0"/>
        <v>42.291141304347825</v>
      </c>
    </row>
    <row r="19" spans="1:6" ht="12.75">
      <c r="A19" s="61" t="s">
        <v>780</v>
      </c>
      <c r="B19" s="35" t="s">
        <v>992</v>
      </c>
      <c r="C19" s="60" t="s">
        <v>277</v>
      </c>
      <c r="D19" s="33">
        <v>30716800</v>
      </c>
      <c r="E19" s="33">
        <v>1587474.33</v>
      </c>
      <c r="F19" s="70">
        <f t="shared" si="0"/>
        <v>5.168098011511616</v>
      </c>
    </row>
    <row r="20" spans="1:6" ht="12.75">
      <c r="A20" s="61" t="s">
        <v>781</v>
      </c>
      <c r="B20" s="35" t="s">
        <v>992</v>
      </c>
      <c r="C20" s="60" t="s">
        <v>278</v>
      </c>
      <c r="D20" s="33">
        <v>178465100</v>
      </c>
      <c r="E20" s="33">
        <v>27679441.11</v>
      </c>
      <c r="F20" s="70">
        <f t="shared" si="0"/>
        <v>15.509722130545411</v>
      </c>
    </row>
    <row r="21" spans="1:6" ht="12.75" hidden="1">
      <c r="A21" s="24" t="s">
        <v>785</v>
      </c>
      <c r="B21" s="35" t="s">
        <v>992</v>
      </c>
      <c r="C21" s="60" t="s">
        <v>279</v>
      </c>
      <c r="D21" s="36" t="s">
        <v>994</v>
      </c>
      <c r="E21" s="36" t="s">
        <v>994</v>
      </c>
      <c r="F21" s="70" t="e">
        <f t="shared" si="0"/>
        <v>#VALUE!</v>
      </c>
    </row>
    <row r="22" spans="1:6" ht="38.25" hidden="1">
      <c r="A22" s="61" t="s">
        <v>786</v>
      </c>
      <c r="B22" s="35" t="s">
        <v>992</v>
      </c>
      <c r="C22" s="60" t="s">
        <v>280</v>
      </c>
      <c r="D22" s="36" t="s">
        <v>994</v>
      </c>
      <c r="E22" s="36" t="s">
        <v>994</v>
      </c>
      <c r="F22" s="70" t="e">
        <f t="shared" si="0"/>
        <v>#VALUE!</v>
      </c>
    </row>
    <row r="23" spans="1:6" ht="51" hidden="1">
      <c r="A23" s="61" t="s">
        <v>724</v>
      </c>
      <c r="B23" s="35" t="s">
        <v>992</v>
      </c>
      <c r="C23" s="60" t="s">
        <v>1017</v>
      </c>
      <c r="D23" s="36" t="s">
        <v>994</v>
      </c>
      <c r="E23" s="36" t="s">
        <v>994</v>
      </c>
      <c r="F23" s="70" t="e">
        <f t="shared" si="0"/>
        <v>#VALUE!</v>
      </c>
    </row>
    <row r="24" spans="1:6" ht="12.75">
      <c r="A24" s="24" t="s">
        <v>783</v>
      </c>
      <c r="B24" s="62" t="s">
        <v>992</v>
      </c>
      <c r="C24" s="60" t="s">
        <v>198</v>
      </c>
      <c r="D24" s="33">
        <v>150000</v>
      </c>
      <c r="E24" s="36" t="s">
        <v>994</v>
      </c>
      <c r="F24" s="70"/>
    </row>
    <row r="25" spans="1:6" ht="38.25" hidden="1">
      <c r="A25" s="61" t="s">
        <v>1018</v>
      </c>
      <c r="B25" s="35" t="s">
        <v>992</v>
      </c>
      <c r="C25" s="60" t="s">
        <v>352</v>
      </c>
      <c r="D25" s="36" t="s">
        <v>994</v>
      </c>
      <c r="E25" s="36" t="s">
        <v>994</v>
      </c>
      <c r="F25" s="70"/>
    </row>
    <row r="26" spans="1:6" ht="25.5">
      <c r="A26" s="61" t="s">
        <v>784</v>
      </c>
      <c r="B26" s="62" t="s">
        <v>992</v>
      </c>
      <c r="C26" s="60" t="s">
        <v>199</v>
      </c>
      <c r="D26" s="33">
        <v>150000</v>
      </c>
      <c r="E26" s="36" t="s">
        <v>994</v>
      </c>
      <c r="F26" s="70"/>
    </row>
    <row r="27" spans="1:6" ht="12.75">
      <c r="A27" s="24" t="s">
        <v>1021</v>
      </c>
      <c r="B27" s="35" t="s">
        <v>992</v>
      </c>
      <c r="C27" s="60" t="s">
        <v>285</v>
      </c>
      <c r="D27" s="33">
        <v>41986700</v>
      </c>
      <c r="E27" s="33">
        <v>1960112.03</v>
      </c>
      <c r="F27" s="70">
        <f t="shared" si="0"/>
        <v>4.6684117351447005</v>
      </c>
    </row>
    <row r="28" spans="1:6" ht="12.75">
      <c r="A28" s="24" t="s">
        <v>286</v>
      </c>
      <c r="B28" s="35" t="s">
        <v>992</v>
      </c>
      <c r="C28" s="60" t="s">
        <v>644</v>
      </c>
      <c r="D28" s="33">
        <v>25394400</v>
      </c>
      <c r="E28" s="33">
        <v>1646407.2</v>
      </c>
      <c r="F28" s="70">
        <f t="shared" si="0"/>
        <v>6.483347509687174</v>
      </c>
    </row>
    <row r="29" spans="1:6" ht="12.75">
      <c r="A29" s="61" t="s">
        <v>444</v>
      </c>
      <c r="B29" s="35" t="s">
        <v>992</v>
      </c>
      <c r="C29" s="60" t="s">
        <v>680</v>
      </c>
      <c r="D29" s="33">
        <v>7773000</v>
      </c>
      <c r="E29" s="33">
        <v>143328</v>
      </c>
      <c r="F29" s="70">
        <f t="shared" si="0"/>
        <v>1.843921265920494</v>
      </c>
    </row>
    <row r="30" spans="1:6" ht="25.5">
      <c r="A30" s="61" t="s">
        <v>681</v>
      </c>
      <c r="B30" s="35" t="s">
        <v>992</v>
      </c>
      <c r="C30" s="60" t="s">
        <v>682</v>
      </c>
      <c r="D30" s="33">
        <v>17621400</v>
      </c>
      <c r="E30" s="33">
        <v>1503079.2</v>
      </c>
      <c r="F30" s="70">
        <f t="shared" si="0"/>
        <v>8.529851203650107</v>
      </c>
    </row>
    <row r="31" spans="1:6" ht="12.75" hidden="1">
      <c r="A31" s="24" t="s">
        <v>683</v>
      </c>
      <c r="B31" s="35" t="s">
        <v>992</v>
      </c>
      <c r="C31" s="60" t="s">
        <v>232</v>
      </c>
      <c r="D31" s="36"/>
      <c r="E31" s="36"/>
      <c r="F31" s="70" t="e">
        <f t="shared" si="0"/>
        <v>#DIV/0!</v>
      </c>
    </row>
    <row r="32" spans="1:6" ht="25.5" hidden="1">
      <c r="A32" s="61" t="s">
        <v>1100</v>
      </c>
      <c r="B32" s="35" t="s">
        <v>992</v>
      </c>
      <c r="C32" s="60" t="s">
        <v>233</v>
      </c>
      <c r="D32" s="36"/>
      <c r="E32" s="36"/>
      <c r="F32" s="70" t="e">
        <f t="shared" si="0"/>
        <v>#DIV/0!</v>
      </c>
    </row>
    <row r="33" spans="1:6" s="45" customFormat="1" ht="39">
      <c r="A33" s="23" t="s">
        <v>725</v>
      </c>
      <c r="B33" s="35" t="s">
        <v>992</v>
      </c>
      <c r="C33" s="59" t="s">
        <v>684</v>
      </c>
      <c r="D33" s="33">
        <v>3150000</v>
      </c>
      <c r="E33" s="33">
        <v>1134958.44</v>
      </c>
      <c r="F33" s="70">
        <f t="shared" si="0"/>
        <v>36.03042666666666</v>
      </c>
    </row>
    <row r="34" spans="1:6" s="46" customFormat="1" ht="12.75">
      <c r="A34" s="24" t="s">
        <v>852</v>
      </c>
      <c r="B34" s="35" t="s">
        <v>992</v>
      </c>
      <c r="C34" s="60" t="s">
        <v>685</v>
      </c>
      <c r="D34" s="33">
        <v>3150000</v>
      </c>
      <c r="E34" s="33">
        <v>1134958.44</v>
      </c>
      <c r="F34" s="70">
        <f t="shared" si="0"/>
        <v>36.03042666666666</v>
      </c>
    </row>
    <row r="35" spans="1:6" ht="25.5">
      <c r="A35" s="24" t="s">
        <v>822</v>
      </c>
      <c r="B35" s="35" t="s">
        <v>992</v>
      </c>
      <c r="C35" s="60" t="s">
        <v>686</v>
      </c>
      <c r="D35" s="33">
        <v>3150000</v>
      </c>
      <c r="E35" s="33">
        <v>1134958.44</v>
      </c>
      <c r="F35" s="70">
        <f t="shared" si="0"/>
        <v>36.03042666666666</v>
      </c>
    </row>
    <row r="36" spans="1:6" ht="12.75">
      <c r="A36" s="61" t="s">
        <v>777</v>
      </c>
      <c r="B36" s="35" t="s">
        <v>992</v>
      </c>
      <c r="C36" s="60" t="s">
        <v>687</v>
      </c>
      <c r="D36" s="33">
        <v>2423000</v>
      </c>
      <c r="E36" s="33">
        <v>936690.05</v>
      </c>
      <c r="F36" s="70">
        <f t="shared" si="0"/>
        <v>38.658276929426336</v>
      </c>
    </row>
    <row r="37" spans="1:6" ht="12.75">
      <c r="A37" s="61" t="s">
        <v>778</v>
      </c>
      <c r="B37" s="35" t="s">
        <v>992</v>
      </c>
      <c r="C37" s="60" t="s">
        <v>688</v>
      </c>
      <c r="D37" s="33">
        <v>727000</v>
      </c>
      <c r="E37" s="33">
        <v>198268.39</v>
      </c>
      <c r="F37" s="70">
        <f t="shared" si="0"/>
        <v>27.272130674002753</v>
      </c>
    </row>
    <row r="38" spans="1:6" ht="51">
      <c r="A38" s="23" t="s">
        <v>726</v>
      </c>
      <c r="B38" s="62" t="s">
        <v>992</v>
      </c>
      <c r="C38" s="59" t="s">
        <v>326</v>
      </c>
      <c r="D38" s="33">
        <v>18982000</v>
      </c>
      <c r="E38" s="33">
        <v>597572.41</v>
      </c>
      <c r="F38" s="70">
        <f t="shared" si="0"/>
        <v>3.148100358234117</v>
      </c>
    </row>
    <row r="39" spans="1:6" ht="12.75">
      <c r="A39" s="24" t="s">
        <v>852</v>
      </c>
      <c r="B39" s="35" t="s">
        <v>992</v>
      </c>
      <c r="C39" s="60" t="s">
        <v>327</v>
      </c>
      <c r="D39" s="33">
        <v>18346000</v>
      </c>
      <c r="E39" s="33">
        <v>565972.41</v>
      </c>
      <c r="F39" s="70">
        <f t="shared" si="0"/>
        <v>3.0849907881827106</v>
      </c>
    </row>
    <row r="40" spans="1:6" ht="25.5">
      <c r="A40" s="24" t="s">
        <v>822</v>
      </c>
      <c r="B40" s="35" t="s">
        <v>992</v>
      </c>
      <c r="C40" s="60" t="s">
        <v>328</v>
      </c>
      <c r="D40" s="33">
        <v>16013000</v>
      </c>
      <c r="E40" s="33">
        <v>446877.62</v>
      </c>
      <c r="F40" s="70">
        <f t="shared" si="0"/>
        <v>2.790717666895647</v>
      </c>
    </row>
    <row r="41" spans="1:6" ht="12.75">
      <c r="A41" s="61" t="s">
        <v>777</v>
      </c>
      <c r="B41" s="35" t="s">
        <v>992</v>
      </c>
      <c r="C41" s="60" t="s">
        <v>329</v>
      </c>
      <c r="D41" s="33">
        <v>7958000</v>
      </c>
      <c r="E41" s="36" t="s">
        <v>994</v>
      </c>
      <c r="F41" s="70"/>
    </row>
    <row r="42" spans="1:6" ht="12.75">
      <c r="A42" s="61" t="s">
        <v>1107</v>
      </c>
      <c r="B42" s="35" t="s">
        <v>992</v>
      </c>
      <c r="C42" s="60" t="s">
        <v>330</v>
      </c>
      <c r="D42" s="33">
        <v>4353000</v>
      </c>
      <c r="E42" s="33">
        <v>343224</v>
      </c>
      <c r="F42" s="70">
        <f t="shared" si="0"/>
        <v>7.884769124741557</v>
      </c>
    </row>
    <row r="43" spans="1:6" ht="12.75">
      <c r="A43" s="61" t="s">
        <v>778</v>
      </c>
      <c r="B43" s="35" t="s">
        <v>992</v>
      </c>
      <c r="C43" s="60" t="s">
        <v>331</v>
      </c>
      <c r="D43" s="33">
        <v>3702000</v>
      </c>
      <c r="E43" s="33">
        <v>103653.62</v>
      </c>
      <c r="F43" s="70">
        <f t="shared" si="0"/>
        <v>2.799935710426796</v>
      </c>
    </row>
    <row r="44" spans="1:6" ht="12.75">
      <c r="A44" s="24" t="s">
        <v>779</v>
      </c>
      <c r="B44" s="35" t="s">
        <v>992</v>
      </c>
      <c r="C44" s="60" t="s">
        <v>332</v>
      </c>
      <c r="D44" s="33">
        <v>2033000</v>
      </c>
      <c r="E44" s="33">
        <v>99094.79</v>
      </c>
      <c r="F44" s="70">
        <f t="shared" si="0"/>
        <v>4.8743133300541075</v>
      </c>
    </row>
    <row r="45" spans="1:6" ht="12.75">
      <c r="A45" s="61" t="s">
        <v>80</v>
      </c>
      <c r="B45" s="35" t="s">
        <v>992</v>
      </c>
      <c r="C45" s="60" t="s">
        <v>934</v>
      </c>
      <c r="D45" s="33">
        <v>396000</v>
      </c>
      <c r="E45" s="33">
        <v>39794.79</v>
      </c>
      <c r="F45" s="70">
        <f t="shared" si="0"/>
        <v>10.049189393939393</v>
      </c>
    </row>
    <row r="46" spans="1:6" ht="12.75">
      <c r="A46" s="61" t="s">
        <v>780</v>
      </c>
      <c r="B46" s="35" t="s">
        <v>992</v>
      </c>
      <c r="C46" s="60" t="s">
        <v>1112</v>
      </c>
      <c r="D46" s="33">
        <v>187000</v>
      </c>
      <c r="E46" s="36" t="s">
        <v>994</v>
      </c>
      <c r="F46" s="70"/>
    </row>
    <row r="47" spans="1:6" ht="12.75">
      <c r="A47" s="61" t="s">
        <v>781</v>
      </c>
      <c r="B47" s="35" t="s">
        <v>992</v>
      </c>
      <c r="C47" s="60" t="s">
        <v>1113</v>
      </c>
      <c r="D47" s="33">
        <v>1450000</v>
      </c>
      <c r="E47" s="33">
        <v>59300</v>
      </c>
      <c r="F47" s="70">
        <f t="shared" si="0"/>
        <v>4.089655172413793</v>
      </c>
    </row>
    <row r="48" spans="1:6" ht="12.75" hidden="1">
      <c r="A48" s="24" t="s">
        <v>783</v>
      </c>
      <c r="B48" s="62" t="s">
        <v>992</v>
      </c>
      <c r="C48" s="60" t="s">
        <v>740</v>
      </c>
      <c r="D48" s="36" t="s">
        <v>994</v>
      </c>
      <c r="E48" s="36" t="s">
        <v>994</v>
      </c>
      <c r="F48" s="70" t="e">
        <f t="shared" si="0"/>
        <v>#VALUE!</v>
      </c>
    </row>
    <row r="49" spans="1:6" ht="38.25" hidden="1">
      <c r="A49" s="61" t="s">
        <v>1018</v>
      </c>
      <c r="B49" s="35" t="s">
        <v>992</v>
      </c>
      <c r="C49" s="60" t="s">
        <v>380</v>
      </c>
      <c r="D49" s="36" t="s">
        <v>994</v>
      </c>
      <c r="E49" s="36" t="s">
        <v>994</v>
      </c>
      <c r="F49" s="70" t="e">
        <f t="shared" si="0"/>
        <v>#VALUE!</v>
      </c>
    </row>
    <row r="50" spans="1:6" ht="12.75">
      <c r="A50" s="24" t="s">
        <v>1021</v>
      </c>
      <c r="B50" s="35" t="s">
        <v>992</v>
      </c>
      <c r="C50" s="60" t="s">
        <v>1114</v>
      </c>
      <c r="D50" s="33">
        <v>300000</v>
      </c>
      <c r="E50" s="33">
        <v>20000</v>
      </c>
      <c r="F50" s="70">
        <f t="shared" si="0"/>
        <v>6.666666666666667</v>
      </c>
    </row>
    <row r="51" spans="1:6" ht="12.75">
      <c r="A51" s="24" t="s">
        <v>286</v>
      </c>
      <c r="B51" s="35" t="s">
        <v>992</v>
      </c>
      <c r="C51" s="60" t="s">
        <v>1115</v>
      </c>
      <c r="D51" s="33">
        <v>636000</v>
      </c>
      <c r="E51" s="33">
        <v>31600</v>
      </c>
      <c r="F51" s="70">
        <f t="shared" si="0"/>
        <v>4.968553459119497</v>
      </c>
    </row>
    <row r="52" spans="1:6" ht="12.75" hidden="1">
      <c r="A52" s="61" t="s">
        <v>444</v>
      </c>
      <c r="B52" s="35" t="s">
        <v>992</v>
      </c>
      <c r="C52" s="60" t="s">
        <v>1116</v>
      </c>
      <c r="D52" s="36" t="s">
        <v>994</v>
      </c>
      <c r="E52" s="36" t="s">
        <v>994</v>
      </c>
      <c r="F52" s="70" t="e">
        <f t="shared" si="0"/>
        <v>#VALUE!</v>
      </c>
    </row>
    <row r="53" spans="1:6" ht="25.5">
      <c r="A53" s="61" t="s">
        <v>681</v>
      </c>
      <c r="B53" s="35" t="s">
        <v>992</v>
      </c>
      <c r="C53" s="60" t="s">
        <v>379</v>
      </c>
      <c r="D53" s="33">
        <v>636000</v>
      </c>
      <c r="E53" s="33">
        <v>31600</v>
      </c>
      <c r="F53" s="70">
        <f t="shared" si="0"/>
        <v>4.968553459119497</v>
      </c>
    </row>
    <row r="54" spans="1:6" ht="63.75">
      <c r="A54" s="23" t="s">
        <v>707</v>
      </c>
      <c r="B54" s="35" t="s">
        <v>992</v>
      </c>
      <c r="C54" s="59" t="s">
        <v>414</v>
      </c>
      <c r="D54" s="33">
        <v>394851000</v>
      </c>
      <c r="E54" s="33">
        <v>69327269.11</v>
      </c>
      <c r="F54" s="70">
        <f t="shared" si="0"/>
        <v>17.557830449967202</v>
      </c>
    </row>
    <row r="55" spans="1:6" ht="12.75">
      <c r="A55" s="24" t="s">
        <v>852</v>
      </c>
      <c r="B55" s="35" t="s">
        <v>992</v>
      </c>
      <c r="C55" s="60" t="s">
        <v>415</v>
      </c>
      <c r="D55" s="33">
        <v>375813000</v>
      </c>
      <c r="E55" s="33">
        <v>68038961.42</v>
      </c>
      <c r="F55" s="70">
        <f t="shared" si="0"/>
        <v>18.104472548847433</v>
      </c>
    </row>
    <row r="56" spans="1:6" ht="25.5">
      <c r="A56" s="24" t="s">
        <v>822</v>
      </c>
      <c r="B56" s="35" t="s">
        <v>992</v>
      </c>
      <c r="C56" s="60" t="s">
        <v>416</v>
      </c>
      <c r="D56" s="33">
        <v>293195000</v>
      </c>
      <c r="E56" s="33">
        <v>58791215.78</v>
      </c>
      <c r="F56" s="70">
        <f t="shared" si="0"/>
        <v>20.051916226402223</v>
      </c>
    </row>
    <row r="57" spans="1:6" ht="12.75">
      <c r="A57" s="61" t="s">
        <v>777</v>
      </c>
      <c r="B57" s="35" t="s">
        <v>992</v>
      </c>
      <c r="C57" s="60" t="s">
        <v>417</v>
      </c>
      <c r="D57" s="33">
        <v>179344000</v>
      </c>
      <c r="E57" s="33">
        <v>39704495.94</v>
      </c>
      <c r="F57" s="70">
        <f t="shared" si="0"/>
        <v>22.138736695958602</v>
      </c>
    </row>
    <row r="58" spans="1:6" ht="12.75">
      <c r="A58" s="61" t="s">
        <v>1107</v>
      </c>
      <c r="B58" s="35" t="s">
        <v>992</v>
      </c>
      <c r="C58" s="60" t="s">
        <v>11</v>
      </c>
      <c r="D58" s="33">
        <v>47421000</v>
      </c>
      <c r="E58" s="33">
        <v>6881402.17</v>
      </c>
      <c r="F58" s="70">
        <f t="shared" si="0"/>
        <v>14.511297041395164</v>
      </c>
    </row>
    <row r="59" spans="1:6" ht="12.75">
      <c r="A59" s="61" t="s">
        <v>778</v>
      </c>
      <c r="B59" s="35" t="s">
        <v>992</v>
      </c>
      <c r="C59" s="60" t="s">
        <v>12</v>
      </c>
      <c r="D59" s="33">
        <v>66430000</v>
      </c>
      <c r="E59" s="33">
        <v>12205317.67</v>
      </c>
      <c r="F59" s="70">
        <f t="shared" si="0"/>
        <v>18.37320136986301</v>
      </c>
    </row>
    <row r="60" spans="1:6" ht="12.75">
      <c r="A60" s="61" t="s">
        <v>779</v>
      </c>
      <c r="B60" s="35" t="s">
        <v>992</v>
      </c>
      <c r="C60" s="60" t="s">
        <v>13</v>
      </c>
      <c r="D60" s="33">
        <v>76818000</v>
      </c>
      <c r="E60" s="33">
        <v>8568861.33</v>
      </c>
      <c r="F60" s="70">
        <f t="shared" si="0"/>
        <v>11.154757127235804</v>
      </c>
    </row>
    <row r="61" spans="1:6" ht="12.75">
      <c r="A61" s="61" t="s">
        <v>80</v>
      </c>
      <c r="B61" s="62" t="s">
        <v>992</v>
      </c>
      <c r="C61" s="60" t="s">
        <v>14</v>
      </c>
      <c r="D61" s="33">
        <v>5066000</v>
      </c>
      <c r="E61" s="33">
        <v>1129695.01</v>
      </c>
      <c r="F61" s="70">
        <f t="shared" si="0"/>
        <v>22.299546190288197</v>
      </c>
    </row>
    <row r="62" spans="1:6" ht="12.75">
      <c r="A62" s="61" t="s">
        <v>82</v>
      </c>
      <c r="B62" s="62" t="s">
        <v>992</v>
      </c>
      <c r="C62" s="60" t="s">
        <v>15</v>
      </c>
      <c r="D62" s="33">
        <v>500000</v>
      </c>
      <c r="E62" s="33">
        <v>210</v>
      </c>
      <c r="F62" s="70">
        <f t="shared" si="0"/>
        <v>0.042</v>
      </c>
    </row>
    <row r="63" spans="1:6" ht="12.75">
      <c r="A63" s="61" t="s">
        <v>84</v>
      </c>
      <c r="B63" s="62" t="s">
        <v>992</v>
      </c>
      <c r="C63" s="60" t="s">
        <v>16</v>
      </c>
      <c r="D63" s="33">
        <v>7067000</v>
      </c>
      <c r="E63" s="33">
        <v>1856271.88</v>
      </c>
      <c r="F63" s="70">
        <f t="shared" si="0"/>
        <v>26.266759303806424</v>
      </c>
    </row>
    <row r="64" spans="1:6" ht="25.5">
      <c r="A64" s="61" t="s">
        <v>86</v>
      </c>
      <c r="B64" s="35" t="s">
        <v>992</v>
      </c>
      <c r="C64" s="60" t="s">
        <v>17</v>
      </c>
      <c r="D64" s="33">
        <v>920000</v>
      </c>
      <c r="E64" s="33">
        <v>389078.5</v>
      </c>
      <c r="F64" s="70">
        <f t="shared" si="0"/>
        <v>42.291141304347825</v>
      </c>
    </row>
    <row r="65" spans="1:6" ht="12.75">
      <c r="A65" s="61" t="s">
        <v>780</v>
      </c>
      <c r="B65" s="35" t="s">
        <v>992</v>
      </c>
      <c r="C65" s="60" t="s">
        <v>18</v>
      </c>
      <c r="D65" s="33">
        <v>28042000</v>
      </c>
      <c r="E65" s="33">
        <v>1356986.7</v>
      </c>
      <c r="F65" s="70">
        <f t="shared" si="0"/>
        <v>4.8391223878468015</v>
      </c>
    </row>
    <row r="66" spans="1:6" ht="12.75">
      <c r="A66" s="61" t="s">
        <v>781</v>
      </c>
      <c r="B66" s="35" t="s">
        <v>992</v>
      </c>
      <c r="C66" s="60" t="s">
        <v>19</v>
      </c>
      <c r="D66" s="33">
        <v>35223000</v>
      </c>
      <c r="E66" s="33">
        <v>3836619.24</v>
      </c>
      <c r="F66" s="70">
        <f t="shared" si="0"/>
        <v>10.89236930414786</v>
      </c>
    </row>
    <row r="67" spans="1:6" ht="12.75" hidden="1">
      <c r="A67" s="24" t="s">
        <v>783</v>
      </c>
      <c r="B67" s="62" t="s">
        <v>992</v>
      </c>
      <c r="C67" s="60" t="s">
        <v>381</v>
      </c>
      <c r="D67" s="36" t="s">
        <v>994</v>
      </c>
      <c r="E67" s="36" t="s">
        <v>994</v>
      </c>
      <c r="F67" s="70" t="e">
        <f t="shared" si="0"/>
        <v>#VALUE!</v>
      </c>
    </row>
    <row r="68" spans="1:6" ht="38.25" hidden="1">
      <c r="A68" s="61" t="s">
        <v>1018</v>
      </c>
      <c r="B68" s="35" t="s">
        <v>992</v>
      </c>
      <c r="C68" s="60" t="s">
        <v>382</v>
      </c>
      <c r="D68" s="36" t="s">
        <v>994</v>
      </c>
      <c r="E68" s="36" t="s">
        <v>994</v>
      </c>
      <c r="F68" s="70" t="e">
        <f t="shared" si="0"/>
        <v>#VALUE!</v>
      </c>
    </row>
    <row r="69" spans="1:6" ht="12.75">
      <c r="A69" s="24" t="s">
        <v>1021</v>
      </c>
      <c r="B69" s="35" t="s">
        <v>992</v>
      </c>
      <c r="C69" s="60" t="s">
        <v>437</v>
      </c>
      <c r="D69" s="33">
        <v>5800000</v>
      </c>
      <c r="E69" s="33">
        <v>678884.31</v>
      </c>
      <c r="F69" s="70">
        <f t="shared" si="0"/>
        <v>11.704901896551725</v>
      </c>
    </row>
    <row r="70" spans="1:6" s="45" customFormat="1" ht="13.5">
      <c r="A70" s="24" t="s">
        <v>286</v>
      </c>
      <c r="B70" s="35" t="s">
        <v>992</v>
      </c>
      <c r="C70" s="60" t="s">
        <v>438</v>
      </c>
      <c r="D70" s="33">
        <v>19038000</v>
      </c>
      <c r="E70" s="33">
        <v>1288307.69</v>
      </c>
      <c r="F70" s="70">
        <f t="shared" si="0"/>
        <v>6.767032724025633</v>
      </c>
    </row>
    <row r="71" spans="1:6" ht="12.75">
      <c r="A71" s="61" t="s">
        <v>444</v>
      </c>
      <c r="B71" s="35" t="s">
        <v>992</v>
      </c>
      <c r="C71" s="60" t="s">
        <v>288</v>
      </c>
      <c r="D71" s="33">
        <v>7498000</v>
      </c>
      <c r="E71" s="33">
        <v>143328</v>
      </c>
      <c r="F71" s="70">
        <f t="shared" si="0"/>
        <v>1.9115497465990932</v>
      </c>
    </row>
    <row r="72" spans="1:6" s="46" customFormat="1" ht="25.5">
      <c r="A72" s="61" t="s">
        <v>681</v>
      </c>
      <c r="B72" s="35" t="s">
        <v>992</v>
      </c>
      <c r="C72" s="60" t="s">
        <v>289</v>
      </c>
      <c r="D72" s="33">
        <v>11540000</v>
      </c>
      <c r="E72" s="33">
        <v>1144979.69</v>
      </c>
      <c r="F72" s="70">
        <f aca="true" t="shared" si="1" ref="F72:F116">E72/D72*100</f>
        <v>9.921834402079723</v>
      </c>
    </row>
    <row r="73" spans="1:6" ht="51">
      <c r="A73" s="23" t="s">
        <v>731</v>
      </c>
      <c r="B73" s="35" t="s">
        <v>992</v>
      </c>
      <c r="C73" s="59" t="s">
        <v>405</v>
      </c>
      <c r="D73" s="33">
        <v>79987200</v>
      </c>
      <c r="E73" s="33">
        <v>15006121</v>
      </c>
      <c r="F73" s="70">
        <f t="shared" si="1"/>
        <v>18.760652954472715</v>
      </c>
    </row>
    <row r="74" spans="1:6" ht="12.75">
      <c r="A74" s="24" t="s">
        <v>852</v>
      </c>
      <c r="B74" s="35" t="s">
        <v>992</v>
      </c>
      <c r="C74" s="60" t="s">
        <v>406</v>
      </c>
      <c r="D74" s="33">
        <v>76176800</v>
      </c>
      <c r="E74" s="33">
        <v>14734405.47</v>
      </c>
      <c r="F74" s="70">
        <f t="shared" si="1"/>
        <v>19.34237913642999</v>
      </c>
    </row>
    <row r="75" spans="1:6" ht="25.5">
      <c r="A75" s="24" t="s">
        <v>822</v>
      </c>
      <c r="B75" s="35" t="s">
        <v>992</v>
      </c>
      <c r="C75" s="60" t="s">
        <v>407</v>
      </c>
      <c r="D75" s="33">
        <v>71543200</v>
      </c>
      <c r="E75" s="33">
        <v>13850821.13</v>
      </c>
      <c r="F75" s="70">
        <f t="shared" si="1"/>
        <v>19.360080524773842</v>
      </c>
    </row>
    <row r="76" spans="1:6" s="45" customFormat="1" ht="13.5">
      <c r="A76" s="61" t="s">
        <v>777</v>
      </c>
      <c r="B76" s="35" t="s">
        <v>992</v>
      </c>
      <c r="C76" s="60" t="s">
        <v>408</v>
      </c>
      <c r="D76" s="33">
        <v>43451600</v>
      </c>
      <c r="E76" s="33">
        <v>9068346.86</v>
      </c>
      <c r="F76" s="70">
        <f t="shared" si="1"/>
        <v>20.869995259092875</v>
      </c>
    </row>
    <row r="77" spans="1:6" ht="12.75">
      <c r="A77" s="61" t="s">
        <v>1107</v>
      </c>
      <c r="B77" s="35" t="s">
        <v>992</v>
      </c>
      <c r="C77" s="60" t="s">
        <v>409</v>
      </c>
      <c r="D77" s="33">
        <v>11499000</v>
      </c>
      <c r="E77" s="33">
        <v>1931581.19</v>
      </c>
      <c r="F77" s="70">
        <f t="shared" si="1"/>
        <v>16.797818853813375</v>
      </c>
    </row>
    <row r="78" spans="1:6" ht="12.75">
      <c r="A78" s="61" t="s">
        <v>778</v>
      </c>
      <c r="B78" s="35" t="s">
        <v>992</v>
      </c>
      <c r="C78" s="60" t="s">
        <v>56</v>
      </c>
      <c r="D78" s="33">
        <v>16592600</v>
      </c>
      <c r="E78" s="33">
        <v>2850893.08</v>
      </c>
      <c r="F78" s="70">
        <f t="shared" si="1"/>
        <v>17.181714017091956</v>
      </c>
    </row>
    <row r="79" spans="1:6" ht="12.75">
      <c r="A79" s="24" t="s">
        <v>779</v>
      </c>
      <c r="B79" s="35" t="s">
        <v>992</v>
      </c>
      <c r="C79" s="60" t="s">
        <v>57</v>
      </c>
      <c r="D79" s="33">
        <v>4323900</v>
      </c>
      <c r="E79" s="33">
        <v>772281.64</v>
      </c>
      <c r="F79" s="70">
        <f t="shared" si="1"/>
        <v>17.860765512615924</v>
      </c>
    </row>
    <row r="80" spans="1:6" ht="12.75">
      <c r="A80" s="61" t="s">
        <v>80</v>
      </c>
      <c r="B80" s="62" t="s">
        <v>992</v>
      </c>
      <c r="C80" s="60" t="s">
        <v>196</v>
      </c>
      <c r="D80" s="33">
        <v>358000</v>
      </c>
      <c r="E80" s="33">
        <v>73395.05</v>
      </c>
      <c r="F80" s="70">
        <f t="shared" si="1"/>
        <v>20.50141061452514</v>
      </c>
    </row>
    <row r="81" spans="1:6" ht="12.75">
      <c r="A81" s="61" t="s">
        <v>82</v>
      </c>
      <c r="B81" s="62" t="s">
        <v>992</v>
      </c>
      <c r="C81" s="60" t="s">
        <v>197</v>
      </c>
      <c r="D81" s="33">
        <v>185000</v>
      </c>
      <c r="E81" s="36" t="s">
        <v>994</v>
      </c>
      <c r="F81" s="70"/>
    </row>
    <row r="82" spans="1:6" ht="12.75">
      <c r="A82" s="61" t="s">
        <v>780</v>
      </c>
      <c r="B82" s="62" t="s">
        <v>992</v>
      </c>
      <c r="C82" s="60" t="s">
        <v>1080</v>
      </c>
      <c r="D82" s="33">
        <v>1239800</v>
      </c>
      <c r="E82" s="33">
        <v>179954.69</v>
      </c>
      <c r="F82" s="70">
        <f t="shared" si="1"/>
        <v>14.514816099370867</v>
      </c>
    </row>
    <row r="83" spans="1:6" ht="12.75">
      <c r="A83" s="61" t="s">
        <v>781</v>
      </c>
      <c r="B83" s="62" t="s">
        <v>992</v>
      </c>
      <c r="C83" s="60" t="s">
        <v>1081</v>
      </c>
      <c r="D83" s="33">
        <v>2541100</v>
      </c>
      <c r="E83" s="33">
        <v>518931.9</v>
      </c>
      <c r="F83" s="70">
        <f t="shared" si="1"/>
        <v>20.42154578725749</v>
      </c>
    </row>
    <row r="84" spans="1:6" ht="12.75">
      <c r="A84" s="24" t="s">
        <v>1021</v>
      </c>
      <c r="B84" s="62" t="s">
        <v>992</v>
      </c>
      <c r="C84" s="60" t="s">
        <v>905</v>
      </c>
      <c r="D84" s="33">
        <v>309700</v>
      </c>
      <c r="E84" s="33">
        <v>111302.7</v>
      </c>
      <c r="F84" s="70">
        <f t="shared" si="1"/>
        <v>35.938876331934125</v>
      </c>
    </row>
    <row r="85" spans="1:6" ht="12.75">
      <c r="A85" s="24" t="s">
        <v>286</v>
      </c>
      <c r="B85" s="62" t="s">
        <v>992</v>
      </c>
      <c r="C85" s="60" t="s">
        <v>906</v>
      </c>
      <c r="D85" s="33">
        <v>3810400</v>
      </c>
      <c r="E85" s="33">
        <v>271715.53</v>
      </c>
      <c r="F85" s="70">
        <f t="shared" si="1"/>
        <v>7.130892557211841</v>
      </c>
    </row>
    <row r="86" spans="1:6" ht="12.75">
      <c r="A86" s="61" t="s">
        <v>444</v>
      </c>
      <c r="B86" s="62" t="s">
        <v>992</v>
      </c>
      <c r="C86" s="60" t="s">
        <v>907</v>
      </c>
      <c r="D86" s="33">
        <v>30000</v>
      </c>
      <c r="E86" s="36" t="s">
        <v>994</v>
      </c>
      <c r="F86" s="70"/>
    </row>
    <row r="87" spans="1:6" ht="25.5">
      <c r="A87" s="61" t="s">
        <v>681</v>
      </c>
      <c r="B87" s="62" t="s">
        <v>992</v>
      </c>
      <c r="C87" s="60" t="s">
        <v>908</v>
      </c>
      <c r="D87" s="33">
        <v>3780400</v>
      </c>
      <c r="E87" s="33">
        <v>271715.53</v>
      </c>
      <c r="F87" s="70">
        <f t="shared" si="1"/>
        <v>7.187480954396361</v>
      </c>
    </row>
    <row r="88" spans="1:6" ht="25.5" hidden="1">
      <c r="A88" s="23" t="s">
        <v>909</v>
      </c>
      <c r="B88" s="62" t="s">
        <v>992</v>
      </c>
      <c r="C88" s="59" t="s">
        <v>953</v>
      </c>
      <c r="D88" s="36" t="s">
        <v>994</v>
      </c>
      <c r="E88" s="36" t="s">
        <v>994</v>
      </c>
      <c r="F88" s="70" t="e">
        <f t="shared" si="1"/>
        <v>#VALUE!</v>
      </c>
    </row>
    <row r="89" spans="1:6" ht="12.75" hidden="1">
      <c r="A89" s="24" t="s">
        <v>852</v>
      </c>
      <c r="B89" s="62" t="s">
        <v>992</v>
      </c>
      <c r="C89" s="60" t="s">
        <v>954</v>
      </c>
      <c r="D89" s="36" t="s">
        <v>994</v>
      </c>
      <c r="E89" s="36" t="s">
        <v>994</v>
      </c>
      <c r="F89" s="70" t="e">
        <f t="shared" si="1"/>
        <v>#VALUE!</v>
      </c>
    </row>
    <row r="90" spans="1:6" ht="12.75" hidden="1">
      <c r="A90" s="24" t="s">
        <v>1021</v>
      </c>
      <c r="B90" s="62" t="s">
        <v>992</v>
      </c>
      <c r="C90" s="60" t="s">
        <v>489</v>
      </c>
      <c r="D90" s="36" t="s">
        <v>994</v>
      </c>
      <c r="E90" s="36" t="s">
        <v>994</v>
      </c>
      <c r="F90" s="70" t="e">
        <f t="shared" si="1"/>
        <v>#VALUE!</v>
      </c>
    </row>
    <row r="91" spans="1:6" ht="12.75">
      <c r="A91" s="23" t="s">
        <v>172</v>
      </c>
      <c r="B91" s="35" t="s">
        <v>992</v>
      </c>
      <c r="C91" s="59" t="s">
        <v>902</v>
      </c>
      <c r="D91" s="33">
        <v>30000000</v>
      </c>
      <c r="E91" s="36" t="s">
        <v>994</v>
      </c>
      <c r="F91" s="70"/>
    </row>
    <row r="92" spans="1:6" ht="12.75">
      <c r="A92" s="24" t="s">
        <v>852</v>
      </c>
      <c r="B92" s="35" t="s">
        <v>992</v>
      </c>
      <c r="C92" s="60" t="s">
        <v>903</v>
      </c>
      <c r="D92" s="33">
        <v>30000000</v>
      </c>
      <c r="E92" s="36" t="s">
        <v>994</v>
      </c>
      <c r="F92" s="70"/>
    </row>
    <row r="93" spans="1:6" ht="12.75">
      <c r="A93" s="24" t="s">
        <v>1021</v>
      </c>
      <c r="B93" s="62" t="s">
        <v>992</v>
      </c>
      <c r="C93" s="60" t="s">
        <v>631</v>
      </c>
      <c r="D93" s="33">
        <v>30000000</v>
      </c>
      <c r="E93" s="36" t="s">
        <v>994</v>
      </c>
      <c r="F93" s="70"/>
    </row>
    <row r="94" spans="1:6" ht="12.75">
      <c r="A94" s="23" t="s">
        <v>494</v>
      </c>
      <c r="B94" s="35" t="s">
        <v>992</v>
      </c>
      <c r="C94" s="59" t="s">
        <v>173</v>
      </c>
      <c r="D94" s="33">
        <v>209708000</v>
      </c>
      <c r="E94" s="33">
        <v>36707622.91</v>
      </c>
      <c r="F94" s="70">
        <f t="shared" si="1"/>
        <v>17.50415955042249</v>
      </c>
    </row>
    <row r="95" spans="1:6" ht="12.75">
      <c r="A95" s="24" t="s">
        <v>852</v>
      </c>
      <c r="B95" s="35" t="s">
        <v>992</v>
      </c>
      <c r="C95" s="60" t="s">
        <v>21</v>
      </c>
      <c r="D95" s="33">
        <v>207798000</v>
      </c>
      <c r="E95" s="33">
        <v>36652838.93</v>
      </c>
      <c r="F95" s="70">
        <f t="shared" si="1"/>
        <v>17.638687056660796</v>
      </c>
    </row>
    <row r="96" spans="1:6" ht="25.5">
      <c r="A96" s="24" t="s">
        <v>822</v>
      </c>
      <c r="B96" s="35" t="s">
        <v>992</v>
      </c>
      <c r="C96" s="60" t="s">
        <v>22</v>
      </c>
      <c r="D96" s="33">
        <v>56967000</v>
      </c>
      <c r="E96" s="33">
        <v>12062809.24</v>
      </c>
      <c r="F96" s="70">
        <f t="shared" si="1"/>
        <v>21.175082486351748</v>
      </c>
    </row>
    <row r="97" spans="1:6" ht="12.75">
      <c r="A97" s="61" t="s">
        <v>777</v>
      </c>
      <c r="B97" s="35" t="s">
        <v>992</v>
      </c>
      <c r="C97" s="60" t="s">
        <v>23</v>
      </c>
      <c r="D97" s="33">
        <v>34576000</v>
      </c>
      <c r="E97" s="33">
        <v>7635490.32</v>
      </c>
      <c r="F97" s="70">
        <f t="shared" si="1"/>
        <v>22.08320893105044</v>
      </c>
    </row>
    <row r="98" spans="1:6" ht="12.75">
      <c r="A98" s="61" t="s">
        <v>1107</v>
      </c>
      <c r="B98" s="35" t="s">
        <v>992</v>
      </c>
      <c r="C98" s="60" t="s">
        <v>24</v>
      </c>
      <c r="D98" s="33">
        <v>9175000</v>
      </c>
      <c r="E98" s="33">
        <v>1927571</v>
      </c>
      <c r="F98" s="70">
        <f t="shared" si="1"/>
        <v>21.008948228882833</v>
      </c>
    </row>
    <row r="99" spans="1:6" ht="12.75">
      <c r="A99" s="61" t="s">
        <v>778</v>
      </c>
      <c r="B99" s="35" t="s">
        <v>992</v>
      </c>
      <c r="C99" s="60" t="s">
        <v>25</v>
      </c>
      <c r="D99" s="33">
        <v>13216000</v>
      </c>
      <c r="E99" s="33">
        <v>2499747.92</v>
      </c>
      <c r="F99" s="70">
        <f t="shared" si="1"/>
        <v>18.914557506053267</v>
      </c>
    </row>
    <row r="100" spans="1:6" ht="12.75">
      <c r="A100" s="24" t="s">
        <v>779</v>
      </c>
      <c r="B100" s="35" t="s">
        <v>992</v>
      </c>
      <c r="C100" s="60" t="s">
        <v>290</v>
      </c>
      <c r="D100" s="33">
        <v>145104000</v>
      </c>
      <c r="E100" s="33">
        <v>23440104.67</v>
      </c>
      <c r="F100" s="70">
        <f t="shared" si="1"/>
        <v>16.15400310811556</v>
      </c>
    </row>
    <row r="101" spans="1:6" ht="12.75">
      <c r="A101" s="61" t="s">
        <v>80</v>
      </c>
      <c r="B101" s="35" t="s">
        <v>992</v>
      </c>
      <c r="C101" s="60" t="s">
        <v>453</v>
      </c>
      <c r="D101" s="33">
        <v>411000</v>
      </c>
      <c r="E101" s="33">
        <v>73684.01</v>
      </c>
      <c r="F101" s="70">
        <f t="shared" si="1"/>
        <v>17.92798296836983</v>
      </c>
    </row>
    <row r="102" spans="1:6" ht="12.75">
      <c r="A102" s="61" t="s">
        <v>82</v>
      </c>
      <c r="B102" s="35" t="s">
        <v>992</v>
      </c>
      <c r="C102" s="60" t="s">
        <v>454</v>
      </c>
      <c r="D102" s="33">
        <v>1530000</v>
      </c>
      <c r="E102" s="33">
        <v>1307</v>
      </c>
      <c r="F102" s="70">
        <f t="shared" si="1"/>
        <v>0.08542483660130719</v>
      </c>
    </row>
    <row r="103" spans="1:6" ht="12.75">
      <c r="A103" s="61" t="s">
        <v>84</v>
      </c>
      <c r="B103" s="35" t="s">
        <v>992</v>
      </c>
      <c r="C103" s="60" t="s">
        <v>797</v>
      </c>
      <c r="D103" s="33">
        <v>2664000</v>
      </c>
      <c r="E103" s="33">
        <v>49990.75</v>
      </c>
      <c r="F103" s="70">
        <f t="shared" si="1"/>
        <v>1.8765296546546546</v>
      </c>
    </row>
    <row r="104" spans="1:6" ht="12.75">
      <c r="A104" s="61" t="s">
        <v>780</v>
      </c>
      <c r="B104" s="35" t="s">
        <v>992</v>
      </c>
      <c r="C104" s="60" t="s">
        <v>798</v>
      </c>
      <c r="D104" s="33">
        <v>1248000</v>
      </c>
      <c r="E104" s="33">
        <v>50532.94</v>
      </c>
      <c r="F104" s="70">
        <f t="shared" si="1"/>
        <v>4.049113782051282</v>
      </c>
    </row>
    <row r="105" spans="1:6" ht="12.75">
      <c r="A105" s="61" t="s">
        <v>781</v>
      </c>
      <c r="B105" s="35" t="s">
        <v>992</v>
      </c>
      <c r="C105" s="60" t="s">
        <v>799</v>
      </c>
      <c r="D105" s="33">
        <v>139251000</v>
      </c>
      <c r="E105" s="33">
        <v>23264589.97</v>
      </c>
      <c r="F105" s="70">
        <f t="shared" si="1"/>
        <v>16.70694642767377</v>
      </c>
    </row>
    <row r="106" spans="1:6" s="46" customFormat="1" ht="12.75" hidden="1">
      <c r="A106" s="24" t="s">
        <v>785</v>
      </c>
      <c r="B106" s="35" t="s">
        <v>992</v>
      </c>
      <c r="C106" s="60" t="s">
        <v>603</v>
      </c>
      <c r="D106" s="36" t="s">
        <v>994</v>
      </c>
      <c r="E106" s="36" t="s">
        <v>994</v>
      </c>
      <c r="F106" s="70" t="e">
        <f t="shared" si="1"/>
        <v>#VALUE!</v>
      </c>
    </row>
    <row r="107" spans="1:6" ht="38.25" hidden="1">
      <c r="A107" s="61" t="s">
        <v>786</v>
      </c>
      <c r="B107" s="35" t="s">
        <v>992</v>
      </c>
      <c r="C107" s="60" t="s">
        <v>604</v>
      </c>
      <c r="D107" s="36" t="s">
        <v>994</v>
      </c>
      <c r="E107" s="36" t="s">
        <v>994</v>
      </c>
      <c r="F107" s="70" t="e">
        <f t="shared" si="1"/>
        <v>#VALUE!</v>
      </c>
    </row>
    <row r="108" spans="1:6" ht="51" hidden="1">
      <c r="A108" s="61" t="s">
        <v>705</v>
      </c>
      <c r="B108" s="35" t="s">
        <v>992</v>
      </c>
      <c r="C108" s="60" t="s">
        <v>605</v>
      </c>
      <c r="D108" s="36" t="s">
        <v>994</v>
      </c>
      <c r="E108" s="36" t="s">
        <v>994</v>
      </c>
      <c r="F108" s="70" t="e">
        <f t="shared" si="1"/>
        <v>#VALUE!</v>
      </c>
    </row>
    <row r="109" spans="1:6" ht="12.75">
      <c r="A109" s="24" t="s">
        <v>783</v>
      </c>
      <c r="B109" s="62" t="s">
        <v>992</v>
      </c>
      <c r="C109" s="60" t="s">
        <v>599</v>
      </c>
      <c r="D109" s="33">
        <v>150000</v>
      </c>
      <c r="E109" s="36" t="s">
        <v>994</v>
      </c>
      <c r="F109" s="70"/>
    </row>
    <row r="110" spans="1:6" ht="25.5">
      <c r="A110" s="61" t="s">
        <v>784</v>
      </c>
      <c r="B110" s="62" t="s">
        <v>992</v>
      </c>
      <c r="C110" s="60" t="s">
        <v>600</v>
      </c>
      <c r="D110" s="33">
        <v>150000</v>
      </c>
      <c r="E110" s="36" t="s">
        <v>994</v>
      </c>
      <c r="F110" s="70"/>
    </row>
    <row r="111" spans="1:6" ht="12.75">
      <c r="A111" s="24" t="s">
        <v>1021</v>
      </c>
      <c r="B111" s="35" t="s">
        <v>992</v>
      </c>
      <c r="C111" s="60" t="s">
        <v>800</v>
      </c>
      <c r="D111" s="33">
        <v>5577000</v>
      </c>
      <c r="E111" s="33">
        <v>1149925.02</v>
      </c>
      <c r="F111" s="70">
        <f t="shared" si="1"/>
        <v>20.61906078536848</v>
      </c>
    </row>
    <row r="112" spans="1:6" ht="12.75">
      <c r="A112" s="24" t="s">
        <v>286</v>
      </c>
      <c r="B112" s="62" t="s">
        <v>992</v>
      </c>
      <c r="C112" s="60" t="s">
        <v>801</v>
      </c>
      <c r="D112" s="33">
        <v>1910000</v>
      </c>
      <c r="E112" s="33">
        <v>54783.98</v>
      </c>
      <c r="F112" s="70">
        <f t="shared" si="1"/>
        <v>2.8682712041884817</v>
      </c>
    </row>
    <row r="113" spans="1:6" ht="12.75">
      <c r="A113" s="61" t="s">
        <v>444</v>
      </c>
      <c r="B113" s="35" t="s">
        <v>992</v>
      </c>
      <c r="C113" s="60" t="s">
        <v>802</v>
      </c>
      <c r="D113" s="33">
        <v>245000</v>
      </c>
      <c r="E113" s="36" t="s">
        <v>994</v>
      </c>
      <c r="F113" s="70"/>
    </row>
    <row r="114" spans="1:6" s="45" customFormat="1" ht="26.25">
      <c r="A114" s="61" t="s">
        <v>681</v>
      </c>
      <c r="B114" s="35" t="s">
        <v>992</v>
      </c>
      <c r="C114" s="60" t="s">
        <v>803</v>
      </c>
      <c r="D114" s="33">
        <v>1665000</v>
      </c>
      <c r="E114" s="33">
        <v>54783.98</v>
      </c>
      <c r="F114" s="70">
        <f t="shared" si="1"/>
        <v>3.290329129129129</v>
      </c>
    </row>
    <row r="115" spans="1:6" ht="12.75" hidden="1">
      <c r="A115" s="24" t="s">
        <v>683</v>
      </c>
      <c r="B115" s="35" t="s">
        <v>992</v>
      </c>
      <c r="C115" s="60" t="s">
        <v>601</v>
      </c>
      <c r="D115" s="36" t="s">
        <v>994</v>
      </c>
      <c r="E115" s="36" t="s">
        <v>994</v>
      </c>
      <c r="F115" s="70" t="e">
        <f t="shared" si="1"/>
        <v>#VALUE!</v>
      </c>
    </row>
    <row r="116" spans="1:6" ht="25.5" hidden="1">
      <c r="A116" s="61" t="s">
        <v>1100</v>
      </c>
      <c r="B116" s="35" t="s">
        <v>992</v>
      </c>
      <c r="C116" s="60" t="s">
        <v>602</v>
      </c>
      <c r="D116" s="36" t="s">
        <v>994</v>
      </c>
      <c r="E116" s="36" t="s">
        <v>994</v>
      </c>
      <c r="F116" s="70" t="e">
        <f t="shared" si="1"/>
        <v>#VALUE!</v>
      </c>
    </row>
    <row r="117" spans="1:6" ht="12.75">
      <c r="A117" s="23" t="s">
        <v>1101</v>
      </c>
      <c r="B117" s="35" t="s">
        <v>992</v>
      </c>
      <c r="C117" s="59" t="s">
        <v>495</v>
      </c>
      <c r="D117" s="33">
        <v>125000</v>
      </c>
      <c r="E117" s="36" t="s">
        <v>994</v>
      </c>
      <c r="F117" s="70"/>
    </row>
    <row r="118" spans="1:6" ht="12.75">
      <c r="A118" s="24" t="s">
        <v>852</v>
      </c>
      <c r="B118" s="35" t="s">
        <v>992</v>
      </c>
      <c r="C118" s="60" t="s">
        <v>496</v>
      </c>
      <c r="D118" s="33">
        <v>100000</v>
      </c>
      <c r="E118" s="36" t="s">
        <v>994</v>
      </c>
      <c r="F118" s="70"/>
    </row>
    <row r="119" spans="1:6" ht="25.5" hidden="1">
      <c r="A119" s="24" t="s">
        <v>822</v>
      </c>
      <c r="B119" s="35" t="s">
        <v>992</v>
      </c>
      <c r="C119" s="60" t="s">
        <v>497</v>
      </c>
      <c r="D119" s="36" t="s">
        <v>994</v>
      </c>
      <c r="E119" s="36" t="s">
        <v>994</v>
      </c>
      <c r="F119" s="70"/>
    </row>
    <row r="120" spans="1:6" ht="12.75" hidden="1">
      <c r="A120" s="61" t="s">
        <v>777</v>
      </c>
      <c r="B120" s="35" t="s">
        <v>992</v>
      </c>
      <c r="C120" s="60" t="s">
        <v>498</v>
      </c>
      <c r="D120" s="36" t="s">
        <v>994</v>
      </c>
      <c r="E120" s="36" t="s">
        <v>994</v>
      </c>
      <c r="F120" s="70"/>
    </row>
    <row r="121" spans="1:6" ht="12.75" hidden="1">
      <c r="A121" s="61" t="s">
        <v>1107</v>
      </c>
      <c r="B121" s="35" t="s">
        <v>992</v>
      </c>
      <c r="C121" s="60" t="s">
        <v>391</v>
      </c>
      <c r="D121" s="36" t="s">
        <v>994</v>
      </c>
      <c r="E121" s="36" t="s">
        <v>994</v>
      </c>
      <c r="F121" s="70"/>
    </row>
    <row r="122" spans="1:6" s="46" customFormat="1" ht="12.75" hidden="1">
      <c r="A122" s="61" t="s">
        <v>778</v>
      </c>
      <c r="B122" s="35" t="s">
        <v>992</v>
      </c>
      <c r="C122" s="60" t="s">
        <v>353</v>
      </c>
      <c r="D122" s="36" t="s">
        <v>994</v>
      </c>
      <c r="E122" s="36" t="s">
        <v>994</v>
      </c>
      <c r="F122" s="70"/>
    </row>
    <row r="123" spans="1:6" ht="12.75">
      <c r="A123" s="24" t="s">
        <v>779</v>
      </c>
      <c r="B123" s="35" t="s">
        <v>992</v>
      </c>
      <c r="C123" s="60" t="s">
        <v>174</v>
      </c>
      <c r="D123" s="33">
        <v>100000</v>
      </c>
      <c r="E123" s="36" t="s">
        <v>994</v>
      </c>
      <c r="F123" s="70"/>
    </row>
    <row r="124" spans="1:6" ht="12.75" hidden="1">
      <c r="A124" s="61" t="s">
        <v>80</v>
      </c>
      <c r="B124" s="35" t="s">
        <v>992</v>
      </c>
      <c r="C124" s="60" t="s">
        <v>175</v>
      </c>
      <c r="D124" s="36" t="s">
        <v>994</v>
      </c>
      <c r="E124" s="36" t="s">
        <v>994</v>
      </c>
      <c r="F124" s="70"/>
    </row>
    <row r="125" spans="1:6" ht="12.75" hidden="1">
      <c r="A125" s="61" t="s">
        <v>82</v>
      </c>
      <c r="B125" s="35" t="s">
        <v>992</v>
      </c>
      <c r="C125" s="60" t="s">
        <v>176</v>
      </c>
      <c r="D125" s="36" t="s">
        <v>994</v>
      </c>
      <c r="E125" s="36" t="s">
        <v>994</v>
      </c>
      <c r="F125" s="70"/>
    </row>
    <row r="126" spans="1:6" ht="12.75" hidden="1">
      <c r="A126" s="61" t="s">
        <v>84</v>
      </c>
      <c r="B126" s="35" t="s">
        <v>992</v>
      </c>
      <c r="C126" s="60" t="s">
        <v>1009</v>
      </c>
      <c r="D126" s="36" t="s">
        <v>994</v>
      </c>
      <c r="E126" s="36" t="s">
        <v>994</v>
      </c>
      <c r="F126" s="70"/>
    </row>
    <row r="127" spans="1:6" ht="25.5" hidden="1">
      <c r="A127" s="61" t="s">
        <v>86</v>
      </c>
      <c r="B127" s="35" t="s">
        <v>992</v>
      </c>
      <c r="C127" s="60" t="s">
        <v>1010</v>
      </c>
      <c r="D127" s="36" t="s">
        <v>994</v>
      </c>
      <c r="E127" s="36" t="s">
        <v>994</v>
      </c>
      <c r="F127" s="70"/>
    </row>
    <row r="128" spans="1:6" ht="12.75" hidden="1">
      <c r="A128" s="61" t="s">
        <v>780</v>
      </c>
      <c r="B128" s="35" t="s">
        <v>992</v>
      </c>
      <c r="C128" s="60" t="s">
        <v>418</v>
      </c>
      <c r="D128" s="36" t="s">
        <v>994</v>
      </c>
      <c r="E128" s="36" t="s">
        <v>994</v>
      </c>
      <c r="F128" s="70"/>
    </row>
    <row r="129" spans="1:6" ht="12.75">
      <c r="A129" s="61" t="s">
        <v>781</v>
      </c>
      <c r="B129" s="35" t="s">
        <v>992</v>
      </c>
      <c r="C129" s="60" t="s">
        <v>419</v>
      </c>
      <c r="D129" s="33">
        <v>100000</v>
      </c>
      <c r="E129" s="36" t="s">
        <v>994</v>
      </c>
      <c r="F129" s="70"/>
    </row>
    <row r="130" spans="1:6" ht="12.75">
      <c r="A130" s="24" t="s">
        <v>286</v>
      </c>
      <c r="B130" s="35" t="s">
        <v>992</v>
      </c>
      <c r="C130" s="60" t="s">
        <v>141</v>
      </c>
      <c r="D130" s="33">
        <v>25000</v>
      </c>
      <c r="E130" s="36" t="s">
        <v>994</v>
      </c>
      <c r="F130" s="70"/>
    </row>
    <row r="131" spans="1:6" ht="12.75" hidden="1">
      <c r="A131" s="61" t="s">
        <v>444</v>
      </c>
      <c r="B131" s="35" t="s">
        <v>992</v>
      </c>
      <c r="C131" s="60" t="s">
        <v>142</v>
      </c>
      <c r="D131" s="36" t="s">
        <v>994</v>
      </c>
      <c r="E131" s="36" t="s">
        <v>994</v>
      </c>
      <c r="F131" s="70"/>
    </row>
    <row r="132" spans="1:6" ht="25.5">
      <c r="A132" s="61" t="s">
        <v>681</v>
      </c>
      <c r="B132" s="35" t="s">
        <v>992</v>
      </c>
      <c r="C132" s="60" t="s">
        <v>143</v>
      </c>
      <c r="D132" s="33">
        <v>25000</v>
      </c>
      <c r="E132" s="36" t="s">
        <v>994</v>
      </c>
      <c r="F132" s="70"/>
    </row>
    <row r="133" spans="1:6" ht="25.5" hidden="1">
      <c r="A133" s="23" t="s">
        <v>1102</v>
      </c>
      <c r="B133" s="35" t="s">
        <v>992</v>
      </c>
      <c r="C133" s="59" t="s">
        <v>145</v>
      </c>
      <c r="D133" s="36" t="s">
        <v>994</v>
      </c>
      <c r="E133" s="36" t="s">
        <v>994</v>
      </c>
      <c r="F133" s="70"/>
    </row>
    <row r="134" spans="1:6" ht="12.75" hidden="1">
      <c r="A134" s="24" t="s">
        <v>852</v>
      </c>
      <c r="B134" s="35" t="s">
        <v>992</v>
      </c>
      <c r="C134" s="60" t="s">
        <v>974</v>
      </c>
      <c r="D134" s="36" t="s">
        <v>994</v>
      </c>
      <c r="E134" s="36" t="s">
        <v>994</v>
      </c>
      <c r="F134" s="70"/>
    </row>
    <row r="135" spans="1:6" ht="25.5" hidden="1">
      <c r="A135" s="24" t="s">
        <v>822</v>
      </c>
      <c r="B135" s="35" t="s">
        <v>992</v>
      </c>
      <c r="C135" s="60" t="s">
        <v>975</v>
      </c>
      <c r="D135" s="36" t="s">
        <v>994</v>
      </c>
      <c r="E135" s="36" t="s">
        <v>994</v>
      </c>
      <c r="F135" s="70"/>
    </row>
    <row r="136" spans="1:6" ht="12.75" hidden="1">
      <c r="A136" s="61" t="s">
        <v>777</v>
      </c>
      <c r="B136" s="62" t="s">
        <v>992</v>
      </c>
      <c r="C136" s="60" t="s">
        <v>976</v>
      </c>
      <c r="D136" s="36" t="s">
        <v>994</v>
      </c>
      <c r="E136" s="36" t="s">
        <v>994</v>
      </c>
      <c r="F136" s="70"/>
    </row>
    <row r="137" spans="1:6" ht="12.75" hidden="1">
      <c r="A137" s="61" t="s">
        <v>1107</v>
      </c>
      <c r="B137" s="62" t="s">
        <v>992</v>
      </c>
      <c r="C137" s="60" t="s">
        <v>977</v>
      </c>
      <c r="D137" s="36" t="s">
        <v>994</v>
      </c>
      <c r="E137" s="36" t="s">
        <v>994</v>
      </c>
      <c r="F137" s="70"/>
    </row>
    <row r="138" spans="1:6" ht="12.75" hidden="1">
      <c r="A138" s="61" t="s">
        <v>778</v>
      </c>
      <c r="B138" s="62" t="s">
        <v>992</v>
      </c>
      <c r="C138" s="60" t="s">
        <v>214</v>
      </c>
      <c r="D138" s="36" t="s">
        <v>994</v>
      </c>
      <c r="E138" s="36" t="s">
        <v>994</v>
      </c>
      <c r="F138" s="70"/>
    </row>
    <row r="139" spans="1:6" ht="12.75" hidden="1">
      <c r="A139" s="24" t="s">
        <v>779</v>
      </c>
      <c r="B139" s="35" t="s">
        <v>992</v>
      </c>
      <c r="C139" s="60" t="s">
        <v>215</v>
      </c>
      <c r="D139" s="36" t="s">
        <v>994</v>
      </c>
      <c r="E139" s="36" t="s">
        <v>994</v>
      </c>
      <c r="F139" s="70"/>
    </row>
    <row r="140" spans="1:6" ht="12.75" hidden="1">
      <c r="A140" s="61" t="s">
        <v>80</v>
      </c>
      <c r="B140" s="35" t="s">
        <v>992</v>
      </c>
      <c r="C140" s="60" t="s">
        <v>216</v>
      </c>
      <c r="D140" s="36" t="s">
        <v>994</v>
      </c>
      <c r="E140" s="36" t="s">
        <v>994</v>
      </c>
      <c r="F140" s="70"/>
    </row>
    <row r="141" spans="1:6" s="45" customFormat="1" ht="13.5" hidden="1">
      <c r="A141" s="61" t="s">
        <v>82</v>
      </c>
      <c r="B141" s="35" t="s">
        <v>992</v>
      </c>
      <c r="C141" s="60" t="s">
        <v>217</v>
      </c>
      <c r="D141" s="36" t="s">
        <v>994</v>
      </c>
      <c r="E141" s="36" t="s">
        <v>994</v>
      </c>
      <c r="F141" s="70"/>
    </row>
    <row r="142" spans="1:6" ht="12.75" hidden="1">
      <c r="A142" s="61" t="s">
        <v>84</v>
      </c>
      <c r="B142" s="35" t="s">
        <v>992</v>
      </c>
      <c r="C142" s="60" t="s">
        <v>218</v>
      </c>
      <c r="D142" s="36" t="s">
        <v>994</v>
      </c>
      <c r="E142" s="36" t="s">
        <v>994</v>
      </c>
      <c r="F142" s="70"/>
    </row>
    <row r="143" spans="1:6" ht="25.5" hidden="1">
      <c r="A143" s="61" t="s">
        <v>86</v>
      </c>
      <c r="B143" s="35" t="s">
        <v>992</v>
      </c>
      <c r="C143" s="60" t="s">
        <v>219</v>
      </c>
      <c r="D143" s="36" t="s">
        <v>994</v>
      </c>
      <c r="E143" s="36" t="s">
        <v>994</v>
      </c>
      <c r="F143" s="70"/>
    </row>
    <row r="144" spans="1:6" ht="12.75" hidden="1">
      <c r="A144" s="61" t="s">
        <v>780</v>
      </c>
      <c r="B144" s="35" t="s">
        <v>992</v>
      </c>
      <c r="C144" s="60" t="s">
        <v>220</v>
      </c>
      <c r="D144" s="36" t="s">
        <v>994</v>
      </c>
      <c r="E144" s="36" t="s">
        <v>994</v>
      </c>
      <c r="F144" s="70"/>
    </row>
    <row r="145" spans="1:6" ht="12.75" hidden="1">
      <c r="A145" s="61" t="s">
        <v>781</v>
      </c>
      <c r="B145" s="35" t="s">
        <v>992</v>
      </c>
      <c r="C145" s="60" t="s">
        <v>221</v>
      </c>
      <c r="D145" s="36" t="s">
        <v>994</v>
      </c>
      <c r="E145" s="36" t="s">
        <v>994</v>
      </c>
      <c r="F145" s="70"/>
    </row>
    <row r="146" spans="1:6" s="46" customFormat="1" ht="12.75" hidden="1">
      <c r="A146" s="24" t="s">
        <v>286</v>
      </c>
      <c r="B146" s="35" t="s">
        <v>992</v>
      </c>
      <c r="C146" s="60" t="s">
        <v>222</v>
      </c>
      <c r="D146" s="36" t="s">
        <v>994</v>
      </c>
      <c r="E146" s="36" t="s">
        <v>994</v>
      </c>
      <c r="F146" s="70"/>
    </row>
    <row r="147" spans="1:6" ht="12.75" hidden="1">
      <c r="A147" s="61" t="s">
        <v>444</v>
      </c>
      <c r="B147" s="35" t="s">
        <v>992</v>
      </c>
      <c r="C147" s="60" t="s">
        <v>223</v>
      </c>
      <c r="D147" s="36" t="s">
        <v>994</v>
      </c>
      <c r="E147" s="36" t="s">
        <v>994</v>
      </c>
      <c r="F147" s="70"/>
    </row>
    <row r="148" spans="1:6" ht="25.5" hidden="1">
      <c r="A148" s="61" t="s">
        <v>681</v>
      </c>
      <c r="B148" s="35" t="s">
        <v>992</v>
      </c>
      <c r="C148" s="60" t="s">
        <v>224</v>
      </c>
      <c r="D148" s="36" t="s">
        <v>994</v>
      </c>
      <c r="E148" s="36" t="s">
        <v>994</v>
      </c>
      <c r="F148" s="70"/>
    </row>
    <row r="149" spans="1:6" ht="12.75">
      <c r="A149" s="23" t="s">
        <v>144</v>
      </c>
      <c r="B149" s="35" t="s">
        <v>992</v>
      </c>
      <c r="C149" s="59" t="s">
        <v>445</v>
      </c>
      <c r="D149" s="33">
        <v>125000</v>
      </c>
      <c r="E149" s="36" t="s">
        <v>994</v>
      </c>
      <c r="F149" s="70"/>
    </row>
    <row r="150" spans="1:6" ht="12.75">
      <c r="A150" s="24" t="s">
        <v>852</v>
      </c>
      <c r="B150" s="35" t="s">
        <v>992</v>
      </c>
      <c r="C150" s="60" t="s">
        <v>446</v>
      </c>
      <c r="D150" s="33">
        <v>100000</v>
      </c>
      <c r="E150" s="36" t="s">
        <v>994</v>
      </c>
      <c r="F150" s="70"/>
    </row>
    <row r="151" spans="1:6" ht="12.75">
      <c r="A151" s="24" t="s">
        <v>779</v>
      </c>
      <c r="B151" s="35" t="s">
        <v>992</v>
      </c>
      <c r="C151" s="60" t="s">
        <v>439</v>
      </c>
      <c r="D151" s="33">
        <v>100000</v>
      </c>
      <c r="E151" s="36" t="s">
        <v>994</v>
      </c>
      <c r="F151" s="70"/>
    </row>
    <row r="152" spans="1:6" ht="12.75">
      <c r="A152" s="61" t="s">
        <v>781</v>
      </c>
      <c r="B152" s="35" t="s">
        <v>992</v>
      </c>
      <c r="C152" s="60" t="s">
        <v>440</v>
      </c>
      <c r="D152" s="33">
        <v>100000</v>
      </c>
      <c r="E152" s="36" t="s">
        <v>994</v>
      </c>
      <c r="F152" s="70"/>
    </row>
    <row r="153" spans="1:6" ht="12.75">
      <c r="A153" s="24" t="s">
        <v>286</v>
      </c>
      <c r="B153" s="35" t="s">
        <v>992</v>
      </c>
      <c r="C153" s="60" t="s">
        <v>441</v>
      </c>
      <c r="D153" s="33">
        <v>25000</v>
      </c>
      <c r="E153" s="36" t="s">
        <v>994</v>
      </c>
      <c r="F153" s="70"/>
    </row>
    <row r="154" spans="1:6" ht="25.5">
      <c r="A154" s="61" t="s">
        <v>681</v>
      </c>
      <c r="B154" s="35" t="s">
        <v>992</v>
      </c>
      <c r="C154" s="60" t="s">
        <v>316</v>
      </c>
      <c r="D154" s="33">
        <v>25000</v>
      </c>
      <c r="E154" s="36" t="s">
        <v>994</v>
      </c>
      <c r="F154" s="70"/>
    </row>
    <row r="155" spans="1:6" ht="38.25">
      <c r="A155" s="23" t="s">
        <v>536</v>
      </c>
      <c r="B155" s="32" t="s">
        <v>992</v>
      </c>
      <c r="C155" s="59" t="s">
        <v>354</v>
      </c>
      <c r="D155" s="33">
        <v>6713000</v>
      </c>
      <c r="E155" s="33">
        <v>341848.47</v>
      </c>
      <c r="F155" s="70">
        <f aca="true" t="shared" si="2" ref="F155:F199">E155/D155*100</f>
        <v>5.092335319529271</v>
      </c>
    </row>
    <row r="156" spans="1:6" ht="12.75">
      <c r="A156" s="24" t="s">
        <v>852</v>
      </c>
      <c r="B156" s="35" t="s">
        <v>992</v>
      </c>
      <c r="C156" s="60" t="s">
        <v>355</v>
      </c>
      <c r="D156" s="33">
        <v>5350000</v>
      </c>
      <c r="E156" s="33">
        <v>341848.47</v>
      </c>
      <c r="F156" s="70">
        <f t="shared" si="2"/>
        <v>6.389691028037382</v>
      </c>
    </row>
    <row r="157" spans="1:6" ht="12.75">
      <c r="A157" s="24" t="s">
        <v>779</v>
      </c>
      <c r="B157" s="62" t="s">
        <v>992</v>
      </c>
      <c r="C157" s="60" t="s">
        <v>356</v>
      </c>
      <c r="D157" s="33">
        <v>5350000</v>
      </c>
      <c r="E157" s="33">
        <v>341848.47</v>
      </c>
      <c r="F157" s="70">
        <f t="shared" si="2"/>
        <v>6.389691028037382</v>
      </c>
    </row>
    <row r="158" spans="1:6" ht="12.75" hidden="1">
      <c r="A158" s="61" t="s">
        <v>780</v>
      </c>
      <c r="B158" s="35" t="s">
        <v>992</v>
      </c>
      <c r="C158" s="60" t="s">
        <v>357</v>
      </c>
      <c r="D158" s="36" t="s">
        <v>994</v>
      </c>
      <c r="E158" s="36" t="s">
        <v>994</v>
      </c>
      <c r="F158" s="70" t="e">
        <f t="shared" si="2"/>
        <v>#VALUE!</v>
      </c>
    </row>
    <row r="159" spans="1:6" ht="12.75">
      <c r="A159" s="61" t="s">
        <v>781</v>
      </c>
      <c r="B159" s="35" t="s">
        <v>992</v>
      </c>
      <c r="C159" s="60" t="s">
        <v>358</v>
      </c>
      <c r="D159" s="33">
        <v>5350000</v>
      </c>
      <c r="E159" s="33">
        <v>341848.47</v>
      </c>
      <c r="F159" s="70">
        <f t="shared" si="2"/>
        <v>6.389691028037382</v>
      </c>
    </row>
    <row r="160" spans="1:6" ht="12.75" hidden="1">
      <c r="A160" s="24" t="s">
        <v>1021</v>
      </c>
      <c r="B160" s="35" t="s">
        <v>992</v>
      </c>
      <c r="C160" s="60" t="s">
        <v>359</v>
      </c>
      <c r="D160" s="36" t="s">
        <v>994</v>
      </c>
      <c r="E160" s="36" t="s">
        <v>994</v>
      </c>
      <c r="F160" s="70" t="e">
        <f t="shared" si="2"/>
        <v>#VALUE!</v>
      </c>
    </row>
    <row r="161" spans="1:6" ht="12.75">
      <c r="A161" s="24" t="s">
        <v>286</v>
      </c>
      <c r="B161" s="35" t="s">
        <v>992</v>
      </c>
      <c r="C161" s="60" t="s">
        <v>360</v>
      </c>
      <c r="D161" s="33">
        <v>1363000</v>
      </c>
      <c r="E161" s="36" t="s">
        <v>994</v>
      </c>
      <c r="F161" s="70"/>
    </row>
    <row r="162" spans="1:6" ht="12.75">
      <c r="A162" s="61" t="s">
        <v>444</v>
      </c>
      <c r="B162" s="35" t="s">
        <v>992</v>
      </c>
      <c r="C162" s="60" t="s">
        <v>361</v>
      </c>
      <c r="D162" s="33">
        <v>230000</v>
      </c>
      <c r="E162" s="36" t="s">
        <v>994</v>
      </c>
      <c r="F162" s="70"/>
    </row>
    <row r="163" spans="1:6" ht="25.5">
      <c r="A163" s="61" t="s">
        <v>681</v>
      </c>
      <c r="B163" s="35" t="s">
        <v>992</v>
      </c>
      <c r="C163" s="60" t="s">
        <v>362</v>
      </c>
      <c r="D163" s="33">
        <v>1133000</v>
      </c>
      <c r="E163" s="36" t="s">
        <v>994</v>
      </c>
      <c r="F163" s="70"/>
    </row>
    <row r="164" spans="1:6" ht="38.25">
      <c r="A164" s="23" t="s">
        <v>838</v>
      </c>
      <c r="B164" s="35" t="s">
        <v>992</v>
      </c>
      <c r="C164" s="59" t="s">
        <v>410</v>
      </c>
      <c r="D164" s="33">
        <v>6663000</v>
      </c>
      <c r="E164" s="33">
        <v>341848.47</v>
      </c>
      <c r="F164" s="70">
        <f t="shared" si="2"/>
        <v>5.130548851868527</v>
      </c>
    </row>
    <row r="165" spans="1:6" ht="12.75">
      <c r="A165" s="24" t="s">
        <v>852</v>
      </c>
      <c r="B165" s="35" t="s">
        <v>992</v>
      </c>
      <c r="C165" s="60" t="s">
        <v>411</v>
      </c>
      <c r="D165" s="33">
        <v>5300000</v>
      </c>
      <c r="E165" s="33">
        <v>341848.47</v>
      </c>
      <c r="F165" s="70">
        <f t="shared" si="2"/>
        <v>6.449971132075472</v>
      </c>
    </row>
    <row r="166" spans="1:6" ht="12.75">
      <c r="A166" s="24" t="s">
        <v>779</v>
      </c>
      <c r="B166" s="35" t="s">
        <v>992</v>
      </c>
      <c r="C166" s="60" t="s">
        <v>412</v>
      </c>
      <c r="D166" s="33">
        <v>5300000</v>
      </c>
      <c r="E166" s="33">
        <v>341848.47</v>
      </c>
      <c r="F166" s="70">
        <f t="shared" si="2"/>
        <v>6.449971132075472</v>
      </c>
    </row>
    <row r="167" spans="1:6" ht="12.75" hidden="1">
      <c r="A167" s="61" t="s">
        <v>780</v>
      </c>
      <c r="B167" s="35" t="s">
        <v>992</v>
      </c>
      <c r="C167" s="60" t="s">
        <v>1067</v>
      </c>
      <c r="D167" s="36" t="s">
        <v>994</v>
      </c>
      <c r="E167" s="36" t="s">
        <v>994</v>
      </c>
      <c r="F167" s="70" t="e">
        <f t="shared" si="2"/>
        <v>#VALUE!</v>
      </c>
    </row>
    <row r="168" spans="1:6" ht="12.75">
      <c r="A168" s="61" t="s">
        <v>781</v>
      </c>
      <c r="B168" s="35" t="s">
        <v>992</v>
      </c>
      <c r="C168" s="60" t="s">
        <v>1068</v>
      </c>
      <c r="D168" s="33">
        <v>5300000</v>
      </c>
      <c r="E168" s="33">
        <v>341848.47</v>
      </c>
      <c r="F168" s="70">
        <f t="shared" si="2"/>
        <v>6.449971132075472</v>
      </c>
    </row>
    <row r="169" spans="1:6" ht="12.75">
      <c r="A169" s="24" t="s">
        <v>286</v>
      </c>
      <c r="B169" s="35" t="s">
        <v>992</v>
      </c>
      <c r="C169" s="60" t="s">
        <v>1069</v>
      </c>
      <c r="D169" s="33">
        <v>1363000</v>
      </c>
      <c r="E169" s="36" t="s">
        <v>994</v>
      </c>
      <c r="F169" s="70"/>
    </row>
    <row r="170" spans="1:6" s="45" customFormat="1" ht="13.5">
      <c r="A170" s="61" t="s">
        <v>444</v>
      </c>
      <c r="B170" s="35" t="s">
        <v>992</v>
      </c>
      <c r="C170" s="60" t="s">
        <v>1070</v>
      </c>
      <c r="D170" s="33">
        <v>230000</v>
      </c>
      <c r="E170" s="36" t="s">
        <v>994</v>
      </c>
      <c r="F170" s="70"/>
    </row>
    <row r="171" spans="1:6" ht="25.5">
      <c r="A171" s="61" t="s">
        <v>681</v>
      </c>
      <c r="B171" s="35" t="s">
        <v>992</v>
      </c>
      <c r="C171" s="60" t="s">
        <v>254</v>
      </c>
      <c r="D171" s="33">
        <v>1133000</v>
      </c>
      <c r="E171" s="36" t="s">
        <v>994</v>
      </c>
      <c r="F171" s="70"/>
    </row>
    <row r="172" spans="1:6" ht="38.25">
      <c r="A172" s="23" t="s">
        <v>710</v>
      </c>
      <c r="B172" s="35" t="s">
        <v>992</v>
      </c>
      <c r="C172" s="59" t="s">
        <v>528</v>
      </c>
      <c r="D172" s="33">
        <v>50000</v>
      </c>
      <c r="E172" s="36" t="s">
        <v>994</v>
      </c>
      <c r="F172" s="70"/>
    </row>
    <row r="173" spans="1:6" ht="12.75">
      <c r="A173" s="24" t="s">
        <v>852</v>
      </c>
      <c r="B173" s="35" t="s">
        <v>992</v>
      </c>
      <c r="C173" s="60" t="s">
        <v>529</v>
      </c>
      <c r="D173" s="33">
        <v>50000</v>
      </c>
      <c r="E173" s="36" t="s">
        <v>994</v>
      </c>
      <c r="F173" s="70"/>
    </row>
    <row r="174" spans="1:6" ht="12.75">
      <c r="A174" s="24" t="s">
        <v>779</v>
      </c>
      <c r="B174" s="35" t="s">
        <v>992</v>
      </c>
      <c r="C174" s="60" t="s">
        <v>530</v>
      </c>
      <c r="D174" s="33">
        <v>50000</v>
      </c>
      <c r="E174" s="36" t="s">
        <v>994</v>
      </c>
      <c r="F174" s="70"/>
    </row>
    <row r="175" spans="1:6" ht="12.75" hidden="1">
      <c r="A175" s="61" t="s">
        <v>780</v>
      </c>
      <c r="B175" s="35" t="s">
        <v>992</v>
      </c>
      <c r="C175" s="60" t="s">
        <v>385</v>
      </c>
      <c r="D175" s="36" t="s">
        <v>994</v>
      </c>
      <c r="E175" s="36" t="s">
        <v>994</v>
      </c>
      <c r="F175" s="70"/>
    </row>
    <row r="176" spans="1:6" ht="12.75">
      <c r="A176" s="61" t="s">
        <v>781</v>
      </c>
      <c r="B176" s="35" t="s">
        <v>992</v>
      </c>
      <c r="C176" s="60" t="s">
        <v>531</v>
      </c>
      <c r="D176" s="33">
        <v>50000</v>
      </c>
      <c r="E176" s="36" t="s">
        <v>994</v>
      </c>
      <c r="F176" s="70"/>
    </row>
    <row r="177" spans="1:6" ht="12.75" hidden="1">
      <c r="A177" s="24" t="s">
        <v>1021</v>
      </c>
      <c r="B177" s="35" t="s">
        <v>992</v>
      </c>
      <c r="C177" s="60" t="s">
        <v>532</v>
      </c>
      <c r="D177" s="36" t="s">
        <v>994</v>
      </c>
      <c r="E177" s="36" t="s">
        <v>994</v>
      </c>
      <c r="F177" s="70"/>
    </row>
    <row r="178" spans="1:6" s="45" customFormat="1" ht="13.5" hidden="1">
      <c r="A178" s="24" t="s">
        <v>286</v>
      </c>
      <c r="B178" s="35" t="s">
        <v>992</v>
      </c>
      <c r="C178" s="60" t="s">
        <v>533</v>
      </c>
      <c r="D178" s="36" t="s">
        <v>994</v>
      </c>
      <c r="E178" s="36" t="s">
        <v>994</v>
      </c>
      <c r="F178" s="70"/>
    </row>
    <row r="179" spans="1:6" ht="12.75" hidden="1">
      <c r="A179" s="61" t="s">
        <v>444</v>
      </c>
      <c r="B179" s="35" t="s">
        <v>992</v>
      </c>
      <c r="C179" s="60" t="s">
        <v>534</v>
      </c>
      <c r="D179" s="36" t="s">
        <v>994</v>
      </c>
      <c r="E179" s="36" t="s">
        <v>994</v>
      </c>
      <c r="F179" s="70"/>
    </row>
    <row r="180" spans="1:6" ht="25.5" hidden="1">
      <c r="A180" s="61" t="s">
        <v>681</v>
      </c>
      <c r="B180" s="35" t="s">
        <v>992</v>
      </c>
      <c r="C180" s="60" t="s">
        <v>535</v>
      </c>
      <c r="D180" s="36" t="s">
        <v>994</v>
      </c>
      <c r="E180" s="36" t="s">
        <v>994</v>
      </c>
      <c r="F180" s="70"/>
    </row>
    <row r="181" spans="1:6" ht="12.75">
      <c r="A181" s="23" t="s">
        <v>537</v>
      </c>
      <c r="B181" s="35" t="s">
        <v>992</v>
      </c>
      <c r="C181" s="59" t="s">
        <v>656</v>
      </c>
      <c r="D181" s="33">
        <v>118220000</v>
      </c>
      <c r="E181" s="33">
        <v>5509393.91</v>
      </c>
      <c r="F181" s="70">
        <f t="shared" si="2"/>
        <v>4.660289215022839</v>
      </c>
    </row>
    <row r="182" spans="1:6" ht="12.75">
      <c r="A182" s="24" t="s">
        <v>852</v>
      </c>
      <c r="B182" s="35" t="s">
        <v>992</v>
      </c>
      <c r="C182" s="60" t="s">
        <v>1006</v>
      </c>
      <c r="D182" s="33">
        <v>116780023</v>
      </c>
      <c r="E182" s="33">
        <v>5428854.65</v>
      </c>
      <c r="F182" s="70">
        <f t="shared" si="2"/>
        <v>4.648787104623194</v>
      </c>
    </row>
    <row r="183" spans="1:6" ht="25.5">
      <c r="A183" s="24" t="s">
        <v>822</v>
      </c>
      <c r="B183" s="35" t="s">
        <v>992</v>
      </c>
      <c r="C183" s="60" t="s">
        <v>1007</v>
      </c>
      <c r="D183" s="33">
        <v>85213858</v>
      </c>
      <c r="E183" s="33">
        <v>3661954.33</v>
      </c>
      <c r="F183" s="70">
        <f t="shared" si="2"/>
        <v>4.2973694841982155</v>
      </c>
    </row>
    <row r="184" spans="1:6" ht="12.75">
      <c r="A184" s="61" t="s">
        <v>777</v>
      </c>
      <c r="B184" s="35" t="s">
        <v>992</v>
      </c>
      <c r="C184" s="60" t="s">
        <v>795</v>
      </c>
      <c r="D184" s="33">
        <v>50757000</v>
      </c>
      <c r="E184" s="33">
        <v>3081208.36</v>
      </c>
      <c r="F184" s="70">
        <f t="shared" si="2"/>
        <v>6.070509210552239</v>
      </c>
    </row>
    <row r="185" spans="1:6" ht="12.75">
      <c r="A185" s="61" t="s">
        <v>1107</v>
      </c>
      <c r="B185" s="62" t="s">
        <v>992</v>
      </c>
      <c r="C185" s="60" t="s">
        <v>796</v>
      </c>
      <c r="D185" s="33">
        <v>14545858</v>
      </c>
      <c r="E185" s="36" t="s">
        <v>994</v>
      </c>
      <c r="F185" s="70"/>
    </row>
    <row r="186" spans="1:6" ht="12.75">
      <c r="A186" s="61" t="s">
        <v>778</v>
      </c>
      <c r="B186" s="62" t="s">
        <v>992</v>
      </c>
      <c r="C186" s="60" t="s">
        <v>978</v>
      </c>
      <c r="D186" s="33">
        <v>19911000</v>
      </c>
      <c r="E186" s="33">
        <v>580745.97</v>
      </c>
      <c r="F186" s="70">
        <f t="shared" si="2"/>
        <v>2.916709205966551</v>
      </c>
    </row>
    <row r="187" spans="1:6" ht="12.75">
      <c r="A187" s="24" t="s">
        <v>779</v>
      </c>
      <c r="B187" s="62" t="s">
        <v>992</v>
      </c>
      <c r="C187" s="60" t="s">
        <v>979</v>
      </c>
      <c r="D187" s="33">
        <v>28342165</v>
      </c>
      <c r="E187" s="33">
        <v>1760476.32</v>
      </c>
      <c r="F187" s="70">
        <f t="shared" si="2"/>
        <v>6.211509671191315</v>
      </c>
    </row>
    <row r="188" spans="1:6" ht="12.75">
      <c r="A188" s="61" t="s">
        <v>80</v>
      </c>
      <c r="B188" s="35" t="s">
        <v>992</v>
      </c>
      <c r="C188" s="60" t="s">
        <v>980</v>
      </c>
      <c r="D188" s="33">
        <v>1280000</v>
      </c>
      <c r="E188" s="33">
        <v>76412.47</v>
      </c>
      <c r="F188" s="70">
        <f t="shared" si="2"/>
        <v>5.96972421875</v>
      </c>
    </row>
    <row r="189" spans="1:6" ht="12.75">
      <c r="A189" s="61" t="s">
        <v>82</v>
      </c>
      <c r="B189" s="35" t="s">
        <v>992</v>
      </c>
      <c r="C189" s="60" t="s">
        <v>981</v>
      </c>
      <c r="D189" s="33">
        <v>15301000</v>
      </c>
      <c r="E189" s="33">
        <v>190355.2</v>
      </c>
      <c r="F189" s="70">
        <f t="shared" si="2"/>
        <v>1.2440703222011633</v>
      </c>
    </row>
    <row r="190" spans="1:6" ht="12.75">
      <c r="A190" s="61" t="s">
        <v>84</v>
      </c>
      <c r="B190" s="35" t="s">
        <v>992</v>
      </c>
      <c r="C190" s="60" t="s">
        <v>982</v>
      </c>
      <c r="D190" s="33">
        <v>276000</v>
      </c>
      <c r="E190" s="36" t="s">
        <v>994</v>
      </c>
      <c r="F190" s="70"/>
    </row>
    <row r="191" spans="1:6" ht="25.5">
      <c r="A191" s="61" t="s">
        <v>86</v>
      </c>
      <c r="B191" s="35" t="s">
        <v>992</v>
      </c>
      <c r="C191" s="60" t="s">
        <v>983</v>
      </c>
      <c r="D191" s="33">
        <v>5760000</v>
      </c>
      <c r="E191" s="33">
        <v>528000</v>
      </c>
      <c r="F191" s="70">
        <f t="shared" si="2"/>
        <v>9.166666666666666</v>
      </c>
    </row>
    <row r="192" spans="1:6" ht="12.75">
      <c r="A192" s="61" t="s">
        <v>780</v>
      </c>
      <c r="B192" s="35" t="s">
        <v>992</v>
      </c>
      <c r="C192" s="60" t="s">
        <v>984</v>
      </c>
      <c r="D192" s="33">
        <v>217000</v>
      </c>
      <c r="E192" s="33">
        <v>34100</v>
      </c>
      <c r="F192" s="70">
        <f t="shared" si="2"/>
        <v>15.714285714285714</v>
      </c>
    </row>
    <row r="193" spans="1:6" ht="12.75">
      <c r="A193" s="61" t="s">
        <v>781</v>
      </c>
      <c r="B193" s="35" t="s">
        <v>992</v>
      </c>
      <c r="C193" s="60" t="s">
        <v>985</v>
      </c>
      <c r="D193" s="33">
        <v>5508165</v>
      </c>
      <c r="E193" s="33">
        <v>931608.65</v>
      </c>
      <c r="F193" s="70">
        <f t="shared" si="2"/>
        <v>16.913230631253782</v>
      </c>
    </row>
    <row r="194" spans="1:6" ht="12.75">
      <c r="A194" s="24" t="s">
        <v>785</v>
      </c>
      <c r="B194" s="35" t="s">
        <v>992</v>
      </c>
      <c r="C194" s="60" t="s">
        <v>986</v>
      </c>
      <c r="D194" s="33">
        <v>2850000</v>
      </c>
      <c r="E194" s="36" t="s">
        <v>994</v>
      </c>
      <c r="F194" s="70"/>
    </row>
    <row r="195" spans="1:6" ht="38.25" hidden="1">
      <c r="A195" s="61" t="s">
        <v>786</v>
      </c>
      <c r="B195" s="35" t="s">
        <v>992</v>
      </c>
      <c r="C195" s="60" t="s">
        <v>987</v>
      </c>
      <c r="D195" s="36" t="s">
        <v>994</v>
      </c>
      <c r="E195" s="36" t="s">
        <v>994</v>
      </c>
      <c r="F195" s="70" t="e">
        <f t="shared" si="2"/>
        <v>#VALUE!</v>
      </c>
    </row>
    <row r="196" spans="1:6" ht="51">
      <c r="A196" s="61" t="s">
        <v>705</v>
      </c>
      <c r="B196" s="35" t="s">
        <v>992</v>
      </c>
      <c r="C196" s="60" t="s">
        <v>988</v>
      </c>
      <c r="D196" s="33">
        <v>2850000</v>
      </c>
      <c r="E196" s="36" t="s">
        <v>994</v>
      </c>
      <c r="F196" s="70"/>
    </row>
    <row r="197" spans="1:6" ht="12.75">
      <c r="A197" s="24" t="s">
        <v>1021</v>
      </c>
      <c r="B197" s="35" t="s">
        <v>992</v>
      </c>
      <c r="C197" s="60" t="s">
        <v>772</v>
      </c>
      <c r="D197" s="33">
        <v>374000</v>
      </c>
      <c r="E197" s="33">
        <v>6424</v>
      </c>
      <c r="F197" s="70">
        <f t="shared" si="2"/>
        <v>1.7176470588235293</v>
      </c>
    </row>
    <row r="198" spans="1:6" ht="12.75">
      <c r="A198" s="24" t="s">
        <v>286</v>
      </c>
      <c r="B198" s="35" t="s">
        <v>992</v>
      </c>
      <c r="C198" s="60" t="s">
        <v>773</v>
      </c>
      <c r="D198" s="33">
        <v>1439977</v>
      </c>
      <c r="E198" s="33">
        <v>80539.26</v>
      </c>
      <c r="F198" s="70">
        <f t="shared" si="2"/>
        <v>5.593093500798971</v>
      </c>
    </row>
    <row r="199" spans="1:6" ht="12.75">
      <c r="A199" s="61" t="s">
        <v>444</v>
      </c>
      <c r="B199" s="35" t="s">
        <v>992</v>
      </c>
      <c r="C199" s="60" t="s">
        <v>774</v>
      </c>
      <c r="D199" s="33">
        <v>16444</v>
      </c>
      <c r="E199" s="33">
        <v>16443.41</v>
      </c>
      <c r="F199" s="70">
        <f t="shared" si="2"/>
        <v>99.99641206519095</v>
      </c>
    </row>
    <row r="200" spans="1:6" ht="25.5">
      <c r="A200" s="61" t="s">
        <v>681</v>
      </c>
      <c r="B200" s="35" t="s">
        <v>992</v>
      </c>
      <c r="C200" s="60" t="s">
        <v>775</v>
      </c>
      <c r="D200" s="33">
        <v>1423533</v>
      </c>
      <c r="E200" s="33">
        <v>64095.85</v>
      </c>
      <c r="F200" s="70">
        <f>E200/D200*100</f>
        <v>4.5025896835549295</v>
      </c>
    </row>
    <row r="201" spans="1:6" ht="12.75">
      <c r="A201" s="23" t="s">
        <v>657</v>
      </c>
      <c r="B201" s="35" t="s">
        <v>992</v>
      </c>
      <c r="C201" s="59" t="s">
        <v>658</v>
      </c>
      <c r="D201" s="33">
        <v>16394000</v>
      </c>
      <c r="E201" s="33">
        <v>2373</v>
      </c>
      <c r="F201" s="70">
        <f>E201/D201*100</f>
        <v>0.014474807856532877</v>
      </c>
    </row>
    <row r="202" spans="1:6" ht="12.75">
      <c r="A202" s="24" t="s">
        <v>852</v>
      </c>
      <c r="B202" s="35" t="s">
        <v>992</v>
      </c>
      <c r="C202" s="60" t="s">
        <v>659</v>
      </c>
      <c r="D202" s="33">
        <v>15993000</v>
      </c>
      <c r="E202" s="33">
        <v>2373</v>
      </c>
      <c r="F202" s="70">
        <f>E202/D202*100</f>
        <v>0.014837741511911461</v>
      </c>
    </row>
    <row r="203" spans="1:6" s="46" customFormat="1" ht="25.5">
      <c r="A203" s="24" t="s">
        <v>822</v>
      </c>
      <c r="B203" s="35" t="s">
        <v>992</v>
      </c>
      <c r="C203" s="60" t="s">
        <v>660</v>
      </c>
      <c r="D203" s="33">
        <v>14706000</v>
      </c>
      <c r="E203" s="36" t="s">
        <v>994</v>
      </c>
      <c r="F203" s="70"/>
    </row>
    <row r="204" spans="1:6" s="45" customFormat="1" ht="13.5">
      <c r="A204" s="61" t="s">
        <v>777</v>
      </c>
      <c r="B204" s="35" t="s">
        <v>992</v>
      </c>
      <c r="C204" s="60" t="s">
        <v>661</v>
      </c>
      <c r="D204" s="33">
        <v>8700000</v>
      </c>
      <c r="E204" s="36" t="s">
        <v>994</v>
      </c>
      <c r="F204" s="70"/>
    </row>
    <row r="205" spans="1:6" ht="12.75">
      <c r="A205" s="61" t="s">
        <v>1107</v>
      </c>
      <c r="B205" s="35" t="s">
        <v>992</v>
      </c>
      <c r="C205" s="60" t="s">
        <v>830</v>
      </c>
      <c r="D205" s="33">
        <v>2595000</v>
      </c>
      <c r="E205" s="36" t="s">
        <v>994</v>
      </c>
      <c r="F205" s="70"/>
    </row>
    <row r="206" spans="1:6" ht="12.75">
      <c r="A206" s="61" t="s">
        <v>778</v>
      </c>
      <c r="B206" s="35" t="s">
        <v>992</v>
      </c>
      <c r="C206" s="60" t="s">
        <v>831</v>
      </c>
      <c r="D206" s="33">
        <v>3411000</v>
      </c>
      <c r="E206" s="36" t="s">
        <v>994</v>
      </c>
      <c r="F206" s="70"/>
    </row>
    <row r="207" spans="1:6" ht="12.75">
      <c r="A207" s="24" t="s">
        <v>779</v>
      </c>
      <c r="B207" s="35" t="s">
        <v>992</v>
      </c>
      <c r="C207" s="60" t="s">
        <v>832</v>
      </c>
      <c r="D207" s="33">
        <v>1053000</v>
      </c>
      <c r="E207" s="36" t="s">
        <v>994</v>
      </c>
      <c r="F207" s="70"/>
    </row>
    <row r="208" spans="1:6" ht="12.75">
      <c r="A208" s="61" t="s">
        <v>80</v>
      </c>
      <c r="B208" s="35" t="s">
        <v>992</v>
      </c>
      <c r="C208" s="60" t="s">
        <v>833</v>
      </c>
      <c r="D208" s="33">
        <v>180000</v>
      </c>
      <c r="E208" s="36" t="s">
        <v>994</v>
      </c>
      <c r="F208" s="70"/>
    </row>
    <row r="209" spans="1:6" ht="12.75">
      <c r="A209" s="61" t="s">
        <v>82</v>
      </c>
      <c r="B209" s="35" t="s">
        <v>992</v>
      </c>
      <c r="C209" s="60" t="s">
        <v>834</v>
      </c>
      <c r="D209" s="33">
        <v>1000</v>
      </c>
      <c r="E209" s="36" t="s">
        <v>994</v>
      </c>
      <c r="F209" s="70"/>
    </row>
    <row r="210" spans="1:6" ht="12.75">
      <c r="A210" s="61" t="s">
        <v>84</v>
      </c>
      <c r="B210" s="35" t="s">
        <v>992</v>
      </c>
      <c r="C210" s="60" t="s">
        <v>835</v>
      </c>
      <c r="D210" s="33">
        <v>276000</v>
      </c>
      <c r="E210" s="36" t="s">
        <v>994</v>
      </c>
      <c r="F210" s="70"/>
    </row>
    <row r="211" spans="1:6" ht="12.75">
      <c r="A211" s="61" t="s">
        <v>780</v>
      </c>
      <c r="B211" s="35" t="s">
        <v>992</v>
      </c>
      <c r="C211" s="60" t="s">
        <v>836</v>
      </c>
      <c r="D211" s="33">
        <v>138000</v>
      </c>
      <c r="E211" s="36" t="s">
        <v>994</v>
      </c>
      <c r="F211" s="70"/>
    </row>
    <row r="212" spans="1:6" ht="12.75">
      <c r="A212" s="61" t="s">
        <v>781</v>
      </c>
      <c r="B212" s="35" t="s">
        <v>992</v>
      </c>
      <c r="C212" s="60" t="s">
        <v>837</v>
      </c>
      <c r="D212" s="33">
        <v>458000</v>
      </c>
      <c r="E212" s="36" t="s">
        <v>994</v>
      </c>
      <c r="F212" s="70"/>
    </row>
    <row r="213" spans="1:6" ht="12.75">
      <c r="A213" s="24" t="s">
        <v>1021</v>
      </c>
      <c r="B213" s="35" t="s">
        <v>992</v>
      </c>
      <c r="C213" s="60" t="s">
        <v>670</v>
      </c>
      <c r="D213" s="33">
        <v>234000</v>
      </c>
      <c r="E213" s="33">
        <v>2373</v>
      </c>
      <c r="F213" s="70">
        <f>E213/D213*100</f>
        <v>1.014102564102564</v>
      </c>
    </row>
    <row r="214" spans="1:6" ht="12.75">
      <c r="A214" s="24" t="s">
        <v>286</v>
      </c>
      <c r="B214" s="62" t="s">
        <v>992</v>
      </c>
      <c r="C214" s="60" t="s">
        <v>845</v>
      </c>
      <c r="D214" s="33">
        <v>401000</v>
      </c>
      <c r="E214" s="36" t="s">
        <v>994</v>
      </c>
      <c r="F214" s="70"/>
    </row>
    <row r="215" spans="1:6" ht="25.5">
      <c r="A215" s="61" t="s">
        <v>681</v>
      </c>
      <c r="B215" s="35" t="s">
        <v>992</v>
      </c>
      <c r="C215" s="60" t="s">
        <v>846</v>
      </c>
      <c r="D215" s="33">
        <v>401000</v>
      </c>
      <c r="E215" s="36" t="s">
        <v>994</v>
      </c>
      <c r="F215" s="70"/>
    </row>
    <row r="216" spans="1:6" ht="12.75" hidden="1">
      <c r="A216" s="23" t="s">
        <v>616</v>
      </c>
      <c r="B216" s="35" t="s">
        <v>992</v>
      </c>
      <c r="C216" s="59" t="s">
        <v>847</v>
      </c>
      <c r="D216" s="36" t="s">
        <v>994</v>
      </c>
      <c r="E216" s="36" t="s">
        <v>994</v>
      </c>
      <c r="F216" s="70"/>
    </row>
    <row r="217" spans="1:6" ht="12.75" hidden="1">
      <c r="A217" s="24" t="s">
        <v>852</v>
      </c>
      <c r="B217" s="35" t="s">
        <v>992</v>
      </c>
      <c r="C217" s="60" t="s">
        <v>751</v>
      </c>
      <c r="D217" s="36" t="s">
        <v>994</v>
      </c>
      <c r="E217" s="36" t="s">
        <v>994</v>
      </c>
      <c r="F217" s="70"/>
    </row>
    <row r="218" spans="1:6" s="46" customFormat="1" ht="12.75" hidden="1">
      <c r="A218" s="24" t="s">
        <v>779</v>
      </c>
      <c r="B218" s="35" t="s">
        <v>992</v>
      </c>
      <c r="C218" s="60" t="s">
        <v>850</v>
      </c>
      <c r="D218" s="36" t="s">
        <v>994</v>
      </c>
      <c r="E218" s="36" t="s">
        <v>994</v>
      </c>
      <c r="F218" s="70"/>
    </row>
    <row r="219" spans="1:6" ht="12.75" hidden="1">
      <c r="A219" s="61" t="s">
        <v>780</v>
      </c>
      <c r="B219" s="35" t="s">
        <v>992</v>
      </c>
      <c r="C219" s="60" t="s">
        <v>1118</v>
      </c>
      <c r="D219" s="36" t="s">
        <v>994</v>
      </c>
      <c r="E219" s="36" t="s">
        <v>994</v>
      </c>
      <c r="F219" s="70"/>
    </row>
    <row r="220" spans="1:6" ht="12.75" hidden="1">
      <c r="A220" s="61" t="s">
        <v>781</v>
      </c>
      <c r="B220" s="35" t="s">
        <v>992</v>
      </c>
      <c r="C220" s="60" t="s">
        <v>1119</v>
      </c>
      <c r="D220" s="36" t="s">
        <v>994</v>
      </c>
      <c r="E220" s="36" t="s">
        <v>994</v>
      </c>
      <c r="F220" s="70"/>
    </row>
    <row r="221" spans="1:6" ht="12.75" hidden="1">
      <c r="A221" s="23" t="s">
        <v>919</v>
      </c>
      <c r="B221" s="62" t="s">
        <v>992</v>
      </c>
      <c r="C221" s="59" t="s">
        <v>920</v>
      </c>
      <c r="D221" s="36" t="s">
        <v>994</v>
      </c>
      <c r="E221" s="36" t="s">
        <v>994</v>
      </c>
      <c r="F221" s="70"/>
    </row>
    <row r="222" spans="1:6" ht="12.75" hidden="1">
      <c r="A222" s="24" t="s">
        <v>852</v>
      </c>
      <c r="B222" s="62" t="s">
        <v>992</v>
      </c>
      <c r="C222" s="60" t="s">
        <v>921</v>
      </c>
      <c r="D222" s="36" t="s">
        <v>994</v>
      </c>
      <c r="E222" s="36" t="s">
        <v>994</v>
      </c>
      <c r="F222" s="70"/>
    </row>
    <row r="223" spans="1:6" ht="12.75" hidden="1">
      <c r="A223" s="24" t="s">
        <v>785</v>
      </c>
      <c r="B223" s="35" t="s">
        <v>992</v>
      </c>
      <c r="C223" s="60" t="s">
        <v>637</v>
      </c>
      <c r="D223" s="36" t="s">
        <v>994</v>
      </c>
      <c r="E223" s="36" t="s">
        <v>994</v>
      </c>
      <c r="F223" s="70"/>
    </row>
    <row r="224" spans="1:6" ht="38.25" hidden="1">
      <c r="A224" s="61" t="s">
        <v>786</v>
      </c>
      <c r="B224" s="35" t="s">
        <v>992</v>
      </c>
      <c r="C224" s="60" t="s">
        <v>638</v>
      </c>
      <c r="D224" s="36" t="s">
        <v>994</v>
      </c>
      <c r="E224" s="36" t="s">
        <v>994</v>
      </c>
      <c r="F224" s="70"/>
    </row>
    <row r="225" spans="1:6" ht="12.75">
      <c r="A225" s="23" t="s">
        <v>915</v>
      </c>
      <c r="B225" s="35" t="s">
        <v>992</v>
      </c>
      <c r="C225" s="59" t="s">
        <v>916</v>
      </c>
      <c r="D225" s="33">
        <v>14500000</v>
      </c>
      <c r="E225" s="33">
        <v>84417.2</v>
      </c>
      <c r="F225" s="70">
        <f>E225/D225*100</f>
        <v>0.5821875862068966</v>
      </c>
    </row>
    <row r="226" spans="1:6" ht="12.75">
      <c r="A226" s="24" t="s">
        <v>852</v>
      </c>
      <c r="B226" s="35" t="s">
        <v>992</v>
      </c>
      <c r="C226" s="60" t="s">
        <v>917</v>
      </c>
      <c r="D226" s="33">
        <v>14500000</v>
      </c>
      <c r="E226" s="33">
        <v>84417.2</v>
      </c>
      <c r="F226" s="70">
        <f>E226/D226*100</f>
        <v>0.5821875862068966</v>
      </c>
    </row>
    <row r="227" spans="1:6" ht="12.75">
      <c r="A227" s="24" t="s">
        <v>779</v>
      </c>
      <c r="B227" s="35" t="s">
        <v>992</v>
      </c>
      <c r="C227" s="60" t="s">
        <v>1108</v>
      </c>
      <c r="D227" s="33">
        <v>14500000</v>
      </c>
      <c r="E227" s="33">
        <v>84417.2</v>
      </c>
      <c r="F227" s="70">
        <f>E227/D227*100</f>
        <v>0.5821875862068966</v>
      </c>
    </row>
    <row r="228" spans="1:6" ht="12.75">
      <c r="A228" s="61" t="s">
        <v>82</v>
      </c>
      <c r="B228" s="62" t="s">
        <v>992</v>
      </c>
      <c r="C228" s="60" t="s">
        <v>1109</v>
      </c>
      <c r="D228" s="33">
        <v>14500000</v>
      </c>
      <c r="E228" s="33">
        <v>84417.2</v>
      </c>
      <c r="F228" s="70">
        <f>E228/D228*100</f>
        <v>0.5821875862068966</v>
      </c>
    </row>
    <row r="229" spans="1:6" ht="12.75" hidden="1">
      <c r="A229" s="23" t="s">
        <v>627</v>
      </c>
      <c r="B229" s="35" t="s">
        <v>992</v>
      </c>
      <c r="C229" s="59" t="s">
        <v>879</v>
      </c>
      <c r="D229" s="36" t="s">
        <v>994</v>
      </c>
      <c r="E229" s="36" t="s">
        <v>994</v>
      </c>
      <c r="F229" s="70"/>
    </row>
    <row r="230" spans="1:6" ht="12.75" hidden="1">
      <c r="A230" s="24" t="s">
        <v>852</v>
      </c>
      <c r="B230" s="35" t="s">
        <v>992</v>
      </c>
      <c r="C230" s="60" t="s">
        <v>880</v>
      </c>
      <c r="D230" s="36" t="s">
        <v>994</v>
      </c>
      <c r="E230" s="36" t="s">
        <v>994</v>
      </c>
      <c r="F230" s="70"/>
    </row>
    <row r="231" spans="1:6" ht="12.75" hidden="1">
      <c r="A231" s="24" t="s">
        <v>779</v>
      </c>
      <c r="B231" s="35" t="s">
        <v>992</v>
      </c>
      <c r="C231" s="60" t="s">
        <v>1023</v>
      </c>
      <c r="D231" s="36" t="s">
        <v>994</v>
      </c>
      <c r="E231" s="36" t="s">
        <v>994</v>
      </c>
      <c r="F231" s="70"/>
    </row>
    <row r="232" spans="1:6" ht="12.75" hidden="1">
      <c r="A232" s="61" t="s">
        <v>780</v>
      </c>
      <c r="B232" s="35" t="s">
        <v>992</v>
      </c>
      <c r="C232" s="60" t="s">
        <v>287</v>
      </c>
      <c r="D232" s="36" t="s">
        <v>994</v>
      </c>
      <c r="E232" s="36" t="s">
        <v>994</v>
      </c>
      <c r="F232" s="70"/>
    </row>
    <row r="233" spans="1:6" ht="12.75" hidden="1">
      <c r="A233" s="61" t="s">
        <v>781</v>
      </c>
      <c r="B233" s="35" t="s">
        <v>992</v>
      </c>
      <c r="C233" s="60" t="s">
        <v>296</v>
      </c>
      <c r="D233" s="36" t="s">
        <v>994</v>
      </c>
      <c r="E233" s="36" t="s">
        <v>994</v>
      </c>
      <c r="F233" s="70"/>
    </row>
    <row r="234" spans="1:6" ht="12.75" hidden="1">
      <c r="A234" s="24" t="s">
        <v>286</v>
      </c>
      <c r="B234" s="35" t="s">
        <v>992</v>
      </c>
      <c r="C234" s="60" t="s">
        <v>297</v>
      </c>
      <c r="D234" s="36" t="s">
        <v>994</v>
      </c>
      <c r="E234" s="36" t="s">
        <v>994</v>
      </c>
      <c r="F234" s="70"/>
    </row>
    <row r="235" spans="1:6" ht="12.75" hidden="1">
      <c r="A235" s="61" t="s">
        <v>444</v>
      </c>
      <c r="B235" s="35" t="s">
        <v>992</v>
      </c>
      <c r="C235" s="60" t="s">
        <v>298</v>
      </c>
      <c r="D235" s="36" t="s">
        <v>994</v>
      </c>
      <c r="E235" s="36" t="s">
        <v>994</v>
      </c>
      <c r="F235" s="70"/>
    </row>
    <row r="236" spans="1:6" ht="25.5" hidden="1">
      <c r="A236" s="61" t="s">
        <v>681</v>
      </c>
      <c r="B236" s="35" t="s">
        <v>992</v>
      </c>
      <c r="C236" s="60" t="s">
        <v>299</v>
      </c>
      <c r="D236" s="36" t="s">
        <v>994</v>
      </c>
      <c r="E236" s="36" t="s">
        <v>994</v>
      </c>
      <c r="F236" s="70"/>
    </row>
    <row r="237" spans="1:6" ht="12.75">
      <c r="A237" s="23" t="s">
        <v>878</v>
      </c>
      <c r="B237" s="35" t="s">
        <v>992</v>
      </c>
      <c r="C237" s="59" t="s">
        <v>653</v>
      </c>
      <c r="D237" s="33">
        <v>83526000</v>
      </c>
      <c r="E237" s="33">
        <v>5316665.71</v>
      </c>
      <c r="F237" s="70">
        <f>E237/D237*100</f>
        <v>6.365282319277829</v>
      </c>
    </row>
    <row r="238" spans="1:6" ht="12.75">
      <c r="A238" s="24" t="s">
        <v>852</v>
      </c>
      <c r="B238" s="35" t="s">
        <v>992</v>
      </c>
      <c r="C238" s="60" t="s">
        <v>1136</v>
      </c>
      <c r="D238" s="33">
        <v>82587023</v>
      </c>
      <c r="E238" s="33">
        <v>5236126.45</v>
      </c>
      <c r="F238" s="70">
        <f>E238/D238*100</f>
        <v>6.34013221423419</v>
      </c>
    </row>
    <row r="239" spans="1:6" ht="25.5">
      <c r="A239" s="24" t="s">
        <v>822</v>
      </c>
      <c r="B239" s="35" t="s">
        <v>992</v>
      </c>
      <c r="C239" s="60" t="s">
        <v>1011</v>
      </c>
      <c r="D239" s="33">
        <v>70507858</v>
      </c>
      <c r="E239" s="33">
        <v>3661954.33</v>
      </c>
      <c r="F239" s="70">
        <f>E239/D239*100</f>
        <v>5.193682567977033</v>
      </c>
    </row>
    <row r="240" spans="1:6" s="46" customFormat="1" ht="12.75">
      <c r="A240" s="61" t="s">
        <v>777</v>
      </c>
      <c r="B240" s="35" t="s">
        <v>992</v>
      </c>
      <c r="C240" s="60" t="s">
        <v>940</v>
      </c>
      <c r="D240" s="33">
        <v>42057000</v>
      </c>
      <c r="E240" s="33">
        <v>3081208.36</v>
      </c>
      <c r="F240" s="70">
        <f>E240/D240*100</f>
        <v>7.326267589224147</v>
      </c>
    </row>
    <row r="241" spans="1:6" ht="12.75">
      <c r="A241" s="61" t="s">
        <v>1107</v>
      </c>
      <c r="B241" s="35" t="s">
        <v>992</v>
      </c>
      <c r="C241" s="60" t="s">
        <v>941</v>
      </c>
      <c r="D241" s="33">
        <v>11950858</v>
      </c>
      <c r="E241" s="36" t="s">
        <v>994</v>
      </c>
      <c r="F241" s="70"/>
    </row>
    <row r="242" spans="1:6" ht="12.75">
      <c r="A242" s="61" t="s">
        <v>778</v>
      </c>
      <c r="B242" s="35" t="s">
        <v>992</v>
      </c>
      <c r="C242" s="60" t="s">
        <v>942</v>
      </c>
      <c r="D242" s="33">
        <v>16500000</v>
      </c>
      <c r="E242" s="33">
        <v>580745.97</v>
      </c>
      <c r="F242" s="70">
        <f aca="true" t="shared" si="3" ref="F242:F255">E242/D242*100</f>
        <v>3.5196725454545454</v>
      </c>
    </row>
    <row r="243" spans="1:6" ht="12.75">
      <c r="A243" s="24" t="s">
        <v>779</v>
      </c>
      <c r="B243" s="35" t="s">
        <v>992</v>
      </c>
      <c r="C243" s="60" t="s">
        <v>943</v>
      </c>
      <c r="D243" s="33">
        <v>11939165</v>
      </c>
      <c r="E243" s="33">
        <v>1570121.12</v>
      </c>
      <c r="F243" s="70">
        <f t="shared" si="3"/>
        <v>13.151012822085967</v>
      </c>
    </row>
    <row r="244" spans="1:6" ht="12.75">
      <c r="A244" s="61" t="s">
        <v>80</v>
      </c>
      <c r="B244" s="35" t="s">
        <v>992</v>
      </c>
      <c r="C244" s="60" t="s">
        <v>944</v>
      </c>
      <c r="D244" s="33">
        <v>1100000</v>
      </c>
      <c r="E244" s="33">
        <v>76412.47</v>
      </c>
      <c r="F244" s="70">
        <f t="shared" si="3"/>
        <v>6.946588181818182</v>
      </c>
    </row>
    <row r="245" spans="1:6" ht="25.5">
      <c r="A245" s="61" t="s">
        <v>86</v>
      </c>
      <c r="B245" s="35" t="s">
        <v>992</v>
      </c>
      <c r="C245" s="60" t="s">
        <v>551</v>
      </c>
      <c r="D245" s="33">
        <v>5760000</v>
      </c>
      <c r="E245" s="33">
        <v>528000</v>
      </c>
      <c r="F245" s="70">
        <f t="shared" si="3"/>
        <v>9.166666666666666</v>
      </c>
    </row>
    <row r="246" spans="1:6" ht="12.75">
      <c r="A246" s="61" t="s">
        <v>780</v>
      </c>
      <c r="B246" s="35" t="s">
        <v>992</v>
      </c>
      <c r="C246" s="60" t="s">
        <v>552</v>
      </c>
      <c r="D246" s="33">
        <v>79000</v>
      </c>
      <c r="E246" s="33">
        <v>34100</v>
      </c>
      <c r="F246" s="70">
        <f t="shared" si="3"/>
        <v>43.164556962025316</v>
      </c>
    </row>
    <row r="247" spans="1:6" ht="12.75">
      <c r="A247" s="61" t="s">
        <v>781</v>
      </c>
      <c r="B247" s="35" t="s">
        <v>992</v>
      </c>
      <c r="C247" s="60" t="s">
        <v>447</v>
      </c>
      <c r="D247" s="33">
        <v>5000165</v>
      </c>
      <c r="E247" s="33">
        <v>931608.65</v>
      </c>
      <c r="F247" s="70">
        <f t="shared" si="3"/>
        <v>18.631558158580766</v>
      </c>
    </row>
    <row r="248" spans="1:6" ht="12.75">
      <c r="A248" s="24" t="s">
        <v>1021</v>
      </c>
      <c r="B248" s="35" t="s">
        <v>992</v>
      </c>
      <c r="C248" s="60" t="s">
        <v>448</v>
      </c>
      <c r="D248" s="33">
        <v>140000</v>
      </c>
      <c r="E248" s="33">
        <v>4051</v>
      </c>
      <c r="F248" s="70">
        <f t="shared" si="3"/>
        <v>2.8935714285714287</v>
      </c>
    </row>
    <row r="249" spans="1:6" ht="12.75">
      <c r="A249" s="24" t="s">
        <v>286</v>
      </c>
      <c r="B249" s="35" t="s">
        <v>992</v>
      </c>
      <c r="C249" s="60" t="s">
        <v>449</v>
      </c>
      <c r="D249" s="33">
        <v>938977</v>
      </c>
      <c r="E249" s="33">
        <v>80539.26</v>
      </c>
      <c r="F249" s="70">
        <f t="shared" si="3"/>
        <v>8.577341085031902</v>
      </c>
    </row>
    <row r="250" spans="1:6" ht="12.75">
      <c r="A250" s="61" t="s">
        <v>444</v>
      </c>
      <c r="B250" s="35" t="s">
        <v>992</v>
      </c>
      <c r="C250" s="60" t="s">
        <v>450</v>
      </c>
      <c r="D250" s="33">
        <v>16444</v>
      </c>
      <c r="E250" s="33">
        <v>16443.41</v>
      </c>
      <c r="F250" s="70">
        <f t="shared" si="3"/>
        <v>99.99641206519095</v>
      </c>
    </row>
    <row r="251" spans="1:6" ht="25.5">
      <c r="A251" s="61" t="s">
        <v>681</v>
      </c>
      <c r="B251" s="35" t="s">
        <v>992</v>
      </c>
      <c r="C251" s="60" t="s">
        <v>451</v>
      </c>
      <c r="D251" s="33">
        <v>922533</v>
      </c>
      <c r="E251" s="33">
        <v>64095.85</v>
      </c>
      <c r="F251" s="70">
        <f t="shared" si="3"/>
        <v>6.947811081012819</v>
      </c>
    </row>
    <row r="252" spans="1:6" ht="25.5">
      <c r="A252" s="23" t="s">
        <v>131</v>
      </c>
      <c r="B252" s="35" t="s">
        <v>992</v>
      </c>
      <c r="C252" s="59" t="s">
        <v>962</v>
      </c>
      <c r="D252" s="33">
        <v>3800000</v>
      </c>
      <c r="E252" s="33">
        <v>105938</v>
      </c>
      <c r="F252" s="70">
        <f t="shared" si="3"/>
        <v>2.787842105263158</v>
      </c>
    </row>
    <row r="253" spans="1:6" ht="12.75">
      <c r="A253" s="24" t="s">
        <v>852</v>
      </c>
      <c r="B253" s="35" t="s">
        <v>992</v>
      </c>
      <c r="C253" s="60" t="s">
        <v>963</v>
      </c>
      <c r="D253" s="33">
        <v>3700000</v>
      </c>
      <c r="E253" s="33">
        <v>105938</v>
      </c>
      <c r="F253" s="70">
        <f t="shared" si="3"/>
        <v>2.8631891891891894</v>
      </c>
    </row>
    <row r="254" spans="1:6" ht="12.75">
      <c r="A254" s="24" t="s">
        <v>779</v>
      </c>
      <c r="B254" s="35" t="s">
        <v>992</v>
      </c>
      <c r="C254" s="60" t="s">
        <v>964</v>
      </c>
      <c r="D254" s="33">
        <v>850000</v>
      </c>
      <c r="E254" s="33">
        <v>105938</v>
      </c>
      <c r="F254" s="70">
        <f t="shared" si="3"/>
        <v>12.463294117647058</v>
      </c>
    </row>
    <row r="255" spans="1:6" ht="12.75">
      <c r="A255" s="61" t="s">
        <v>82</v>
      </c>
      <c r="B255" s="62" t="s">
        <v>992</v>
      </c>
      <c r="C255" s="60" t="s">
        <v>965</v>
      </c>
      <c r="D255" s="33">
        <v>800000</v>
      </c>
      <c r="E255" s="33">
        <v>105938</v>
      </c>
      <c r="F255" s="70">
        <f t="shared" si="3"/>
        <v>13.24225</v>
      </c>
    </row>
    <row r="256" spans="1:6" s="45" customFormat="1" ht="13.5">
      <c r="A256" s="61" t="s">
        <v>781</v>
      </c>
      <c r="B256" s="35" t="s">
        <v>992</v>
      </c>
      <c r="C256" s="60" t="s">
        <v>966</v>
      </c>
      <c r="D256" s="33">
        <v>50000</v>
      </c>
      <c r="E256" s="36" t="s">
        <v>994</v>
      </c>
      <c r="F256" s="70"/>
    </row>
    <row r="257" spans="1:6" ht="12.75">
      <c r="A257" s="24" t="s">
        <v>785</v>
      </c>
      <c r="B257" s="35" t="s">
        <v>992</v>
      </c>
      <c r="C257" s="60" t="s">
        <v>967</v>
      </c>
      <c r="D257" s="33">
        <v>2850000</v>
      </c>
      <c r="E257" s="36" t="s">
        <v>994</v>
      </c>
      <c r="F257" s="70"/>
    </row>
    <row r="258" spans="1:6" ht="51">
      <c r="A258" s="61" t="s">
        <v>705</v>
      </c>
      <c r="B258" s="35" t="s">
        <v>992</v>
      </c>
      <c r="C258" s="60" t="s">
        <v>968</v>
      </c>
      <c r="D258" s="33">
        <v>2850000</v>
      </c>
      <c r="E258" s="36" t="s">
        <v>994</v>
      </c>
      <c r="F258" s="70"/>
    </row>
    <row r="259" spans="1:6" ht="12.75">
      <c r="A259" s="24" t="s">
        <v>286</v>
      </c>
      <c r="B259" s="35" t="s">
        <v>992</v>
      </c>
      <c r="C259" s="60" t="s">
        <v>969</v>
      </c>
      <c r="D259" s="33">
        <v>100000</v>
      </c>
      <c r="E259" s="36" t="s">
        <v>994</v>
      </c>
      <c r="F259" s="70"/>
    </row>
    <row r="260" spans="1:6" ht="25.5">
      <c r="A260" s="61" t="s">
        <v>681</v>
      </c>
      <c r="B260" s="35" t="s">
        <v>992</v>
      </c>
      <c r="C260" s="60" t="s">
        <v>970</v>
      </c>
      <c r="D260" s="33">
        <v>100000</v>
      </c>
      <c r="E260" s="36" t="s">
        <v>994</v>
      </c>
      <c r="F260" s="70"/>
    </row>
    <row r="261" spans="1:6" ht="25.5">
      <c r="A261" s="23" t="s">
        <v>628</v>
      </c>
      <c r="B261" s="35" t="s">
        <v>992</v>
      </c>
      <c r="C261" s="59" t="s">
        <v>865</v>
      </c>
      <c r="D261" s="33">
        <v>572896000</v>
      </c>
      <c r="E261" s="36" t="s">
        <v>994</v>
      </c>
      <c r="F261" s="70"/>
    </row>
    <row r="262" spans="1:6" ht="12.75">
      <c r="A262" s="24" t="s">
        <v>852</v>
      </c>
      <c r="B262" s="35" t="s">
        <v>992</v>
      </c>
      <c r="C262" s="60" t="s">
        <v>866</v>
      </c>
      <c r="D262" s="33">
        <v>14481000</v>
      </c>
      <c r="E262" s="36" t="s">
        <v>994</v>
      </c>
      <c r="F262" s="70"/>
    </row>
    <row r="263" spans="1:6" ht="25.5">
      <c r="A263" s="24" t="s">
        <v>822</v>
      </c>
      <c r="B263" s="35" t="s">
        <v>992</v>
      </c>
      <c r="C263" s="60" t="s">
        <v>110</v>
      </c>
      <c r="D263" s="33">
        <v>12163000</v>
      </c>
      <c r="E263" s="36" t="s">
        <v>994</v>
      </c>
      <c r="F263" s="70"/>
    </row>
    <row r="264" spans="1:6" ht="12.75">
      <c r="A264" s="61" t="s">
        <v>777</v>
      </c>
      <c r="B264" s="35" t="s">
        <v>992</v>
      </c>
      <c r="C264" s="60" t="s">
        <v>317</v>
      </c>
      <c r="D264" s="33">
        <v>7220000</v>
      </c>
      <c r="E264" s="36" t="s">
        <v>994</v>
      </c>
      <c r="F264" s="70"/>
    </row>
    <row r="265" spans="1:6" ht="12.75">
      <c r="A265" s="61" t="s">
        <v>1107</v>
      </c>
      <c r="B265" s="35" t="s">
        <v>992</v>
      </c>
      <c r="C265" s="60" t="s">
        <v>318</v>
      </c>
      <c r="D265" s="33">
        <v>2122000</v>
      </c>
      <c r="E265" s="36" t="s">
        <v>994</v>
      </c>
      <c r="F265" s="70"/>
    </row>
    <row r="266" spans="1:6" ht="12.75">
      <c r="A266" s="61" t="s">
        <v>778</v>
      </c>
      <c r="B266" s="35" t="s">
        <v>992</v>
      </c>
      <c r="C266" s="60" t="s">
        <v>319</v>
      </c>
      <c r="D266" s="33">
        <v>2821000</v>
      </c>
      <c r="E266" s="36" t="s">
        <v>994</v>
      </c>
      <c r="F266" s="70"/>
    </row>
    <row r="267" spans="1:6" ht="12.75">
      <c r="A267" s="24" t="s">
        <v>779</v>
      </c>
      <c r="B267" s="35" t="s">
        <v>992</v>
      </c>
      <c r="C267" s="60" t="s">
        <v>320</v>
      </c>
      <c r="D267" s="33">
        <v>2315000</v>
      </c>
      <c r="E267" s="36" t="s">
        <v>994</v>
      </c>
      <c r="F267" s="70"/>
    </row>
    <row r="268" spans="1:6" ht="12.75">
      <c r="A268" s="61" t="s">
        <v>80</v>
      </c>
      <c r="B268" s="35" t="s">
        <v>992</v>
      </c>
      <c r="C268" s="60" t="s">
        <v>321</v>
      </c>
      <c r="D268" s="33">
        <v>12000</v>
      </c>
      <c r="E268" s="36" t="s">
        <v>994</v>
      </c>
      <c r="F268" s="70"/>
    </row>
    <row r="269" spans="1:6" ht="12.75" hidden="1">
      <c r="A269" s="61" t="s">
        <v>82</v>
      </c>
      <c r="B269" s="35" t="s">
        <v>992</v>
      </c>
      <c r="C269" s="60" t="s">
        <v>322</v>
      </c>
      <c r="D269" s="36" t="s">
        <v>994</v>
      </c>
      <c r="E269" s="36" t="s">
        <v>994</v>
      </c>
      <c r="F269" s="70"/>
    </row>
    <row r="270" spans="1:6" ht="12.75" hidden="1">
      <c r="A270" s="61" t="s">
        <v>84</v>
      </c>
      <c r="B270" s="35" t="s">
        <v>992</v>
      </c>
      <c r="C270" s="60" t="s">
        <v>323</v>
      </c>
      <c r="D270" s="36" t="s">
        <v>994</v>
      </c>
      <c r="E270" s="36" t="s">
        <v>994</v>
      </c>
      <c r="F270" s="70"/>
    </row>
    <row r="271" spans="1:6" ht="25.5">
      <c r="A271" s="61" t="s">
        <v>86</v>
      </c>
      <c r="B271" s="35" t="s">
        <v>992</v>
      </c>
      <c r="C271" s="60" t="s">
        <v>132</v>
      </c>
      <c r="D271" s="33">
        <v>1300000</v>
      </c>
      <c r="E271" s="36" t="s">
        <v>994</v>
      </c>
      <c r="F271" s="70"/>
    </row>
    <row r="272" spans="1:6" ht="12.75">
      <c r="A272" s="61" t="s">
        <v>780</v>
      </c>
      <c r="B272" s="35" t="s">
        <v>992</v>
      </c>
      <c r="C272" s="60" t="s">
        <v>133</v>
      </c>
      <c r="D272" s="33">
        <v>848000</v>
      </c>
      <c r="E272" s="36" t="s">
        <v>994</v>
      </c>
      <c r="F272" s="70"/>
    </row>
    <row r="273" spans="1:6" ht="12.75">
      <c r="A273" s="61" t="s">
        <v>781</v>
      </c>
      <c r="B273" s="35" t="s">
        <v>992</v>
      </c>
      <c r="C273" s="60" t="s">
        <v>134</v>
      </c>
      <c r="D273" s="33">
        <v>155000</v>
      </c>
      <c r="E273" s="36" t="s">
        <v>994</v>
      </c>
      <c r="F273" s="70"/>
    </row>
    <row r="274" spans="1:6" ht="12.75" hidden="1">
      <c r="A274" s="24" t="s">
        <v>785</v>
      </c>
      <c r="B274" s="35" t="s">
        <v>992</v>
      </c>
      <c r="C274" s="60" t="s">
        <v>135</v>
      </c>
      <c r="D274" s="36" t="s">
        <v>994</v>
      </c>
      <c r="E274" s="36" t="s">
        <v>994</v>
      </c>
      <c r="F274" s="70"/>
    </row>
    <row r="275" spans="1:6" ht="38.25" hidden="1">
      <c r="A275" s="61" t="s">
        <v>786</v>
      </c>
      <c r="B275" s="62" t="s">
        <v>992</v>
      </c>
      <c r="C275" s="60" t="s">
        <v>136</v>
      </c>
      <c r="D275" s="36" t="s">
        <v>994</v>
      </c>
      <c r="E275" s="36" t="s">
        <v>994</v>
      </c>
      <c r="F275" s="70"/>
    </row>
    <row r="276" spans="1:6" ht="51" hidden="1">
      <c r="A276" s="61" t="s">
        <v>705</v>
      </c>
      <c r="B276" s="62" t="s">
        <v>992</v>
      </c>
      <c r="C276" s="60" t="s">
        <v>137</v>
      </c>
      <c r="D276" s="36" t="s">
        <v>994</v>
      </c>
      <c r="E276" s="36" t="s">
        <v>994</v>
      </c>
      <c r="F276" s="70"/>
    </row>
    <row r="277" spans="1:6" ht="12.75">
      <c r="A277" s="24" t="s">
        <v>1021</v>
      </c>
      <c r="B277" s="35" t="s">
        <v>992</v>
      </c>
      <c r="C277" s="60" t="s">
        <v>138</v>
      </c>
      <c r="D277" s="33">
        <v>3000</v>
      </c>
      <c r="E277" s="36" t="s">
        <v>994</v>
      </c>
      <c r="F277" s="70"/>
    </row>
    <row r="278" spans="1:6" ht="12.75">
      <c r="A278" s="24" t="s">
        <v>286</v>
      </c>
      <c r="B278" s="35" t="s">
        <v>992</v>
      </c>
      <c r="C278" s="60" t="s">
        <v>139</v>
      </c>
      <c r="D278" s="33">
        <v>558415000</v>
      </c>
      <c r="E278" s="36" t="s">
        <v>994</v>
      </c>
      <c r="F278" s="70"/>
    </row>
    <row r="279" spans="1:6" ht="12.75">
      <c r="A279" s="61" t="s">
        <v>444</v>
      </c>
      <c r="B279" s="35" t="s">
        <v>992</v>
      </c>
      <c r="C279" s="60" t="s">
        <v>429</v>
      </c>
      <c r="D279" s="33">
        <v>558400000</v>
      </c>
      <c r="E279" s="36" t="s">
        <v>994</v>
      </c>
      <c r="F279" s="70"/>
    </row>
    <row r="280" spans="1:6" ht="25.5">
      <c r="A280" s="61" t="s">
        <v>681</v>
      </c>
      <c r="B280" s="35" t="s">
        <v>992</v>
      </c>
      <c r="C280" s="60" t="s">
        <v>430</v>
      </c>
      <c r="D280" s="33">
        <v>15000</v>
      </c>
      <c r="E280" s="36" t="s">
        <v>994</v>
      </c>
      <c r="F280" s="70"/>
    </row>
    <row r="281" spans="1:6" ht="12.75" hidden="1">
      <c r="A281" s="23" t="s">
        <v>431</v>
      </c>
      <c r="B281" s="35" t="s">
        <v>992</v>
      </c>
      <c r="C281" s="59" t="s">
        <v>1003</v>
      </c>
      <c r="D281" s="36" t="s">
        <v>994</v>
      </c>
      <c r="E281" s="36" t="s">
        <v>994</v>
      </c>
      <c r="F281" s="70"/>
    </row>
    <row r="282" spans="1:6" s="46" customFormat="1" ht="12.75" hidden="1">
      <c r="A282" s="24" t="s">
        <v>852</v>
      </c>
      <c r="B282" s="35" t="s">
        <v>992</v>
      </c>
      <c r="C282" s="60" t="s">
        <v>1004</v>
      </c>
      <c r="D282" s="36" t="s">
        <v>994</v>
      </c>
      <c r="E282" s="36" t="s">
        <v>994</v>
      </c>
      <c r="F282" s="70"/>
    </row>
    <row r="283" spans="1:6" ht="12.75" hidden="1">
      <c r="A283" s="24" t="s">
        <v>779</v>
      </c>
      <c r="B283" s="35" t="s">
        <v>992</v>
      </c>
      <c r="C283" s="60" t="s">
        <v>1005</v>
      </c>
      <c r="D283" s="36" t="s">
        <v>994</v>
      </c>
      <c r="E283" s="36" t="s">
        <v>994</v>
      </c>
      <c r="F283" s="70"/>
    </row>
    <row r="284" spans="1:6" ht="12.75" hidden="1">
      <c r="A284" s="61" t="s">
        <v>84</v>
      </c>
      <c r="B284" s="35" t="s">
        <v>992</v>
      </c>
      <c r="C284" s="60" t="s">
        <v>746</v>
      </c>
      <c r="D284" s="36" t="s">
        <v>994</v>
      </c>
      <c r="E284" s="36" t="s">
        <v>994</v>
      </c>
      <c r="F284" s="70"/>
    </row>
    <row r="285" spans="1:6" ht="12.75" hidden="1">
      <c r="A285" s="61" t="s">
        <v>780</v>
      </c>
      <c r="B285" s="35" t="s">
        <v>992</v>
      </c>
      <c r="C285" s="60" t="s">
        <v>42</v>
      </c>
      <c r="D285" s="36" t="s">
        <v>994</v>
      </c>
      <c r="E285" s="36" t="s">
        <v>994</v>
      </c>
      <c r="F285" s="70"/>
    </row>
    <row r="286" spans="1:6" ht="12.75" hidden="1">
      <c r="A286" s="61" t="s">
        <v>781</v>
      </c>
      <c r="B286" s="35" t="s">
        <v>992</v>
      </c>
      <c r="C286" s="60" t="s">
        <v>43</v>
      </c>
      <c r="D286" s="36" t="s">
        <v>994</v>
      </c>
      <c r="E286" s="36" t="s">
        <v>994</v>
      </c>
      <c r="F286" s="70"/>
    </row>
    <row r="287" spans="1:6" ht="12.75" hidden="1">
      <c r="A287" s="24" t="s">
        <v>785</v>
      </c>
      <c r="B287" s="35" t="s">
        <v>992</v>
      </c>
      <c r="C287" s="60" t="s">
        <v>44</v>
      </c>
      <c r="D287" s="36" t="s">
        <v>994</v>
      </c>
      <c r="E287" s="36" t="s">
        <v>994</v>
      </c>
      <c r="F287" s="70"/>
    </row>
    <row r="288" spans="1:6" ht="38.25" hidden="1">
      <c r="A288" s="61" t="s">
        <v>786</v>
      </c>
      <c r="B288" s="35" t="s">
        <v>992</v>
      </c>
      <c r="C288" s="60" t="s">
        <v>45</v>
      </c>
      <c r="D288" s="36" t="s">
        <v>994</v>
      </c>
      <c r="E288" s="36" t="s">
        <v>994</v>
      </c>
      <c r="F288" s="70"/>
    </row>
    <row r="289" spans="1:6" ht="51" hidden="1">
      <c r="A289" s="61" t="s">
        <v>705</v>
      </c>
      <c r="B289" s="35" t="s">
        <v>992</v>
      </c>
      <c r="C289" s="60" t="s">
        <v>46</v>
      </c>
      <c r="D289" s="36" t="s">
        <v>994</v>
      </c>
      <c r="E289" s="36" t="s">
        <v>994</v>
      </c>
      <c r="F289" s="70"/>
    </row>
    <row r="290" spans="1:6" ht="12.75" hidden="1">
      <c r="A290" s="24" t="s">
        <v>286</v>
      </c>
      <c r="B290" s="35" t="s">
        <v>992</v>
      </c>
      <c r="C290" s="60" t="s">
        <v>47</v>
      </c>
      <c r="D290" s="36" t="s">
        <v>994</v>
      </c>
      <c r="E290" s="36" t="s">
        <v>994</v>
      </c>
      <c r="F290" s="70"/>
    </row>
    <row r="291" spans="1:6" ht="12.75" hidden="1">
      <c r="A291" s="61" t="s">
        <v>444</v>
      </c>
      <c r="B291" s="35" t="s">
        <v>992</v>
      </c>
      <c r="C291" s="60" t="s">
        <v>48</v>
      </c>
      <c r="D291" s="36" t="s">
        <v>994</v>
      </c>
      <c r="E291" s="36" t="s">
        <v>994</v>
      </c>
      <c r="F291" s="70"/>
    </row>
    <row r="292" spans="1:6" ht="12.75">
      <c r="A292" s="23" t="s">
        <v>77</v>
      </c>
      <c r="B292" s="35" t="s">
        <v>992</v>
      </c>
      <c r="C292" s="59" t="s">
        <v>270</v>
      </c>
      <c r="D292" s="33">
        <v>558000000</v>
      </c>
      <c r="E292" s="36" t="s">
        <v>994</v>
      </c>
      <c r="F292" s="70"/>
    </row>
    <row r="293" spans="1:6" ht="12.75" hidden="1">
      <c r="A293" s="24" t="s">
        <v>852</v>
      </c>
      <c r="B293" s="35" t="s">
        <v>992</v>
      </c>
      <c r="C293" s="60" t="s">
        <v>271</v>
      </c>
      <c r="D293" s="36" t="s">
        <v>994</v>
      </c>
      <c r="E293" s="36" t="s">
        <v>994</v>
      </c>
      <c r="F293" s="70"/>
    </row>
    <row r="294" spans="1:6" ht="12.75" hidden="1">
      <c r="A294" s="24" t="s">
        <v>779</v>
      </c>
      <c r="B294" s="35" t="s">
        <v>992</v>
      </c>
      <c r="C294" s="60" t="s">
        <v>200</v>
      </c>
      <c r="D294" s="36" t="s">
        <v>994</v>
      </c>
      <c r="E294" s="36" t="s">
        <v>994</v>
      </c>
      <c r="F294" s="70"/>
    </row>
    <row r="295" spans="1:6" ht="12.75" hidden="1">
      <c r="A295" s="61" t="s">
        <v>84</v>
      </c>
      <c r="B295" s="35" t="s">
        <v>992</v>
      </c>
      <c r="C295" s="60" t="s">
        <v>103</v>
      </c>
      <c r="D295" s="36" t="s">
        <v>994</v>
      </c>
      <c r="E295" s="36" t="s">
        <v>994</v>
      </c>
      <c r="F295" s="70"/>
    </row>
    <row r="296" spans="1:6" ht="12.75" hidden="1">
      <c r="A296" s="61" t="s">
        <v>780</v>
      </c>
      <c r="B296" s="35" t="s">
        <v>992</v>
      </c>
      <c r="C296" s="60" t="s">
        <v>201</v>
      </c>
      <c r="D296" s="36" t="s">
        <v>994</v>
      </c>
      <c r="E296" s="36" t="s">
        <v>994</v>
      </c>
      <c r="F296" s="70"/>
    </row>
    <row r="297" spans="1:6" ht="12.75" hidden="1">
      <c r="A297" s="61" t="s">
        <v>781</v>
      </c>
      <c r="B297" s="35" t="s">
        <v>992</v>
      </c>
      <c r="C297" s="60" t="s">
        <v>202</v>
      </c>
      <c r="D297" s="36" t="s">
        <v>994</v>
      </c>
      <c r="E297" s="36" t="s">
        <v>994</v>
      </c>
      <c r="F297" s="70"/>
    </row>
    <row r="298" spans="1:6" ht="12.75" hidden="1">
      <c r="A298" s="24" t="s">
        <v>785</v>
      </c>
      <c r="B298" s="35" t="s">
        <v>992</v>
      </c>
      <c r="C298" s="60" t="s">
        <v>203</v>
      </c>
      <c r="D298" s="36" t="s">
        <v>994</v>
      </c>
      <c r="E298" s="36" t="s">
        <v>994</v>
      </c>
      <c r="F298" s="70"/>
    </row>
    <row r="299" spans="1:6" ht="38.25" hidden="1">
      <c r="A299" s="61" t="s">
        <v>786</v>
      </c>
      <c r="B299" s="35" t="s">
        <v>992</v>
      </c>
      <c r="C299" s="60" t="s">
        <v>204</v>
      </c>
      <c r="D299" s="36" t="s">
        <v>994</v>
      </c>
      <c r="E299" s="36" t="s">
        <v>994</v>
      </c>
      <c r="F299" s="70"/>
    </row>
    <row r="300" spans="1:6" ht="51" hidden="1">
      <c r="A300" s="61" t="s">
        <v>705</v>
      </c>
      <c r="B300" s="35" t="s">
        <v>992</v>
      </c>
      <c r="C300" s="60" t="s">
        <v>205</v>
      </c>
      <c r="D300" s="36" t="s">
        <v>994</v>
      </c>
      <c r="E300" s="36" t="s">
        <v>994</v>
      </c>
      <c r="F300" s="70"/>
    </row>
    <row r="301" spans="1:6" ht="12.75">
      <c r="A301" s="24" t="s">
        <v>286</v>
      </c>
      <c r="B301" s="35" t="s">
        <v>992</v>
      </c>
      <c r="C301" s="60" t="s">
        <v>108</v>
      </c>
      <c r="D301" s="33">
        <v>558000000</v>
      </c>
      <c r="E301" s="36" t="s">
        <v>994</v>
      </c>
      <c r="F301" s="70"/>
    </row>
    <row r="302" spans="1:6" ht="12.75">
      <c r="A302" s="61" t="s">
        <v>444</v>
      </c>
      <c r="B302" s="62" t="s">
        <v>992</v>
      </c>
      <c r="C302" s="60" t="s">
        <v>109</v>
      </c>
      <c r="D302" s="33">
        <v>558000000</v>
      </c>
      <c r="E302" s="36" t="s">
        <v>994</v>
      </c>
      <c r="F302" s="70"/>
    </row>
    <row r="303" spans="1:6" ht="12.75" hidden="1">
      <c r="A303" s="23" t="s">
        <v>629</v>
      </c>
      <c r="B303" s="35" t="s">
        <v>992</v>
      </c>
      <c r="C303" s="59" t="s">
        <v>455</v>
      </c>
      <c r="D303" s="36" t="s">
        <v>994</v>
      </c>
      <c r="E303" s="36" t="s">
        <v>994</v>
      </c>
      <c r="F303" s="70"/>
    </row>
    <row r="304" spans="1:6" ht="12.75" hidden="1">
      <c r="A304" s="24" t="s">
        <v>852</v>
      </c>
      <c r="B304" s="35" t="s">
        <v>992</v>
      </c>
      <c r="C304" s="60" t="s">
        <v>456</v>
      </c>
      <c r="D304" s="36" t="s">
        <v>994</v>
      </c>
      <c r="E304" s="36" t="s">
        <v>994</v>
      </c>
      <c r="F304" s="70"/>
    </row>
    <row r="305" spans="1:6" ht="12.75" hidden="1">
      <c r="A305" s="24" t="s">
        <v>779</v>
      </c>
      <c r="B305" s="35" t="s">
        <v>992</v>
      </c>
      <c r="C305" s="60" t="s">
        <v>457</v>
      </c>
      <c r="D305" s="36" t="s">
        <v>994</v>
      </c>
      <c r="E305" s="36" t="s">
        <v>994</v>
      </c>
      <c r="F305" s="70"/>
    </row>
    <row r="306" spans="1:6" ht="12.75" hidden="1">
      <c r="A306" s="61" t="s">
        <v>82</v>
      </c>
      <c r="B306" s="35" t="s">
        <v>992</v>
      </c>
      <c r="C306" s="60" t="s">
        <v>881</v>
      </c>
      <c r="D306" s="36" t="s">
        <v>994</v>
      </c>
      <c r="E306" s="36" t="s">
        <v>994</v>
      </c>
      <c r="F306" s="70"/>
    </row>
    <row r="307" spans="1:6" s="47" customFormat="1" ht="12.75" hidden="1">
      <c r="A307" s="63" t="s">
        <v>84</v>
      </c>
      <c r="B307" s="62" t="s">
        <v>992</v>
      </c>
      <c r="C307" s="64" t="s">
        <v>1137</v>
      </c>
      <c r="D307" s="65" t="s">
        <v>994</v>
      </c>
      <c r="E307" s="65" t="s">
        <v>994</v>
      </c>
      <c r="F307" s="70"/>
    </row>
    <row r="308" spans="1:6" ht="12.75" hidden="1">
      <c r="A308" s="61" t="s">
        <v>780</v>
      </c>
      <c r="B308" s="35" t="s">
        <v>992</v>
      </c>
      <c r="C308" s="60" t="s">
        <v>386</v>
      </c>
      <c r="D308" s="36" t="s">
        <v>994</v>
      </c>
      <c r="E308" s="36" t="s">
        <v>994</v>
      </c>
      <c r="F308" s="70"/>
    </row>
    <row r="309" spans="1:6" ht="12.75" hidden="1">
      <c r="A309" s="61" t="s">
        <v>781</v>
      </c>
      <c r="B309" s="35" t="s">
        <v>992</v>
      </c>
      <c r="C309" s="60" t="s">
        <v>387</v>
      </c>
      <c r="D309" s="36" t="s">
        <v>994</v>
      </c>
      <c r="E309" s="36" t="s">
        <v>994</v>
      </c>
      <c r="F309" s="70"/>
    </row>
    <row r="310" spans="1:6" ht="12.75" hidden="1">
      <c r="A310" s="24" t="s">
        <v>785</v>
      </c>
      <c r="B310" s="35" t="s">
        <v>992</v>
      </c>
      <c r="C310" s="60" t="s">
        <v>388</v>
      </c>
      <c r="D310" s="36" t="s">
        <v>994</v>
      </c>
      <c r="E310" s="36" t="s">
        <v>994</v>
      </c>
      <c r="F310" s="70"/>
    </row>
    <row r="311" spans="1:6" ht="38.25" hidden="1">
      <c r="A311" s="61" t="s">
        <v>786</v>
      </c>
      <c r="B311" s="35" t="s">
        <v>992</v>
      </c>
      <c r="C311" s="60" t="s">
        <v>389</v>
      </c>
      <c r="D311" s="36" t="s">
        <v>994</v>
      </c>
      <c r="E311" s="36" t="s">
        <v>994</v>
      </c>
      <c r="F311" s="70"/>
    </row>
    <row r="312" spans="1:6" ht="12.75" hidden="1">
      <c r="A312" s="24" t="s">
        <v>1021</v>
      </c>
      <c r="B312" s="35" t="s">
        <v>992</v>
      </c>
      <c r="C312" s="60" t="s">
        <v>390</v>
      </c>
      <c r="D312" s="36" t="s">
        <v>994</v>
      </c>
      <c r="E312" s="36" t="s">
        <v>994</v>
      </c>
      <c r="F312" s="70"/>
    </row>
    <row r="313" spans="1:6" s="46" customFormat="1" ht="12.75" hidden="1">
      <c r="A313" s="24" t="s">
        <v>286</v>
      </c>
      <c r="B313" s="35" t="s">
        <v>992</v>
      </c>
      <c r="C313" s="60" t="s">
        <v>183</v>
      </c>
      <c r="D313" s="36" t="s">
        <v>994</v>
      </c>
      <c r="E313" s="36" t="s">
        <v>994</v>
      </c>
      <c r="F313" s="70"/>
    </row>
    <row r="314" spans="1:6" ht="12.75" hidden="1">
      <c r="A314" s="61" t="s">
        <v>444</v>
      </c>
      <c r="B314" s="35" t="s">
        <v>992</v>
      </c>
      <c r="C314" s="60" t="s">
        <v>184</v>
      </c>
      <c r="D314" s="36" t="s">
        <v>994</v>
      </c>
      <c r="E314" s="36" t="s">
        <v>994</v>
      </c>
      <c r="F314" s="70"/>
    </row>
    <row r="315" spans="1:6" ht="25.5" hidden="1">
      <c r="A315" s="61" t="s">
        <v>681</v>
      </c>
      <c r="B315" s="35" t="s">
        <v>992</v>
      </c>
      <c r="C315" s="60" t="s">
        <v>185</v>
      </c>
      <c r="D315" s="36" t="s">
        <v>994</v>
      </c>
      <c r="E315" s="36" t="s">
        <v>994</v>
      </c>
      <c r="F315" s="70"/>
    </row>
    <row r="316" spans="1:6" ht="25.5">
      <c r="A316" s="23" t="s">
        <v>213</v>
      </c>
      <c r="B316" s="35" t="s">
        <v>992</v>
      </c>
      <c r="C316" s="59" t="s">
        <v>255</v>
      </c>
      <c r="D316" s="33">
        <v>14896000</v>
      </c>
      <c r="E316" s="36" t="s">
        <v>994</v>
      </c>
      <c r="F316" s="70"/>
    </row>
    <row r="317" spans="1:6" ht="12.75">
      <c r="A317" s="24" t="s">
        <v>852</v>
      </c>
      <c r="B317" s="35" t="s">
        <v>992</v>
      </c>
      <c r="C317" s="60" t="s">
        <v>256</v>
      </c>
      <c r="D317" s="33">
        <v>14481000</v>
      </c>
      <c r="E317" s="36" t="s">
        <v>994</v>
      </c>
      <c r="F317" s="70"/>
    </row>
    <row r="318" spans="1:6" ht="25.5">
      <c r="A318" s="24" t="s">
        <v>822</v>
      </c>
      <c r="B318" s="35" t="s">
        <v>992</v>
      </c>
      <c r="C318" s="60" t="s">
        <v>35</v>
      </c>
      <c r="D318" s="33">
        <v>12163000</v>
      </c>
      <c r="E318" s="36" t="s">
        <v>994</v>
      </c>
      <c r="F318" s="70"/>
    </row>
    <row r="319" spans="1:6" ht="12.75">
      <c r="A319" s="61" t="s">
        <v>777</v>
      </c>
      <c r="B319" s="35" t="s">
        <v>992</v>
      </c>
      <c r="C319" s="60" t="s">
        <v>840</v>
      </c>
      <c r="D319" s="33">
        <v>7220000</v>
      </c>
      <c r="E319" s="36" t="s">
        <v>994</v>
      </c>
      <c r="F319" s="70"/>
    </row>
    <row r="320" spans="1:6" ht="12.75">
      <c r="A320" s="61" t="s">
        <v>1107</v>
      </c>
      <c r="B320" s="35" t="s">
        <v>992</v>
      </c>
      <c r="C320" s="60" t="s">
        <v>841</v>
      </c>
      <c r="D320" s="33">
        <v>2122000</v>
      </c>
      <c r="E320" s="36" t="s">
        <v>994</v>
      </c>
      <c r="F320" s="70"/>
    </row>
    <row r="321" spans="1:6" ht="12.75">
      <c r="A321" s="61" t="s">
        <v>778</v>
      </c>
      <c r="B321" s="35" t="s">
        <v>992</v>
      </c>
      <c r="C321" s="60" t="s">
        <v>842</v>
      </c>
      <c r="D321" s="33">
        <v>2821000</v>
      </c>
      <c r="E321" s="36" t="s">
        <v>994</v>
      </c>
      <c r="F321" s="70"/>
    </row>
    <row r="322" spans="1:6" s="46" customFormat="1" ht="12.75">
      <c r="A322" s="24" t="s">
        <v>779</v>
      </c>
      <c r="B322" s="35" t="s">
        <v>992</v>
      </c>
      <c r="C322" s="60" t="s">
        <v>97</v>
      </c>
      <c r="D322" s="33">
        <v>2315000</v>
      </c>
      <c r="E322" s="36" t="s">
        <v>994</v>
      </c>
      <c r="F322" s="70"/>
    </row>
    <row r="323" spans="1:6" ht="12.75">
      <c r="A323" s="61" t="s">
        <v>80</v>
      </c>
      <c r="B323" s="35" t="s">
        <v>992</v>
      </c>
      <c r="C323" s="60" t="s">
        <v>98</v>
      </c>
      <c r="D323" s="33">
        <v>12000</v>
      </c>
      <c r="E323" s="36" t="s">
        <v>994</v>
      </c>
      <c r="F323" s="70"/>
    </row>
    <row r="324" spans="1:6" ht="12.75">
      <c r="A324" s="61" t="s">
        <v>84</v>
      </c>
      <c r="B324" s="35" t="s">
        <v>992</v>
      </c>
      <c r="C324" s="60" t="s">
        <v>99</v>
      </c>
      <c r="D324" s="36" t="s">
        <v>994</v>
      </c>
      <c r="E324" s="36" t="s">
        <v>994</v>
      </c>
      <c r="F324" s="70"/>
    </row>
    <row r="325" spans="1:6" ht="25.5">
      <c r="A325" s="61" t="s">
        <v>86</v>
      </c>
      <c r="B325" s="35" t="s">
        <v>992</v>
      </c>
      <c r="C325" s="60" t="s">
        <v>100</v>
      </c>
      <c r="D325" s="33">
        <v>1300000</v>
      </c>
      <c r="E325" s="36" t="s">
        <v>994</v>
      </c>
      <c r="F325" s="70"/>
    </row>
    <row r="326" spans="1:6" ht="12.75">
      <c r="A326" s="61" t="s">
        <v>780</v>
      </c>
      <c r="B326" s="35" t="s">
        <v>992</v>
      </c>
      <c r="C326" s="60" t="s">
        <v>101</v>
      </c>
      <c r="D326" s="33">
        <v>848000</v>
      </c>
      <c r="E326" s="36" t="s">
        <v>994</v>
      </c>
      <c r="F326" s="70"/>
    </row>
    <row r="327" spans="1:6" ht="12.75">
      <c r="A327" s="61" t="s">
        <v>781</v>
      </c>
      <c r="B327" s="35" t="s">
        <v>992</v>
      </c>
      <c r="C327" s="60" t="s">
        <v>102</v>
      </c>
      <c r="D327" s="33">
        <v>155000</v>
      </c>
      <c r="E327" s="36" t="s">
        <v>994</v>
      </c>
      <c r="F327" s="70"/>
    </row>
    <row r="328" spans="1:6" ht="12.75">
      <c r="A328" s="24" t="s">
        <v>1021</v>
      </c>
      <c r="B328" s="35" t="s">
        <v>992</v>
      </c>
      <c r="C328" s="60" t="s">
        <v>39</v>
      </c>
      <c r="D328" s="33">
        <v>3000</v>
      </c>
      <c r="E328" s="36" t="s">
        <v>994</v>
      </c>
      <c r="F328" s="70"/>
    </row>
    <row r="329" spans="1:6" ht="12.75">
      <c r="A329" s="24" t="s">
        <v>286</v>
      </c>
      <c r="B329" s="35" t="s">
        <v>992</v>
      </c>
      <c r="C329" s="60" t="s">
        <v>40</v>
      </c>
      <c r="D329" s="33">
        <v>415000</v>
      </c>
      <c r="E329" s="36" t="s">
        <v>994</v>
      </c>
      <c r="F329" s="70"/>
    </row>
    <row r="330" spans="1:6" ht="12.75">
      <c r="A330" s="61" t="s">
        <v>444</v>
      </c>
      <c r="B330" s="35" t="s">
        <v>992</v>
      </c>
      <c r="C330" s="60" t="s">
        <v>41</v>
      </c>
      <c r="D330" s="33">
        <v>400000</v>
      </c>
      <c r="E330" s="36" t="s">
        <v>994</v>
      </c>
      <c r="F330" s="70"/>
    </row>
    <row r="331" spans="1:6" ht="25.5">
      <c r="A331" s="61" t="s">
        <v>681</v>
      </c>
      <c r="B331" s="35" t="s">
        <v>992</v>
      </c>
      <c r="C331" s="60" t="s">
        <v>122</v>
      </c>
      <c r="D331" s="33">
        <v>15000</v>
      </c>
      <c r="E331" s="36" t="s">
        <v>994</v>
      </c>
      <c r="F331" s="70"/>
    </row>
    <row r="332" spans="1:6" ht="12.75">
      <c r="A332" s="23" t="s">
        <v>630</v>
      </c>
      <c r="B332" s="62" t="s">
        <v>992</v>
      </c>
      <c r="C332" s="59" t="s">
        <v>735</v>
      </c>
      <c r="D332" s="33">
        <v>12650000</v>
      </c>
      <c r="E332" s="33">
        <v>96912</v>
      </c>
      <c r="F332" s="70">
        <f aca="true" t="shared" si="4" ref="F332:F390">E332/D332*100</f>
        <v>0.7661027667984189</v>
      </c>
    </row>
    <row r="333" spans="1:6" ht="12.75">
      <c r="A333" s="24" t="s">
        <v>852</v>
      </c>
      <c r="B333" s="62" t="s">
        <v>992</v>
      </c>
      <c r="C333" s="60" t="s">
        <v>736</v>
      </c>
      <c r="D333" s="33">
        <v>12650000</v>
      </c>
      <c r="E333" s="33">
        <v>96912</v>
      </c>
      <c r="F333" s="70">
        <f t="shared" si="4"/>
        <v>0.7661027667984189</v>
      </c>
    </row>
    <row r="334" spans="1:6" ht="12.75">
      <c r="A334" s="24" t="s">
        <v>779</v>
      </c>
      <c r="B334" s="35" t="s">
        <v>992</v>
      </c>
      <c r="C334" s="60" t="s">
        <v>737</v>
      </c>
      <c r="D334" s="33">
        <v>12350000</v>
      </c>
      <c r="E334" s="36" t="s">
        <v>994</v>
      </c>
      <c r="F334" s="70"/>
    </row>
    <row r="335" spans="1:6" ht="12.75">
      <c r="A335" s="61" t="s">
        <v>781</v>
      </c>
      <c r="B335" s="62" t="s">
        <v>992</v>
      </c>
      <c r="C335" s="60" t="s">
        <v>722</v>
      </c>
      <c r="D335" s="33">
        <v>12350000</v>
      </c>
      <c r="E335" s="36" t="s">
        <v>994</v>
      </c>
      <c r="F335" s="70"/>
    </row>
    <row r="336" spans="1:6" ht="12.75">
      <c r="A336" s="24" t="s">
        <v>1021</v>
      </c>
      <c r="B336" s="35" t="s">
        <v>992</v>
      </c>
      <c r="C336" s="60" t="s">
        <v>955</v>
      </c>
      <c r="D336" s="33">
        <v>300000</v>
      </c>
      <c r="E336" s="33">
        <v>96912</v>
      </c>
      <c r="F336" s="70">
        <f t="shared" si="4"/>
        <v>32.304</v>
      </c>
    </row>
    <row r="337" spans="1:6" ht="25.5">
      <c r="A337" s="23" t="s">
        <v>1001</v>
      </c>
      <c r="B337" s="35" t="s">
        <v>992</v>
      </c>
      <c r="C337" s="59" t="s">
        <v>1012</v>
      </c>
      <c r="D337" s="33">
        <v>12650000</v>
      </c>
      <c r="E337" s="33">
        <v>96912</v>
      </c>
      <c r="F337" s="70">
        <f t="shared" si="4"/>
        <v>0.7661027667984189</v>
      </c>
    </row>
    <row r="338" spans="1:6" ht="12.75">
      <c r="A338" s="24" t="s">
        <v>852</v>
      </c>
      <c r="B338" s="35" t="s">
        <v>992</v>
      </c>
      <c r="C338" s="60" t="s">
        <v>1013</v>
      </c>
      <c r="D338" s="33">
        <v>12650000</v>
      </c>
      <c r="E338" s="33">
        <v>96912</v>
      </c>
      <c r="F338" s="70">
        <f t="shared" si="4"/>
        <v>0.7661027667984189</v>
      </c>
    </row>
    <row r="339" spans="1:6" ht="12.75">
      <c r="A339" s="24" t="s">
        <v>779</v>
      </c>
      <c r="B339" s="35" t="s">
        <v>992</v>
      </c>
      <c r="C339" s="60" t="s">
        <v>1126</v>
      </c>
      <c r="D339" s="33">
        <v>12350000</v>
      </c>
      <c r="E339" s="36" t="s">
        <v>994</v>
      </c>
      <c r="F339" s="70"/>
    </row>
    <row r="340" spans="1:6" ht="12.75">
      <c r="A340" s="61" t="s">
        <v>781</v>
      </c>
      <c r="B340" s="35" t="s">
        <v>992</v>
      </c>
      <c r="C340" s="60" t="s">
        <v>1127</v>
      </c>
      <c r="D340" s="33">
        <v>12350000</v>
      </c>
      <c r="E340" s="36" t="s">
        <v>994</v>
      </c>
      <c r="F340" s="70"/>
    </row>
    <row r="341" spans="1:6" ht="12.75">
      <c r="A341" s="24" t="s">
        <v>1021</v>
      </c>
      <c r="B341" s="35" t="s">
        <v>992</v>
      </c>
      <c r="C341" s="60" t="s">
        <v>877</v>
      </c>
      <c r="D341" s="33">
        <v>300000</v>
      </c>
      <c r="E341" s="33">
        <v>96912</v>
      </c>
      <c r="F341" s="70">
        <f t="shared" si="4"/>
        <v>32.304</v>
      </c>
    </row>
    <row r="342" spans="1:6" ht="12.75">
      <c r="A342" s="23" t="s">
        <v>1002</v>
      </c>
      <c r="B342" s="35" t="s">
        <v>992</v>
      </c>
      <c r="C342" s="59" t="s">
        <v>823</v>
      </c>
      <c r="D342" s="33">
        <v>5101371000</v>
      </c>
      <c r="E342" s="33">
        <v>971574473.52</v>
      </c>
      <c r="F342" s="70">
        <f t="shared" si="4"/>
        <v>19.045360032038445</v>
      </c>
    </row>
    <row r="343" spans="1:6" ht="12.75">
      <c r="A343" s="24" t="s">
        <v>852</v>
      </c>
      <c r="B343" s="35" t="s">
        <v>992</v>
      </c>
      <c r="C343" s="60" t="s">
        <v>824</v>
      </c>
      <c r="D343" s="33">
        <v>5076526088</v>
      </c>
      <c r="E343" s="33">
        <v>969829463.16</v>
      </c>
      <c r="F343" s="70">
        <f t="shared" si="4"/>
        <v>19.10419539559746</v>
      </c>
    </row>
    <row r="344" spans="1:6" ht="25.5">
      <c r="A344" s="24" t="s">
        <v>822</v>
      </c>
      <c r="B344" s="35" t="s">
        <v>992</v>
      </c>
      <c r="C344" s="60" t="s">
        <v>825</v>
      </c>
      <c r="D344" s="33">
        <v>318913000</v>
      </c>
      <c r="E344" s="33">
        <v>45226864.58</v>
      </c>
      <c r="F344" s="70">
        <f t="shared" si="4"/>
        <v>14.181568195714819</v>
      </c>
    </row>
    <row r="345" spans="1:6" ht="12.75">
      <c r="A345" s="24" t="s">
        <v>777</v>
      </c>
      <c r="B345" s="35" t="s">
        <v>992</v>
      </c>
      <c r="C345" s="60" t="s">
        <v>826</v>
      </c>
      <c r="D345" s="33">
        <v>201006200</v>
      </c>
      <c r="E345" s="33">
        <v>34535180.25</v>
      </c>
      <c r="F345" s="70">
        <f t="shared" si="4"/>
        <v>17.18115175054302</v>
      </c>
    </row>
    <row r="346" spans="1:6" ht="12.75">
      <c r="A346" s="24" t="s">
        <v>1107</v>
      </c>
      <c r="B346" s="35" t="s">
        <v>992</v>
      </c>
      <c r="C346" s="60" t="s">
        <v>827</v>
      </c>
      <c r="D346" s="33">
        <v>43959000</v>
      </c>
      <c r="E346" s="33">
        <v>966358.06</v>
      </c>
      <c r="F346" s="70">
        <f t="shared" si="4"/>
        <v>2.198316749698583</v>
      </c>
    </row>
    <row r="347" spans="1:6" ht="12.75">
      <c r="A347" s="24" t="s">
        <v>778</v>
      </c>
      <c r="B347" s="35" t="s">
        <v>992</v>
      </c>
      <c r="C347" s="60" t="s">
        <v>163</v>
      </c>
      <c r="D347" s="33">
        <v>73947800</v>
      </c>
      <c r="E347" s="33">
        <v>9725326.27</v>
      </c>
      <c r="F347" s="70">
        <f t="shared" si="4"/>
        <v>13.15161001409102</v>
      </c>
    </row>
    <row r="348" spans="1:6" ht="12.75">
      <c r="A348" s="24" t="s">
        <v>779</v>
      </c>
      <c r="B348" s="35" t="s">
        <v>992</v>
      </c>
      <c r="C348" s="60" t="s">
        <v>164</v>
      </c>
      <c r="D348" s="33">
        <v>36474000</v>
      </c>
      <c r="E348" s="33">
        <v>5664384.52</v>
      </c>
      <c r="F348" s="70">
        <f t="shared" si="4"/>
        <v>15.52992411032516</v>
      </c>
    </row>
    <row r="349" spans="1:6" ht="12.75">
      <c r="A349" s="24" t="s">
        <v>80</v>
      </c>
      <c r="B349" s="35" t="s">
        <v>992</v>
      </c>
      <c r="C349" s="60" t="s">
        <v>165</v>
      </c>
      <c r="D349" s="33">
        <v>2280000</v>
      </c>
      <c r="E349" s="33">
        <v>302491.29</v>
      </c>
      <c r="F349" s="70">
        <f t="shared" si="4"/>
        <v>13.267161842105264</v>
      </c>
    </row>
    <row r="350" spans="1:6" ht="12.75">
      <c r="A350" s="24" t="s">
        <v>82</v>
      </c>
      <c r="B350" s="35" t="s">
        <v>992</v>
      </c>
      <c r="C350" s="60" t="s">
        <v>166</v>
      </c>
      <c r="D350" s="33">
        <v>1071000</v>
      </c>
      <c r="E350" s="33">
        <v>91104.5</v>
      </c>
      <c r="F350" s="70">
        <f t="shared" si="4"/>
        <v>8.506489262371614</v>
      </c>
    </row>
    <row r="351" spans="1:6" ht="12.75">
      <c r="A351" s="24" t="s">
        <v>84</v>
      </c>
      <c r="B351" s="35" t="s">
        <v>992</v>
      </c>
      <c r="C351" s="60" t="s">
        <v>167</v>
      </c>
      <c r="D351" s="33">
        <v>6754000</v>
      </c>
      <c r="E351" s="33">
        <v>1618201.49</v>
      </c>
      <c r="F351" s="70">
        <f t="shared" si="4"/>
        <v>23.959157388214393</v>
      </c>
    </row>
    <row r="352" spans="1:6" ht="12.75" hidden="1">
      <c r="A352" s="24" t="s">
        <v>86</v>
      </c>
      <c r="B352" s="35" t="s">
        <v>992</v>
      </c>
      <c r="C352" s="60" t="s">
        <v>168</v>
      </c>
      <c r="D352" s="36" t="s">
        <v>994</v>
      </c>
      <c r="E352" s="36" t="s">
        <v>994</v>
      </c>
      <c r="F352" s="70" t="e">
        <f t="shared" si="4"/>
        <v>#VALUE!</v>
      </c>
    </row>
    <row r="353" spans="1:6" ht="12.75">
      <c r="A353" s="24" t="s">
        <v>780</v>
      </c>
      <c r="B353" s="35" t="s">
        <v>992</v>
      </c>
      <c r="C353" s="60" t="s">
        <v>169</v>
      </c>
      <c r="D353" s="33">
        <v>6893000</v>
      </c>
      <c r="E353" s="33">
        <v>605764.83</v>
      </c>
      <c r="F353" s="70">
        <f t="shared" si="4"/>
        <v>8.788115914696068</v>
      </c>
    </row>
    <row r="354" spans="1:6" ht="12.75">
      <c r="A354" s="24" t="s">
        <v>781</v>
      </c>
      <c r="B354" s="35" t="s">
        <v>992</v>
      </c>
      <c r="C354" s="60" t="s">
        <v>170</v>
      </c>
      <c r="D354" s="33">
        <v>19476000</v>
      </c>
      <c r="E354" s="33">
        <v>3046822.41</v>
      </c>
      <c r="F354" s="70">
        <f t="shared" si="4"/>
        <v>15.643984442390636</v>
      </c>
    </row>
    <row r="355" spans="1:6" ht="12.75">
      <c r="A355" s="24" t="s">
        <v>785</v>
      </c>
      <c r="B355" s="35" t="s">
        <v>992</v>
      </c>
      <c r="C355" s="60" t="s">
        <v>171</v>
      </c>
      <c r="D355" s="33">
        <v>4676592110.9</v>
      </c>
      <c r="E355" s="33">
        <v>918129811.62</v>
      </c>
      <c r="F355" s="70">
        <f t="shared" si="4"/>
        <v>19.63245435666845</v>
      </c>
    </row>
    <row r="356" spans="1:6" ht="38.25">
      <c r="A356" s="24" t="s">
        <v>786</v>
      </c>
      <c r="B356" s="35" t="s">
        <v>992</v>
      </c>
      <c r="C356" s="60" t="s">
        <v>0</v>
      </c>
      <c r="D356" s="33">
        <v>4340060110.9</v>
      </c>
      <c r="E356" s="33">
        <v>867282542.17</v>
      </c>
      <c r="F356" s="70">
        <f t="shared" si="4"/>
        <v>19.98319193763773</v>
      </c>
    </row>
    <row r="357" spans="1:6" ht="38.25">
      <c r="A357" s="24" t="s">
        <v>705</v>
      </c>
      <c r="B357" s="35" t="s">
        <v>992</v>
      </c>
      <c r="C357" s="60" t="s">
        <v>1</v>
      </c>
      <c r="D357" s="33">
        <v>336532000</v>
      </c>
      <c r="E357" s="33">
        <v>50847269.45</v>
      </c>
      <c r="F357" s="70">
        <f t="shared" si="4"/>
        <v>15.109193018791675</v>
      </c>
    </row>
    <row r="358" spans="1:6" ht="12.75">
      <c r="A358" s="24" t="s">
        <v>1019</v>
      </c>
      <c r="B358" s="62" t="s">
        <v>992</v>
      </c>
      <c r="C358" s="60" t="s">
        <v>2</v>
      </c>
      <c r="D358" s="33">
        <v>559000</v>
      </c>
      <c r="E358" s="33">
        <v>20923.99</v>
      </c>
      <c r="F358" s="70">
        <f t="shared" si="4"/>
        <v>3.743110912343471</v>
      </c>
    </row>
    <row r="359" spans="1:6" ht="12.75">
      <c r="A359" s="24" t="s">
        <v>1020</v>
      </c>
      <c r="B359" s="62" t="s">
        <v>992</v>
      </c>
      <c r="C359" s="60" t="s">
        <v>3</v>
      </c>
      <c r="D359" s="33">
        <v>559000</v>
      </c>
      <c r="E359" s="33">
        <v>20923.99</v>
      </c>
      <c r="F359" s="70">
        <f t="shared" si="4"/>
        <v>3.743110912343471</v>
      </c>
    </row>
    <row r="360" spans="1:6" ht="12.75">
      <c r="A360" s="24" t="s">
        <v>1021</v>
      </c>
      <c r="B360" s="62" t="s">
        <v>992</v>
      </c>
      <c r="C360" s="60" t="s">
        <v>4</v>
      </c>
      <c r="D360" s="33">
        <v>43987977.1</v>
      </c>
      <c r="E360" s="33">
        <v>787478.45</v>
      </c>
      <c r="F360" s="70">
        <f t="shared" si="4"/>
        <v>1.7902129216121647</v>
      </c>
    </row>
    <row r="361" spans="1:6" ht="12.75">
      <c r="A361" s="24" t="s">
        <v>286</v>
      </c>
      <c r="B361" s="35" t="s">
        <v>992</v>
      </c>
      <c r="C361" s="60" t="s">
        <v>5</v>
      </c>
      <c r="D361" s="33">
        <v>24844912</v>
      </c>
      <c r="E361" s="33">
        <v>1745010.36</v>
      </c>
      <c r="F361" s="70">
        <f t="shared" si="4"/>
        <v>7.02361256099438</v>
      </c>
    </row>
    <row r="362" spans="1:6" ht="12.75">
      <c r="A362" s="24" t="s">
        <v>444</v>
      </c>
      <c r="B362" s="35" t="s">
        <v>992</v>
      </c>
      <c r="C362" s="60" t="s">
        <v>6</v>
      </c>
      <c r="D362" s="33">
        <v>347000</v>
      </c>
      <c r="E362" s="36" t="s">
        <v>994</v>
      </c>
      <c r="F362" s="70"/>
    </row>
    <row r="363" spans="1:6" ht="12.75">
      <c r="A363" s="24" t="s">
        <v>681</v>
      </c>
      <c r="B363" s="35" t="s">
        <v>992</v>
      </c>
      <c r="C363" s="60" t="s">
        <v>805</v>
      </c>
      <c r="D363" s="33">
        <v>24497912</v>
      </c>
      <c r="E363" s="33">
        <v>1745010.36</v>
      </c>
      <c r="F363" s="70">
        <f t="shared" si="4"/>
        <v>7.123098327726869</v>
      </c>
    </row>
    <row r="364" spans="1:6" ht="12.75">
      <c r="A364" s="23" t="s">
        <v>867</v>
      </c>
      <c r="B364" s="32" t="s">
        <v>992</v>
      </c>
      <c r="C364" s="59" t="s">
        <v>868</v>
      </c>
      <c r="D364" s="33">
        <v>1452268889.1</v>
      </c>
      <c r="E364" s="33">
        <v>284283690</v>
      </c>
      <c r="F364" s="70">
        <f t="shared" si="4"/>
        <v>19.575141499875844</v>
      </c>
    </row>
    <row r="365" spans="1:6" ht="12.75">
      <c r="A365" s="24" t="s">
        <v>852</v>
      </c>
      <c r="B365" s="35" t="s">
        <v>992</v>
      </c>
      <c r="C365" s="60" t="s">
        <v>869</v>
      </c>
      <c r="D365" s="33">
        <v>1441625977.1</v>
      </c>
      <c r="E365" s="33">
        <v>284183700</v>
      </c>
      <c r="F365" s="70">
        <f t="shared" si="4"/>
        <v>19.712720533218256</v>
      </c>
    </row>
    <row r="366" spans="1:6" ht="12.75">
      <c r="A366" s="24" t="s">
        <v>785</v>
      </c>
      <c r="B366" s="35" t="s">
        <v>992</v>
      </c>
      <c r="C366" s="60" t="s">
        <v>476</v>
      </c>
      <c r="D366" s="33">
        <v>1405629000</v>
      </c>
      <c r="E366" s="33">
        <v>284183700</v>
      </c>
      <c r="F366" s="70">
        <f t="shared" si="4"/>
        <v>20.21754673530498</v>
      </c>
    </row>
    <row r="367" spans="1:6" ht="38.25">
      <c r="A367" s="24" t="s">
        <v>786</v>
      </c>
      <c r="B367" s="35" t="s">
        <v>992</v>
      </c>
      <c r="C367" s="60" t="s">
        <v>477</v>
      </c>
      <c r="D367" s="33">
        <v>1346869000</v>
      </c>
      <c r="E367" s="33">
        <v>284183700</v>
      </c>
      <c r="F367" s="70">
        <f t="shared" si="4"/>
        <v>21.09957984035567</v>
      </c>
    </row>
    <row r="368" spans="1:6" s="46" customFormat="1" ht="38.25">
      <c r="A368" s="24" t="s">
        <v>705</v>
      </c>
      <c r="B368" s="35" t="s">
        <v>992</v>
      </c>
      <c r="C368" s="60" t="s">
        <v>478</v>
      </c>
      <c r="D368" s="33">
        <v>58760000</v>
      </c>
      <c r="E368" s="36" t="s">
        <v>994</v>
      </c>
      <c r="F368" s="70"/>
    </row>
    <row r="369" spans="1:6" ht="12.75">
      <c r="A369" s="24" t="s">
        <v>1021</v>
      </c>
      <c r="B369" s="35" t="s">
        <v>992</v>
      </c>
      <c r="C369" s="60" t="s">
        <v>401</v>
      </c>
      <c r="D369" s="33">
        <v>35996977.1</v>
      </c>
      <c r="E369" s="36" t="s">
        <v>994</v>
      </c>
      <c r="F369" s="70"/>
    </row>
    <row r="370" spans="1:6" ht="12.75">
      <c r="A370" s="24" t="s">
        <v>286</v>
      </c>
      <c r="B370" s="35" t="s">
        <v>992</v>
      </c>
      <c r="C370" s="60" t="s">
        <v>402</v>
      </c>
      <c r="D370" s="33">
        <v>10642912</v>
      </c>
      <c r="E370" s="33">
        <v>99990</v>
      </c>
      <c r="F370" s="70">
        <f t="shared" si="4"/>
        <v>0.9394985131888717</v>
      </c>
    </row>
    <row r="371" spans="1:6" ht="12.75">
      <c r="A371" s="24" t="s">
        <v>681</v>
      </c>
      <c r="B371" s="35" t="s">
        <v>992</v>
      </c>
      <c r="C371" s="60" t="s">
        <v>403</v>
      </c>
      <c r="D371" s="33">
        <v>10642912</v>
      </c>
      <c r="E371" s="33">
        <v>99990</v>
      </c>
      <c r="F371" s="70">
        <f t="shared" si="4"/>
        <v>0.9394985131888717</v>
      </c>
    </row>
    <row r="372" spans="1:6" s="45" customFormat="1" ht="13.5">
      <c r="A372" s="23" t="s">
        <v>606</v>
      </c>
      <c r="B372" s="32" t="s">
        <v>992</v>
      </c>
      <c r="C372" s="59" t="s">
        <v>607</v>
      </c>
      <c r="D372" s="33">
        <v>3333620110.9</v>
      </c>
      <c r="E372" s="33">
        <v>641782713.64</v>
      </c>
      <c r="F372" s="70">
        <f t="shared" si="4"/>
        <v>19.251825111732167</v>
      </c>
    </row>
    <row r="373" spans="1:6" ht="12.75">
      <c r="A373" s="24" t="s">
        <v>852</v>
      </c>
      <c r="B373" s="35" t="s">
        <v>992</v>
      </c>
      <c r="C373" s="60" t="s">
        <v>608</v>
      </c>
      <c r="D373" s="33">
        <v>3323578110.9</v>
      </c>
      <c r="E373" s="33">
        <v>640641065.29</v>
      </c>
      <c r="F373" s="70">
        <f t="shared" si="4"/>
        <v>19.275643415418905</v>
      </c>
    </row>
    <row r="374" spans="1:6" ht="25.5">
      <c r="A374" s="24" t="s">
        <v>822</v>
      </c>
      <c r="B374" s="35" t="s">
        <v>992</v>
      </c>
      <c r="C374" s="60" t="s">
        <v>609</v>
      </c>
      <c r="D374" s="33">
        <v>100639000</v>
      </c>
      <c r="E374" s="33">
        <v>12490034.34</v>
      </c>
      <c r="F374" s="70">
        <f t="shared" si="4"/>
        <v>12.410729776726717</v>
      </c>
    </row>
    <row r="375" spans="1:6" ht="12.75">
      <c r="A375" s="24" t="s">
        <v>777</v>
      </c>
      <c r="B375" s="62" t="s">
        <v>992</v>
      </c>
      <c r="C375" s="60" t="s">
        <v>610</v>
      </c>
      <c r="D375" s="33">
        <v>77203600</v>
      </c>
      <c r="E375" s="33">
        <v>9794026.38</v>
      </c>
      <c r="F375" s="70">
        <f t="shared" si="4"/>
        <v>12.685971094612169</v>
      </c>
    </row>
    <row r="376" spans="1:6" ht="12.75">
      <c r="A376" s="24" t="s">
        <v>1107</v>
      </c>
      <c r="B376" s="62" t="s">
        <v>992</v>
      </c>
      <c r="C376" s="60" t="s">
        <v>611</v>
      </c>
      <c r="D376" s="33">
        <v>118000</v>
      </c>
      <c r="E376" s="33">
        <v>300</v>
      </c>
      <c r="F376" s="70">
        <f t="shared" si="4"/>
        <v>0.2542372881355932</v>
      </c>
    </row>
    <row r="377" spans="1:6" ht="12.75">
      <c r="A377" s="24" t="s">
        <v>778</v>
      </c>
      <c r="B377" s="62" t="s">
        <v>992</v>
      </c>
      <c r="C377" s="60" t="s">
        <v>612</v>
      </c>
      <c r="D377" s="33">
        <v>23317400</v>
      </c>
      <c r="E377" s="33">
        <v>2695707.96</v>
      </c>
      <c r="F377" s="70">
        <f t="shared" si="4"/>
        <v>11.56092857694254</v>
      </c>
    </row>
    <row r="378" spans="1:6" ht="12.75">
      <c r="A378" s="24" t="s">
        <v>779</v>
      </c>
      <c r="B378" s="35" t="s">
        <v>992</v>
      </c>
      <c r="C378" s="60" t="s">
        <v>613</v>
      </c>
      <c r="D378" s="33">
        <v>15903000</v>
      </c>
      <c r="E378" s="33">
        <v>2866379.32</v>
      </c>
      <c r="F378" s="70">
        <f t="shared" si="4"/>
        <v>18.024142111551278</v>
      </c>
    </row>
    <row r="379" spans="1:6" ht="12.75">
      <c r="A379" s="24" t="s">
        <v>80</v>
      </c>
      <c r="B379" s="35" t="s">
        <v>992</v>
      </c>
      <c r="C379" s="60" t="s">
        <v>614</v>
      </c>
      <c r="D379" s="33">
        <v>327000</v>
      </c>
      <c r="E379" s="33">
        <v>41075.92</v>
      </c>
      <c r="F379" s="70">
        <f t="shared" si="4"/>
        <v>12.561443425076451</v>
      </c>
    </row>
    <row r="380" spans="1:6" ht="12.75">
      <c r="A380" s="24" t="s">
        <v>82</v>
      </c>
      <c r="B380" s="35" t="s">
        <v>992</v>
      </c>
      <c r="C380" s="60" t="s">
        <v>303</v>
      </c>
      <c r="D380" s="33">
        <v>505000</v>
      </c>
      <c r="E380" s="33">
        <v>47848.5</v>
      </c>
      <c r="F380" s="70">
        <f t="shared" si="4"/>
        <v>9.474950495049505</v>
      </c>
    </row>
    <row r="381" spans="1:6" ht="12.75">
      <c r="A381" s="24" t="s">
        <v>84</v>
      </c>
      <c r="B381" s="35" t="s">
        <v>992</v>
      </c>
      <c r="C381" s="60" t="s">
        <v>304</v>
      </c>
      <c r="D381" s="33">
        <v>4066000</v>
      </c>
      <c r="E381" s="33">
        <v>846849.32</v>
      </c>
      <c r="F381" s="70">
        <f t="shared" si="4"/>
        <v>20.82757796360059</v>
      </c>
    </row>
    <row r="382" spans="1:6" ht="12.75">
      <c r="A382" s="24" t="s">
        <v>780</v>
      </c>
      <c r="B382" s="35" t="s">
        <v>992</v>
      </c>
      <c r="C382" s="60" t="s">
        <v>305</v>
      </c>
      <c r="D382" s="33">
        <v>3696000</v>
      </c>
      <c r="E382" s="33">
        <v>556085.51</v>
      </c>
      <c r="F382" s="70">
        <f t="shared" si="4"/>
        <v>15.045603625541126</v>
      </c>
    </row>
    <row r="383" spans="1:6" ht="12.75">
      <c r="A383" s="24" t="s">
        <v>781</v>
      </c>
      <c r="B383" s="35" t="s">
        <v>992</v>
      </c>
      <c r="C383" s="60" t="s">
        <v>306</v>
      </c>
      <c r="D383" s="33">
        <v>7309000</v>
      </c>
      <c r="E383" s="33">
        <v>1374520.07</v>
      </c>
      <c r="F383" s="70">
        <f t="shared" si="4"/>
        <v>18.80585675194965</v>
      </c>
    </row>
    <row r="384" spans="1:6" ht="12.75">
      <c r="A384" s="24" t="s">
        <v>785</v>
      </c>
      <c r="B384" s="35" t="s">
        <v>992</v>
      </c>
      <c r="C384" s="60" t="s">
        <v>307</v>
      </c>
      <c r="D384" s="33">
        <v>3203742110.9</v>
      </c>
      <c r="E384" s="33">
        <v>624655391.05</v>
      </c>
      <c r="F384" s="70">
        <f t="shared" si="4"/>
        <v>19.497680194818205</v>
      </c>
    </row>
    <row r="385" spans="1:6" ht="38.25">
      <c r="A385" s="24" t="s">
        <v>786</v>
      </c>
      <c r="B385" s="35" t="s">
        <v>992</v>
      </c>
      <c r="C385" s="60" t="s">
        <v>308</v>
      </c>
      <c r="D385" s="33">
        <v>2929570110.9</v>
      </c>
      <c r="E385" s="33">
        <v>574005354.58</v>
      </c>
      <c r="F385" s="70">
        <f t="shared" si="4"/>
        <v>19.593501191328667</v>
      </c>
    </row>
    <row r="386" spans="1:6" s="46" customFormat="1" ht="38.25">
      <c r="A386" s="24" t="s">
        <v>705</v>
      </c>
      <c r="B386" s="35" t="s">
        <v>992</v>
      </c>
      <c r="C386" s="60" t="s">
        <v>309</v>
      </c>
      <c r="D386" s="33">
        <v>274172000</v>
      </c>
      <c r="E386" s="33">
        <v>50650036.47</v>
      </c>
      <c r="F386" s="70">
        <f t="shared" si="4"/>
        <v>18.473818066761012</v>
      </c>
    </row>
    <row r="387" spans="1:6" ht="12.75">
      <c r="A387" s="24" t="s">
        <v>1019</v>
      </c>
      <c r="B387" s="35" t="s">
        <v>992</v>
      </c>
      <c r="C387" s="60" t="s">
        <v>310</v>
      </c>
      <c r="D387" s="33">
        <v>559000</v>
      </c>
      <c r="E387" s="33">
        <v>20923.99</v>
      </c>
      <c r="F387" s="70">
        <f t="shared" si="4"/>
        <v>3.743110912343471</v>
      </c>
    </row>
    <row r="388" spans="1:6" ht="12.75">
      <c r="A388" s="24" t="s">
        <v>1020</v>
      </c>
      <c r="B388" s="35" t="s">
        <v>992</v>
      </c>
      <c r="C388" s="60" t="s">
        <v>311</v>
      </c>
      <c r="D388" s="33">
        <v>559000</v>
      </c>
      <c r="E388" s="33">
        <v>20923.99</v>
      </c>
      <c r="F388" s="70">
        <f t="shared" si="4"/>
        <v>3.743110912343471</v>
      </c>
    </row>
    <row r="389" spans="1:6" ht="12.75">
      <c r="A389" s="24" t="s">
        <v>1021</v>
      </c>
      <c r="B389" s="35" t="s">
        <v>992</v>
      </c>
      <c r="C389" s="60" t="s">
        <v>312</v>
      </c>
      <c r="D389" s="33">
        <v>2735000</v>
      </c>
      <c r="E389" s="33">
        <v>608336.59</v>
      </c>
      <c r="F389" s="70">
        <f t="shared" si="4"/>
        <v>22.24265411334552</v>
      </c>
    </row>
    <row r="390" spans="1:6" ht="12.75">
      <c r="A390" s="24" t="s">
        <v>286</v>
      </c>
      <c r="B390" s="35" t="s">
        <v>992</v>
      </c>
      <c r="C390" s="60" t="s">
        <v>313</v>
      </c>
      <c r="D390" s="33">
        <v>10042000</v>
      </c>
      <c r="E390" s="33">
        <v>1141648.35</v>
      </c>
      <c r="F390" s="70">
        <f t="shared" si="4"/>
        <v>11.368734813782117</v>
      </c>
    </row>
    <row r="391" spans="1:6" ht="12.75">
      <c r="A391" s="24" t="s">
        <v>444</v>
      </c>
      <c r="B391" s="35" t="s">
        <v>992</v>
      </c>
      <c r="C391" s="60" t="s">
        <v>314</v>
      </c>
      <c r="D391" s="33">
        <v>347000</v>
      </c>
      <c r="E391" s="36" t="s">
        <v>994</v>
      </c>
      <c r="F391" s="70"/>
    </row>
    <row r="392" spans="1:6" ht="12.75">
      <c r="A392" s="24" t="s">
        <v>681</v>
      </c>
      <c r="B392" s="35" t="s">
        <v>992</v>
      </c>
      <c r="C392" s="60" t="s">
        <v>315</v>
      </c>
      <c r="D392" s="33">
        <v>9695000</v>
      </c>
      <c r="E392" s="33">
        <v>1141648.35</v>
      </c>
      <c r="F392" s="70">
        <f aca="true" t="shared" si="5" ref="F392:F455">E392/D392*100</f>
        <v>11.77564053635895</v>
      </c>
    </row>
    <row r="393" spans="1:6" ht="25.5">
      <c r="A393" s="23" t="s">
        <v>668</v>
      </c>
      <c r="B393" s="35" t="s">
        <v>992</v>
      </c>
      <c r="C393" s="59" t="s">
        <v>947</v>
      </c>
      <c r="D393" s="33">
        <v>23325000</v>
      </c>
      <c r="E393" s="33">
        <v>5020487.59</v>
      </c>
      <c r="F393" s="70">
        <f t="shared" si="5"/>
        <v>21.52406255091104</v>
      </c>
    </row>
    <row r="394" spans="1:6" ht="12.75">
      <c r="A394" s="24" t="s">
        <v>852</v>
      </c>
      <c r="B394" s="35" t="s">
        <v>992</v>
      </c>
      <c r="C394" s="60" t="s">
        <v>948</v>
      </c>
      <c r="D394" s="33">
        <v>23325000</v>
      </c>
      <c r="E394" s="33">
        <v>5020487.59</v>
      </c>
      <c r="F394" s="70">
        <f t="shared" si="5"/>
        <v>21.52406255091104</v>
      </c>
    </row>
    <row r="395" spans="1:6" ht="12.75">
      <c r="A395" s="24" t="s">
        <v>785</v>
      </c>
      <c r="B395" s="35" t="s">
        <v>992</v>
      </c>
      <c r="C395" s="60" t="s">
        <v>949</v>
      </c>
      <c r="D395" s="33">
        <v>19419000</v>
      </c>
      <c r="E395" s="33">
        <v>5020487.59</v>
      </c>
      <c r="F395" s="70">
        <f t="shared" si="5"/>
        <v>25.85348159019517</v>
      </c>
    </row>
    <row r="396" spans="1:6" ht="38.25">
      <c r="A396" s="24" t="s">
        <v>786</v>
      </c>
      <c r="B396" s="35" t="s">
        <v>992</v>
      </c>
      <c r="C396" s="60" t="s">
        <v>950</v>
      </c>
      <c r="D396" s="33">
        <v>19419000</v>
      </c>
      <c r="E396" s="33">
        <v>5020487.59</v>
      </c>
      <c r="F396" s="70">
        <f t="shared" si="5"/>
        <v>25.85348159019517</v>
      </c>
    </row>
    <row r="397" spans="1:6" ht="12.75">
      <c r="A397" s="24" t="s">
        <v>1021</v>
      </c>
      <c r="B397" s="35" t="s">
        <v>992</v>
      </c>
      <c r="C397" s="60" t="s">
        <v>632</v>
      </c>
      <c r="D397" s="33">
        <v>3906000</v>
      </c>
      <c r="E397" s="36" t="s">
        <v>994</v>
      </c>
      <c r="F397" s="70"/>
    </row>
    <row r="398" spans="1:6" ht="25.5">
      <c r="A398" s="23" t="s">
        <v>206</v>
      </c>
      <c r="B398" s="35" t="s">
        <v>992</v>
      </c>
      <c r="C398" s="59" t="s">
        <v>633</v>
      </c>
      <c r="D398" s="33">
        <v>3600000</v>
      </c>
      <c r="E398" s="33">
        <v>197232.98</v>
      </c>
      <c r="F398" s="70">
        <f t="shared" si="5"/>
        <v>5.478693888888889</v>
      </c>
    </row>
    <row r="399" spans="1:6" ht="12.75">
      <c r="A399" s="24" t="s">
        <v>852</v>
      </c>
      <c r="B399" s="35" t="s">
        <v>992</v>
      </c>
      <c r="C399" s="60" t="s">
        <v>634</v>
      </c>
      <c r="D399" s="33">
        <v>3600000</v>
      </c>
      <c r="E399" s="33">
        <v>197232.98</v>
      </c>
      <c r="F399" s="70">
        <f t="shared" si="5"/>
        <v>5.478693888888889</v>
      </c>
    </row>
    <row r="400" spans="1:6" ht="12.75">
      <c r="A400" s="24" t="s">
        <v>785</v>
      </c>
      <c r="B400" s="35" t="s">
        <v>992</v>
      </c>
      <c r="C400" s="60" t="s">
        <v>396</v>
      </c>
      <c r="D400" s="33">
        <v>3600000</v>
      </c>
      <c r="E400" s="33">
        <v>197232.98</v>
      </c>
      <c r="F400" s="70">
        <f t="shared" si="5"/>
        <v>5.478693888888889</v>
      </c>
    </row>
    <row r="401" spans="1:6" ht="38.25">
      <c r="A401" s="24" t="s">
        <v>705</v>
      </c>
      <c r="B401" s="35" t="s">
        <v>992</v>
      </c>
      <c r="C401" s="60" t="s">
        <v>397</v>
      </c>
      <c r="D401" s="33">
        <v>3600000</v>
      </c>
      <c r="E401" s="33">
        <v>197232.98</v>
      </c>
      <c r="F401" s="70">
        <f t="shared" si="5"/>
        <v>5.478693888888889</v>
      </c>
    </row>
    <row r="402" spans="1:6" ht="12.75">
      <c r="A402" s="23" t="s">
        <v>1040</v>
      </c>
      <c r="B402" s="35" t="s">
        <v>992</v>
      </c>
      <c r="C402" s="59" t="s">
        <v>1041</v>
      </c>
      <c r="D402" s="33">
        <v>28850000</v>
      </c>
      <c r="E402" s="33">
        <v>490000</v>
      </c>
      <c r="F402" s="70">
        <f t="shared" si="5"/>
        <v>1.6984402079722702</v>
      </c>
    </row>
    <row r="403" spans="1:6" ht="12.75">
      <c r="A403" s="24" t="s">
        <v>852</v>
      </c>
      <c r="B403" s="35" t="s">
        <v>992</v>
      </c>
      <c r="C403" s="60" t="s">
        <v>1042</v>
      </c>
      <c r="D403" s="33">
        <v>28850000</v>
      </c>
      <c r="E403" s="33">
        <v>490000</v>
      </c>
      <c r="F403" s="70">
        <f t="shared" si="5"/>
        <v>1.6984402079722702</v>
      </c>
    </row>
    <row r="404" spans="1:6" s="45" customFormat="1" ht="13.5">
      <c r="A404" s="24" t="s">
        <v>779</v>
      </c>
      <c r="B404" s="35" t="s">
        <v>992</v>
      </c>
      <c r="C404" s="60" t="s">
        <v>870</v>
      </c>
      <c r="D404" s="33">
        <v>3770000</v>
      </c>
      <c r="E404" s="33">
        <v>480000</v>
      </c>
      <c r="F404" s="70">
        <f t="shared" si="5"/>
        <v>12.73209549071618</v>
      </c>
    </row>
    <row r="405" spans="1:6" ht="12.75">
      <c r="A405" s="24" t="s">
        <v>82</v>
      </c>
      <c r="B405" s="35" t="s">
        <v>992</v>
      </c>
      <c r="C405" s="60" t="s">
        <v>871</v>
      </c>
      <c r="D405" s="33">
        <v>470000</v>
      </c>
      <c r="E405" s="33">
        <v>33300</v>
      </c>
      <c r="F405" s="70">
        <f t="shared" si="5"/>
        <v>7.085106382978723</v>
      </c>
    </row>
    <row r="406" spans="1:6" ht="12.75" hidden="1">
      <c r="A406" s="24" t="s">
        <v>86</v>
      </c>
      <c r="B406" s="35" t="s">
        <v>992</v>
      </c>
      <c r="C406" s="60" t="s">
        <v>872</v>
      </c>
      <c r="D406" s="36" t="s">
        <v>994</v>
      </c>
      <c r="E406" s="36" t="s">
        <v>994</v>
      </c>
      <c r="F406" s="70" t="e">
        <f t="shared" si="5"/>
        <v>#VALUE!</v>
      </c>
    </row>
    <row r="407" spans="1:6" ht="12.75">
      <c r="A407" s="24" t="s">
        <v>781</v>
      </c>
      <c r="B407" s="62" t="s">
        <v>992</v>
      </c>
      <c r="C407" s="60" t="s">
        <v>873</v>
      </c>
      <c r="D407" s="33">
        <v>3300000</v>
      </c>
      <c r="E407" s="33">
        <v>446700</v>
      </c>
      <c r="F407" s="70">
        <f t="shared" si="5"/>
        <v>13.536363636363635</v>
      </c>
    </row>
    <row r="408" spans="1:6" ht="12.75">
      <c r="A408" s="24" t="s">
        <v>785</v>
      </c>
      <c r="B408" s="62" t="s">
        <v>992</v>
      </c>
      <c r="C408" s="60" t="s">
        <v>874</v>
      </c>
      <c r="D408" s="33">
        <v>25000000</v>
      </c>
      <c r="E408" s="36" t="s">
        <v>994</v>
      </c>
      <c r="F408" s="70"/>
    </row>
    <row r="409" spans="1:6" ht="38.25">
      <c r="A409" s="24" t="s">
        <v>786</v>
      </c>
      <c r="B409" s="35" t="s">
        <v>992</v>
      </c>
      <c r="C409" s="60" t="s">
        <v>875</v>
      </c>
      <c r="D409" s="33">
        <v>25000000</v>
      </c>
      <c r="E409" s="36" t="s">
        <v>994</v>
      </c>
      <c r="F409" s="70"/>
    </row>
    <row r="410" spans="1:6" ht="12.75" hidden="1">
      <c r="A410" s="24" t="s">
        <v>1019</v>
      </c>
      <c r="B410" s="35" t="s">
        <v>992</v>
      </c>
      <c r="C410" s="60" t="s">
        <v>1056</v>
      </c>
      <c r="D410" s="36" t="s">
        <v>994</v>
      </c>
      <c r="E410" s="36" t="s">
        <v>994</v>
      </c>
      <c r="F410" s="70"/>
    </row>
    <row r="411" spans="1:6" ht="12.75" hidden="1">
      <c r="A411" s="24" t="s">
        <v>1020</v>
      </c>
      <c r="B411" s="35" t="s">
        <v>992</v>
      </c>
      <c r="C411" s="60" t="s">
        <v>1057</v>
      </c>
      <c r="D411" s="36" t="s">
        <v>994</v>
      </c>
      <c r="E411" s="36" t="s">
        <v>994</v>
      </c>
      <c r="F411" s="70"/>
    </row>
    <row r="412" spans="1:6" ht="12.75">
      <c r="A412" s="24" t="s">
        <v>1021</v>
      </c>
      <c r="B412" s="35" t="s">
        <v>992</v>
      </c>
      <c r="C412" s="60" t="s">
        <v>1058</v>
      </c>
      <c r="D412" s="33">
        <v>80000</v>
      </c>
      <c r="E412" s="33">
        <v>10000</v>
      </c>
      <c r="F412" s="70">
        <f t="shared" si="5"/>
        <v>12.5</v>
      </c>
    </row>
    <row r="413" spans="1:6" ht="12.75" hidden="1">
      <c r="A413" s="24" t="s">
        <v>286</v>
      </c>
      <c r="B413" s="35" t="s">
        <v>992</v>
      </c>
      <c r="C413" s="60" t="s">
        <v>1059</v>
      </c>
      <c r="D413" s="36" t="s">
        <v>994</v>
      </c>
      <c r="E413" s="36" t="s">
        <v>994</v>
      </c>
      <c r="F413" s="70" t="e">
        <f t="shared" si="5"/>
        <v>#VALUE!</v>
      </c>
    </row>
    <row r="414" spans="1:6" ht="12.75" hidden="1">
      <c r="A414" s="24" t="s">
        <v>681</v>
      </c>
      <c r="B414" s="35" t="s">
        <v>992</v>
      </c>
      <c r="C414" s="60" t="s">
        <v>1060</v>
      </c>
      <c r="D414" s="36" t="s">
        <v>994</v>
      </c>
      <c r="E414" s="36" t="s">
        <v>994</v>
      </c>
      <c r="F414" s="70" t="e">
        <f t="shared" si="5"/>
        <v>#VALUE!</v>
      </c>
    </row>
    <row r="415" spans="1:6" ht="12.75">
      <c r="A415" s="23" t="s">
        <v>1061</v>
      </c>
      <c r="B415" s="35" t="s">
        <v>992</v>
      </c>
      <c r="C415" s="59" t="s">
        <v>1062</v>
      </c>
      <c r="D415" s="33">
        <v>259707000</v>
      </c>
      <c r="E415" s="33">
        <v>39800349.31</v>
      </c>
      <c r="F415" s="70">
        <f t="shared" si="5"/>
        <v>15.32509686300331</v>
      </c>
    </row>
    <row r="416" spans="1:6" ht="12.75">
      <c r="A416" s="24" t="s">
        <v>852</v>
      </c>
      <c r="B416" s="35" t="s">
        <v>992</v>
      </c>
      <c r="C416" s="60" t="s">
        <v>1063</v>
      </c>
      <c r="D416" s="33">
        <v>255547000</v>
      </c>
      <c r="E416" s="33">
        <v>39296977.3</v>
      </c>
      <c r="F416" s="70">
        <f t="shared" si="5"/>
        <v>15.377592888979324</v>
      </c>
    </row>
    <row r="417" spans="1:6" ht="25.5">
      <c r="A417" s="24" t="s">
        <v>822</v>
      </c>
      <c r="B417" s="35" t="s">
        <v>992</v>
      </c>
      <c r="C417" s="60" t="s">
        <v>1064</v>
      </c>
      <c r="D417" s="33">
        <v>218274000</v>
      </c>
      <c r="E417" s="33">
        <v>32736830.24</v>
      </c>
      <c r="F417" s="70">
        <f t="shared" si="5"/>
        <v>14.998043853138714</v>
      </c>
    </row>
    <row r="418" spans="1:6" ht="12.75">
      <c r="A418" s="24" t="s">
        <v>777</v>
      </c>
      <c r="B418" s="35" t="s">
        <v>992</v>
      </c>
      <c r="C418" s="60" t="s">
        <v>1065</v>
      </c>
      <c r="D418" s="33">
        <v>123802600</v>
      </c>
      <c r="E418" s="33">
        <v>24741153.87</v>
      </c>
      <c r="F418" s="70">
        <f t="shared" si="5"/>
        <v>19.984357250978572</v>
      </c>
    </row>
    <row r="419" spans="1:6" ht="12.75">
      <c r="A419" s="24" t="s">
        <v>1107</v>
      </c>
      <c r="B419" s="35" t="s">
        <v>992</v>
      </c>
      <c r="C419" s="60" t="s">
        <v>1066</v>
      </c>
      <c r="D419" s="33">
        <v>43841000</v>
      </c>
      <c r="E419" s="33">
        <v>966058.06</v>
      </c>
      <c r="F419" s="70">
        <f t="shared" si="5"/>
        <v>2.203549325973404</v>
      </c>
    </row>
    <row r="420" spans="1:6" ht="12.75">
      <c r="A420" s="24" t="s">
        <v>778</v>
      </c>
      <c r="B420" s="35" t="s">
        <v>992</v>
      </c>
      <c r="C420" s="60" t="s">
        <v>666</v>
      </c>
      <c r="D420" s="33">
        <v>50630400</v>
      </c>
      <c r="E420" s="33">
        <v>7029618.31</v>
      </c>
      <c r="F420" s="70">
        <f t="shared" si="5"/>
        <v>13.884184817816964</v>
      </c>
    </row>
    <row r="421" spans="1:6" s="46" customFormat="1" ht="12.75">
      <c r="A421" s="24" t="s">
        <v>779</v>
      </c>
      <c r="B421" s="35" t="s">
        <v>992</v>
      </c>
      <c r="C421" s="60" t="s">
        <v>667</v>
      </c>
      <c r="D421" s="33">
        <v>16801000</v>
      </c>
      <c r="E421" s="33">
        <v>2318005.2</v>
      </c>
      <c r="F421" s="70">
        <f t="shared" si="5"/>
        <v>13.796828760192847</v>
      </c>
    </row>
    <row r="422" spans="1:6" ht="12.75">
      <c r="A422" s="24" t="s">
        <v>80</v>
      </c>
      <c r="B422" s="35" t="s">
        <v>992</v>
      </c>
      <c r="C422" s="60" t="s">
        <v>113</v>
      </c>
      <c r="D422" s="33">
        <v>1953000</v>
      </c>
      <c r="E422" s="33">
        <v>261415.37</v>
      </c>
      <c r="F422" s="70">
        <f t="shared" si="5"/>
        <v>13.3853236047107</v>
      </c>
    </row>
    <row r="423" spans="1:6" ht="12.75">
      <c r="A423" s="24" t="s">
        <v>82</v>
      </c>
      <c r="B423" s="35" t="s">
        <v>992</v>
      </c>
      <c r="C423" s="60" t="s">
        <v>114</v>
      </c>
      <c r="D423" s="33">
        <v>96000</v>
      </c>
      <c r="E423" s="33">
        <v>9956</v>
      </c>
      <c r="F423" s="70">
        <f t="shared" si="5"/>
        <v>10.370833333333334</v>
      </c>
    </row>
    <row r="424" spans="1:6" ht="12.75">
      <c r="A424" s="24" t="s">
        <v>84</v>
      </c>
      <c r="B424" s="35" t="s">
        <v>992</v>
      </c>
      <c r="C424" s="60" t="s">
        <v>115</v>
      </c>
      <c r="D424" s="33">
        <v>2688000</v>
      </c>
      <c r="E424" s="33">
        <v>771352.17</v>
      </c>
      <c r="F424" s="70">
        <f t="shared" si="5"/>
        <v>28.696137276785716</v>
      </c>
    </row>
    <row r="425" spans="1:6" ht="12.75">
      <c r="A425" s="24" t="s">
        <v>780</v>
      </c>
      <c r="B425" s="35" t="s">
        <v>992</v>
      </c>
      <c r="C425" s="60" t="s">
        <v>225</v>
      </c>
      <c r="D425" s="33">
        <v>3197000</v>
      </c>
      <c r="E425" s="33">
        <v>49679.32</v>
      </c>
      <c r="F425" s="70">
        <f t="shared" si="5"/>
        <v>1.5539355645918047</v>
      </c>
    </row>
    <row r="426" spans="1:6" ht="12.75">
      <c r="A426" s="24" t="s">
        <v>781</v>
      </c>
      <c r="B426" s="35" t="s">
        <v>992</v>
      </c>
      <c r="C426" s="60" t="s">
        <v>226</v>
      </c>
      <c r="D426" s="33">
        <v>8867000</v>
      </c>
      <c r="E426" s="33">
        <v>1225602.34</v>
      </c>
      <c r="F426" s="70">
        <f t="shared" si="5"/>
        <v>13.82206315552047</v>
      </c>
    </row>
    <row r="427" spans="1:6" ht="12.75">
      <c r="A427" s="24" t="s">
        <v>785</v>
      </c>
      <c r="B427" s="35" t="s">
        <v>992</v>
      </c>
      <c r="C427" s="60" t="s">
        <v>227</v>
      </c>
      <c r="D427" s="33">
        <v>19202000</v>
      </c>
      <c r="E427" s="33">
        <v>4073000</v>
      </c>
      <c r="F427" s="70">
        <f t="shared" si="5"/>
        <v>21.211332152900738</v>
      </c>
    </row>
    <row r="428" spans="1:6" ht="38.25">
      <c r="A428" s="24" t="s">
        <v>786</v>
      </c>
      <c r="B428" s="35" t="s">
        <v>992</v>
      </c>
      <c r="C428" s="60" t="s">
        <v>228</v>
      </c>
      <c r="D428" s="33">
        <v>19202000</v>
      </c>
      <c r="E428" s="33">
        <v>4073000</v>
      </c>
      <c r="F428" s="70">
        <f t="shared" si="5"/>
        <v>21.211332152900738</v>
      </c>
    </row>
    <row r="429" spans="1:6" ht="12.75">
      <c r="A429" s="24" t="s">
        <v>1021</v>
      </c>
      <c r="B429" s="35" t="s">
        <v>992</v>
      </c>
      <c r="C429" s="60" t="s">
        <v>776</v>
      </c>
      <c r="D429" s="33">
        <v>1270000</v>
      </c>
      <c r="E429" s="33">
        <v>169141.86</v>
      </c>
      <c r="F429" s="70">
        <f t="shared" si="5"/>
        <v>13.318256692913385</v>
      </c>
    </row>
    <row r="430" spans="1:6" ht="12.75">
      <c r="A430" s="24" t="s">
        <v>286</v>
      </c>
      <c r="B430" s="35" t="s">
        <v>992</v>
      </c>
      <c r="C430" s="60" t="s">
        <v>553</v>
      </c>
      <c r="D430" s="33">
        <v>4160000</v>
      </c>
      <c r="E430" s="33">
        <v>503372.01</v>
      </c>
      <c r="F430" s="70">
        <f t="shared" si="5"/>
        <v>12.100288701923077</v>
      </c>
    </row>
    <row r="431" spans="1:6" ht="12.75">
      <c r="A431" s="24" t="s">
        <v>681</v>
      </c>
      <c r="B431" s="35" t="s">
        <v>992</v>
      </c>
      <c r="C431" s="60" t="s">
        <v>538</v>
      </c>
      <c r="D431" s="33">
        <v>4160000</v>
      </c>
      <c r="E431" s="33">
        <v>503372.01</v>
      </c>
      <c r="F431" s="70">
        <f t="shared" si="5"/>
        <v>12.100288701923077</v>
      </c>
    </row>
    <row r="432" spans="1:6" ht="12.75">
      <c r="A432" s="23" t="s">
        <v>1000</v>
      </c>
      <c r="B432" s="62" t="s">
        <v>992</v>
      </c>
      <c r="C432" s="59" t="s">
        <v>539</v>
      </c>
      <c r="D432" s="33">
        <v>39276000</v>
      </c>
      <c r="E432" s="33">
        <v>8577585.94</v>
      </c>
      <c r="F432" s="70">
        <f t="shared" si="5"/>
        <v>21.8392553722375</v>
      </c>
    </row>
    <row r="433" spans="1:6" ht="12.75">
      <c r="A433" s="24" t="s">
        <v>852</v>
      </c>
      <c r="B433" s="62" t="s">
        <v>992</v>
      </c>
      <c r="C433" s="60" t="s">
        <v>711</v>
      </c>
      <c r="D433" s="33">
        <v>37980000</v>
      </c>
      <c r="E433" s="33">
        <v>8551342.94</v>
      </c>
      <c r="F433" s="70">
        <f t="shared" si="5"/>
        <v>22.51538425487098</v>
      </c>
    </row>
    <row r="434" spans="1:6" ht="25.5">
      <c r="A434" s="24" t="s">
        <v>822</v>
      </c>
      <c r="B434" s="62" t="s">
        <v>992</v>
      </c>
      <c r="C434" s="60" t="s">
        <v>712</v>
      </c>
      <c r="D434" s="33">
        <v>18746000</v>
      </c>
      <c r="E434" s="33">
        <v>4408384.97</v>
      </c>
      <c r="F434" s="70">
        <f t="shared" si="5"/>
        <v>23.516403339379067</v>
      </c>
    </row>
    <row r="435" spans="1:6" ht="12.75">
      <c r="A435" s="61" t="s">
        <v>777</v>
      </c>
      <c r="B435" s="35" t="s">
        <v>992</v>
      </c>
      <c r="C435" s="60" t="s">
        <v>713</v>
      </c>
      <c r="D435" s="33">
        <v>11151000</v>
      </c>
      <c r="E435" s="33">
        <v>2327486.97</v>
      </c>
      <c r="F435" s="70">
        <f t="shared" si="5"/>
        <v>20.872450632230294</v>
      </c>
    </row>
    <row r="436" spans="1:6" ht="12.75">
      <c r="A436" s="61" t="s">
        <v>1107</v>
      </c>
      <c r="B436" s="35" t="s">
        <v>992</v>
      </c>
      <c r="C436" s="60" t="s">
        <v>896</v>
      </c>
      <c r="D436" s="33">
        <v>3247000</v>
      </c>
      <c r="E436" s="33">
        <v>1157400</v>
      </c>
      <c r="F436" s="70">
        <f t="shared" si="5"/>
        <v>35.64521096396674</v>
      </c>
    </row>
    <row r="437" spans="1:6" ht="12.75">
      <c r="A437" s="61" t="s">
        <v>778</v>
      </c>
      <c r="B437" s="35" t="s">
        <v>992</v>
      </c>
      <c r="C437" s="60" t="s">
        <v>897</v>
      </c>
      <c r="D437" s="33">
        <v>4348000</v>
      </c>
      <c r="E437" s="33">
        <v>923498</v>
      </c>
      <c r="F437" s="70">
        <f t="shared" si="5"/>
        <v>21.23960441582337</v>
      </c>
    </row>
    <row r="438" spans="1:6" ht="12.75">
      <c r="A438" s="24" t="s">
        <v>779</v>
      </c>
      <c r="B438" s="35" t="s">
        <v>992</v>
      </c>
      <c r="C438" s="60" t="s">
        <v>898</v>
      </c>
      <c r="D438" s="33">
        <v>8216000</v>
      </c>
      <c r="E438" s="33">
        <v>2492166.75</v>
      </c>
      <c r="F438" s="70">
        <f t="shared" si="5"/>
        <v>30.33309092015579</v>
      </c>
    </row>
    <row r="439" spans="1:6" ht="12.75">
      <c r="A439" s="61" t="s">
        <v>80</v>
      </c>
      <c r="B439" s="35" t="s">
        <v>992</v>
      </c>
      <c r="C439" s="60" t="s">
        <v>899</v>
      </c>
      <c r="D439" s="33">
        <v>340000</v>
      </c>
      <c r="E439" s="33">
        <v>116777.75</v>
      </c>
      <c r="F439" s="70">
        <f t="shared" si="5"/>
        <v>34.34639705882353</v>
      </c>
    </row>
    <row r="440" spans="1:6" ht="12.75">
      <c r="A440" s="61" t="s">
        <v>82</v>
      </c>
      <c r="B440" s="35" t="s">
        <v>992</v>
      </c>
      <c r="C440" s="60" t="s">
        <v>900</v>
      </c>
      <c r="D440" s="33">
        <v>343000</v>
      </c>
      <c r="E440" s="33">
        <v>11000</v>
      </c>
      <c r="F440" s="70">
        <f t="shared" si="5"/>
        <v>3.206997084548105</v>
      </c>
    </row>
    <row r="441" spans="1:6" ht="12.75">
      <c r="A441" s="61" t="s">
        <v>84</v>
      </c>
      <c r="B441" s="35" t="s">
        <v>992</v>
      </c>
      <c r="C441" s="60" t="s">
        <v>732</v>
      </c>
      <c r="D441" s="33">
        <v>425000</v>
      </c>
      <c r="E441" s="33">
        <v>26699.67</v>
      </c>
      <c r="F441" s="70">
        <f t="shared" si="5"/>
        <v>6.282275294117647</v>
      </c>
    </row>
    <row r="442" spans="1:6" ht="25.5" hidden="1">
      <c r="A442" s="61" t="s">
        <v>86</v>
      </c>
      <c r="B442" s="35" t="s">
        <v>992</v>
      </c>
      <c r="C442" s="60" t="s">
        <v>733</v>
      </c>
      <c r="D442" s="36" t="s">
        <v>994</v>
      </c>
      <c r="E442" s="36" t="s">
        <v>994</v>
      </c>
      <c r="F442" s="70" t="e">
        <f t="shared" si="5"/>
        <v>#VALUE!</v>
      </c>
    </row>
    <row r="443" spans="1:6" ht="12.75">
      <c r="A443" s="61" t="s">
        <v>780</v>
      </c>
      <c r="B443" s="35" t="s">
        <v>992</v>
      </c>
      <c r="C443" s="60" t="s">
        <v>734</v>
      </c>
      <c r="D443" s="33">
        <v>968000</v>
      </c>
      <c r="E443" s="33">
        <v>151909.33</v>
      </c>
      <c r="F443" s="70">
        <f t="shared" si="5"/>
        <v>15.693112603305783</v>
      </c>
    </row>
    <row r="444" spans="1:6" s="46" customFormat="1" ht="12.75">
      <c r="A444" s="61" t="s">
        <v>781</v>
      </c>
      <c r="B444" s="35" t="s">
        <v>992</v>
      </c>
      <c r="C444" s="60" t="s">
        <v>481</v>
      </c>
      <c r="D444" s="33">
        <v>6140000</v>
      </c>
      <c r="E444" s="33">
        <v>2185780</v>
      </c>
      <c r="F444" s="70">
        <f t="shared" si="5"/>
        <v>35.59902280130293</v>
      </c>
    </row>
    <row r="445" spans="1:6" ht="12.75">
      <c r="A445" s="24" t="s">
        <v>785</v>
      </c>
      <c r="B445" s="35" t="s">
        <v>992</v>
      </c>
      <c r="C445" s="60" t="s">
        <v>482</v>
      </c>
      <c r="D445" s="33">
        <v>8105000</v>
      </c>
      <c r="E445" s="33">
        <v>1400696.22</v>
      </c>
      <c r="F445" s="70">
        <f t="shared" si="5"/>
        <v>17.281878099938307</v>
      </c>
    </row>
    <row r="446" spans="1:6" ht="38.25">
      <c r="A446" s="61" t="s">
        <v>786</v>
      </c>
      <c r="B446" s="35" t="s">
        <v>992</v>
      </c>
      <c r="C446" s="60" t="s">
        <v>483</v>
      </c>
      <c r="D446" s="33">
        <v>8105000</v>
      </c>
      <c r="E446" s="33">
        <v>1400696.22</v>
      </c>
      <c r="F446" s="70">
        <f t="shared" si="5"/>
        <v>17.281878099938307</v>
      </c>
    </row>
    <row r="447" spans="1:6" ht="12.75" hidden="1">
      <c r="A447" s="24" t="s">
        <v>783</v>
      </c>
      <c r="B447" s="62" t="s">
        <v>992</v>
      </c>
      <c r="C447" s="60" t="s">
        <v>738</v>
      </c>
      <c r="D447" s="36" t="s">
        <v>994</v>
      </c>
      <c r="E447" s="36" t="s">
        <v>994</v>
      </c>
      <c r="F447" s="70" t="e">
        <f t="shared" si="5"/>
        <v>#VALUE!</v>
      </c>
    </row>
    <row r="448" spans="1:6" ht="38.25" hidden="1">
      <c r="A448" s="61" t="s">
        <v>1018</v>
      </c>
      <c r="B448" s="35" t="s">
        <v>992</v>
      </c>
      <c r="C448" s="60" t="s">
        <v>739</v>
      </c>
      <c r="D448" s="36" t="s">
        <v>994</v>
      </c>
      <c r="E448" s="36" t="s">
        <v>994</v>
      </c>
      <c r="F448" s="70" t="e">
        <f t="shared" si="5"/>
        <v>#VALUE!</v>
      </c>
    </row>
    <row r="449" spans="1:6" ht="12.75">
      <c r="A449" s="24" t="s">
        <v>1021</v>
      </c>
      <c r="B449" s="35" t="s">
        <v>992</v>
      </c>
      <c r="C449" s="60" t="s">
        <v>1050</v>
      </c>
      <c r="D449" s="33">
        <v>2913000</v>
      </c>
      <c r="E449" s="33">
        <v>250095</v>
      </c>
      <c r="F449" s="70">
        <f t="shared" si="5"/>
        <v>8.585478887744594</v>
      </c>
    </row>
    <row r="450" spans="1:6" ht="12.75">
      <c r="A450" s="24" t="s">
        <v>286</v>
      </c>
      <c r="B450" s="35" t="s">
        <v>992</v>
      </c>
      <c r="C450" s="60" t="s">
        <v>1051</v>
      </c>
      <c r="D450" s="33">
        <v>1296000</v>
      </c>
      <c r="E450" s="33">
        <v>26243</v>
      </c>
      <c r="F450" s="70">
        <f t="shared" si="5"/>
        <v>2.0249228395061727</v>
      </c>
    </row>
    <row r="451" spans="1:6" ht="12.75" hidden="1">
      <c r="A451" s="61" t="s">
        <v>444</v>
      </c>
      <c r="B451" s="35" t="s">
        <v>992</v>
      </c>
      <c r="C451" s="60" t="s">
        <v>1052</v>
      </c>
      <c r="D451" s="36" t="s">
        <v>994</v>
      </c>
      <c r="E451" s="36" t="s">
        <v>994</v>
      </c>
      <c r="F451" s="70" t="e">
        <f t="shared" si="5"/>
        <v>#VALUE!</v>
      </c>
    </row>
    <row r="452" spans="1:6" ht="25.5">
      <c r="A452" s="61" t="s">
        <v>681</v>
      </c>
      <c r="B452" s="35" t="s">
        <v>992</v>
      </c>
      <c r="C452" s="60" t="s">
        <v>1053</v>
      </c>
      <c r="D452" s="33">
        <v>1296000</v>
      </c>
      <c r="E452" s="33">
        <v>26243</v>
      </c>
      <c r="F452" s="70">
        <f t="shared" si="5"/>
        <v>2.0249228395061727</v>
      </c>
    </row>
    <row r="453" spans="1:6" ht="12.75">
      <c r="A453" s="23" t="s">
        <v>1054</v>
      </c>
      <c r="B453" s="35" t="s">
        <v>992</v>
      </c>
      <c r="C453" s="59" t="s">
        <v>1055</v>
      </c>
      <c r="D453" s="33">
        <v>16530000</v>
      </c>
      <c r="E453" s="33">
        <v>3752551.22</v>
      </c>
      <c r="F453" s="70">
        <f t="shared" si="5"/>
        <v>22.701459286146402</v>
      </c>
    </row>
    <row r="454" spans="1:6" ht="12.75">
      <c r="A454" s="24" t="s">
        <v>852</v>
      </c>
      <c r="B454" s="35" t="s">
        <v>992</v>
      </c>
      <c r="C454" s="60" t="s">
        <v>839</v>
      </c>
      <c r="D454" s="33">
        <v>16530000</v>
      </c>
      <c r="E454" s="33">
        <v>3752551.22</v>
      </c>
      <c r="F454" s="70">
        <f t="shared" si="5"/>
        <v>22.701459286146402</v>
      </c>
    </row>
    <row r="455" spans="1:6" ht="12.75">
      <c r="A455" s="24" t="s">
        <v>779</v>
      </c>
      <c r="B455" s="62" t="s">
        <v>992</v>
      </c>
      <c r="C455" s="60" t="s">
        <v>789</v>
      </c>
      <c r="D455" s="33">
        <v>5925000</v>
      </c>
      <c r="E455" s="33">
        <v>2112000</v>
      </c>
      <c r="F455" s="70">
        <f t="shared" si="5"/>
        <v>35.64556962025316</v>
      </c>
    </row>
    <row r="456" spans="1:6" ht="12.75">
      <c r="A456" s="24" t="s">
        <v>82</v>
      </c>
      <c r="B456" s="62" t="s">
        <v>992</v>
      </c>
      <c r="C456" s="60" t="s">
        <v>769</v>
      </c>
      <c r="D456" s="33">
        <v>340000</v>
      </c>
      <c r="E456" s="33">
        <v>11000</v>
      </c>
      <c r="F456" s="70">
        <f aca="true" t="shared" si="6" ref="F456:F519">E456/D456*100</f>
        <v>3.2352941176470593</v>
      </c>
    </row>
    <row r="457" spans="1:6" ht="12.75" hidden="1">
      <c r="A457" s="24" t="s">
        <v>86</v>
      </c>
      <c r="B457" s="35" t="s">
        <v>992</v>
      </c>
      <c r="C457" s="60" t="s">
        <v>88</v>
      </c>
      <c r="D457" s="36" t="s">
        <v>994</v>
      </c>
      <c r="E457" s="36" t="s">
        <v>994</v>
      </c>
      <c r="F457" s="70" t="e">
        <f t="shared" si="6"/>
        <v>#VALUE!</v>
      </c>
    </row>
    <row r="458" spans="1:6" ht="12.75" hidden="1">
      <c r="A458" s="24" t="s">
        <v>780</v>
      </c>
      <c r="B458" s="35" t="s">
        <v>992</v>
      </c>
      <c r="C458" s="60" t="s">
        <v>89</v>
      </c>
      <c r="D458" s="36" t="s">
        <v>994</v>
      </c>
      <c r="E458" s="36" t="s">
        <v>994</v>
      </c>
      <c r="F458" s="70" t="e">
        <f t="shared" si="6"/>
        <v>#VALUE!</v>
      </c>
    </row>
    <row r="459" spans="1:6" ht="12.75">
      <c r="A459" s="24" t="s">
        <v>781</v>
      </c>
      <c r="B459" s="35" t="s">
        <v>992</v>
      </c>
      <c r="C459" s="60" t="s">
        <v>90</v>
      </c>
      <c r="D459" s="33">
        <v>5585000</v>
      </c>
      <c r="E459" s="33">
        <v>2101000</v>
      </c>
      <c r="F459" s="70">
        <f t="shared" si="6"/>
        <v>37.618621307072516</v>
      </c>
    </row>
    <row r="460" spans="1:6" ht="12.75">
      <c r="A460" s="24" t="s">
        <v>785</v>
      </c>
      <c r="B460" s="35" t="s">
        <v>992</v>
      </c>
      <c r="C460" s="60" t="s">
        <v>91</v>
      </c>
      <c r="D460" s="33">
        <v>8105000</v>
      </c>
      <c r="E460" s="33">
        <v>1400696.22</v>
      </c>
      <c r="F460" s="70">
        <f t="shared" si="6"/>
        <v>17.281878099938307</v>
      </c>
    </row>
    <row r="461" spans="1:6" ht="38.25">
      <c r="A461" s="24" t="s">
        <v>786</v>
      </c>
      <c r="B461" s="35" t="s">
        <v>992</v>
      </c>
      <c r="C461" s="60" t="s">
        <v>92</v>
      </c>
      <c r="D461" s="33">
        <v>8105000</v>
      </c>
      <c r="E461" s="33">
        <v>1400696.22</v>
      </c>
      <c r="F461" s="70">
        <f t="shared" si="6"/>
        <v>17.281878099938307</v>
      </c>
    </row>
    <row r="462" spans="1:6" ht="12.75" hidden="1">
      <c r="A462" s="24" t="s">
        <v>783</v>
      </c>
      <c r="B462" s="62" t="s">
        <v>992</v>
      </c>
      <c r="C462" s="60" t="s">
        <v>383</v>
      </c>
      <c r="D462" s="36" t="s">
        <v>994</v>
      </c>
      <c r="E462" s="36" t="s">
        <v>994</v>
      </c>
      <c r="F462" s="70" t="e">
        <f t="shared" si="6"/>
        <v>#VALUE!</v>
      </c>
    </row>
    <row r="463" spans="1:6" ht="38.25" hidden="1">
      <c r="A463" s="61" t="s">
        <v>1018</v>
      </c>
      <c r="B463" s="35" t="s">
        <v>992</v>
      </c>
      <c r="C463" s="60" t="s">
        <v>384</v>
      </c>
      <c r="D463" s="36" t="s">
        <v>994</v>
      </c>
      <c r="E463" s="36" t="s">
        <v>994</v>
      </c>
      <c r="F463" s="70" t="e">
        <f t="shared" si="6"/>
        <v>#VALUE!</v>
      </c>
    </row>
    <row r="464" spans="1:6" s="46" customFormat="1" ht="12.75">
      <c r="A464" s="24" t="s">
        <v>1021</v>
      </c>
      <c r="B464" s="35" t="s">
        <v>992</v>
      </c>
      <c r="C464" s="60" t="s">
        <v>1091</v>
      </c>
      <c r="D464" s="33">
        <v>2500000</v>
      </c>
      <c r="E464" s="33">
        <v>239855</v>
      </c>
      <c r="F464" s="70">
        <f t="shared" si="6"/>
        <v>9.5942</v>
      </c>
    </row>
    <row r="465" spans="1:6" ht="12.75" hidden="1">
      <c r="A465" s="24" t="s">
        <v>286</v>
      </c>
      <c r="B465" s="35" t="s">
        <v>992</v>
      </c>
      <c r="C465" s="60" t="s">
        <v>1092</v>
      </c>
      <c r="D465" s="36" t="s">
        <v>994</v>
      </c>
      <c r="E465" s="36" t="s">
        <v>994</v>
      </c>
      <c r="F465" s="70" t="e">
        <f t="shared" si="6"/>
        <v>#VALUE!</v>
      </c>
    </row>
    <row r="466" spans="1:6" ht="12.75" hidden="1">
      <c r="A466" s="24" t="s">
        <v>444</v>
      </c>
      <c r="B466" s="35" t="s">
        <v>992</v>
      </c>
      <c r="C466" s="60" t="s">
        <v>1093</v>
      </c>
      <c r="D466" s="36" t="s">
        <v>994</v>
      </c>
      <c r="E466" s="36" t="s">
        <v>994</v>
      </c>
      <c r="F466" s="70" t="e">
        <f t="shared" si="6"/>
        <v>#VALUE!</v>
      </c>
    </row>
    <row r="467" spans="1:6" ht="12.75" hidden="1">
      <c r="A467" s="24" t="s">
        <v>681</v>
      </c>
      <c r="B467" s="35" t="s">
        <v>992</v>
      </c>
      <c r="C467" s="60" t="s">
        <v>1094</v>
      </c>
      <c r="D467" s="36" t="s">
        <v>994</v>
      </c>
      <c r="E467" s="36" t="s">
        <v>994</v>
      </c>
      <c r="F467" s="70" t="e">
        <f t="shared" si="6"/>
        <v>#VALUE!</v>
      </c>
    </row>
    <row r="468" spans="1:6" ht="25.5">
      <c r="A468" s="23" t="s">
        <v>7</v>
      </c>
      <c r="B468" s="62" t="s">
        <v>992</v>
      </c>
      <c r="C468" s="59" t="s">
        <v>1024</v>
      </c>
      <c r="D468" s="33">
        <v>22746000</v>
      </c>
      <c r="E468" s="33">
        <v>4825034.72</v>
      </c>
      <c r="F468" s="70">
        <f t="shared" si="6"/>
        <v>21.212673525015386</v>
      </c>
    </row>
    <row r="469" spans="1:6" ht="12.75">
      <c r="A469" s="24" t="s">
        <v>852</v>
      </c>
      <c r="B469" s="35" t="s">
        <v>992</v>
      </c>
      <c r="C469" s="60" t="s">
        <v>861</v>
      </c>
      <c r="D469" s="33">
        <v>21450000</v>
      </c>
      <c r="E469" s="33">
        <v>4798791.72</v>
      </c>
      <c r="F469" s="70">
        <f t="shared" si="6"/>
        <v>22.371989370629368</v>
      </c>
    </row>
    <row r="470" spans="1:6" ht="25.5">
      <c r="A470" s="24" t="s">
        <v>822</v>
      </c>
      <c r="B470" s="35" t="s">
        <v>992</v>
      </c>
      <c r="C470" s="60" t="s">
        <v>1025</v>
      </c>
      <c r="D470" s="33">
        <v>18746000</v>
      </c>
      <c r="E470" s="33">
        <v>4408384.97</v>
      </c>
      <c r="F470" s="70">
        <f t="shared" si="6"/>
        <v>23.516403339379067</v>
      </c>
    </row>
    <row r="471" spans="1:6" ht="12.75">
      <c r="A471" s="24" t="s">
        <v>777</v>
      </c>
      <c r="B471" s="35" t="s">
        <v>992</v>
      </c>
      <c r="C471" s="60" t="s">
        <v>1026</v>
      </c>
      <c r="D471" s="33">
        <v>11151000</v>
      </c>
      <c r="E471" s="33">
        <v>2327486.97</v>
      </c>
      <c r="F471" s="70">
        <f t="shared" si="6"/>
        <v>20.872450632230294</v>
      </c>
    </row>
    <row r="472" spans="1:6" ht="12.75">
      <c r="A472" s="24" t="s">
        <v>1107</v>
      </c>
      <c r="B472" s="35" t="s">
        <v>992</v>
      </c>
      <c r="C472" s="60" t="s">
        <v>1027</v>
      </c>
      <c r="D472" s="33">
        <v>3247000</v>
      </c>
      <c r="E472" s="33">
        <v>1157400</v>
      </c>
      <c r="F472" s="70">
        <f t="shared" si="6"/>
        <v>35.64521096396674</v>
      </c>
    </row>
    <row r="473" spans="1:6" ht="12.75">
      <c r="A473" s="24" t="s">
        <v>778</v>
      </c>
      <c r="B473" s="35" t="s">
        <v>992</v>
      </c>
      <c r="C473" s="60" t="s">
        <v>1028</v>
      </c>
      <c r="D473" s="33">
        <v>4348000</v>
      </c>
      <c r="E473" s="33">
        <v>923498</v>
      </c>
      <c r="F473" s="70">
        <f t="shared" si="6"/>
        <v>21.23960441582337</v>
      </c>
    </row>
    <row r="474" spans="1:6" ht="12.75">
      <c r="A474" s="24" t="s">
        <v>779</v>
      </c>
      <c r="B474" s="35" t="s">
        <v>992</v>
      </c>
      <c r="C474" s="60" t="s">
        <v>1029</v>
      </c>
      <c r="D474" s="33">
        <v>2291000</v>
      </c>
      <c r="E474" s="33">
        <v>380166.75</v>
      </c>
      <c r="F474" s="70">
        <f t="shared" si="6"/>
        <v>16.593921868179834</v>
      </c>
    </row>
    <row r="475" spans="1:6" ht="12.75">
      <c r="A475" s="24" t="s">
        <v>80</v>
      </c>
      <c r="B475" s="35" t="s">
        <v>992</v>
      </c>
      <c r="C475" s="60" t="s">
        <v>1030</v>
      </c>
      <c r="D475" s="33">
        <v>340000</v>
      </c>
      <c r="E475" s="33">
        <v>116777.75</v>
      </c>
      <c r="F475" s="70">
        <f t="shared" si="6"/>
        <v>34.34639705882353</v>
      </c>
    </row>
    <row r="476" spans="1:6" ht="12.75">
      <c r="A476" s="24" t="s">
        <v>82</v>
      </c>
      <c r="B476" s="35" t="s">
        <v>992</v>
      </c>
      <c r="C476" s="60" t="s">
        <v>1031</v>
      </c>
      <c r="D476" s="33">
        <v>3000</v>
      </c>
      <c r="E476" s="36" t="s">
        <v>994</v>
      </c>
      <c r="F476" s="70"/>
    </row>
    <row r="477" spans="1:6" ht="12.75">
      <c r="A477" s="24" t="s">
        <v>84</v>
      </c>
      <c r="B477" s="35" t="s">
        <v>992</v>
      </c>
      <c r="C477" s="60" t="s">
        <v>423</v>
      </c>
      <c r="D477" s="33">
        <v>425000</v>
      </c>
      <c r="E477" s="33">
        <v>26699.67</v>
      </c>
      <c r="F477" s="70">
        <f t="shared" si="6"/>
        <v>6.282275294117647</v>
      </c>
    </row>
    <row r="478" spans="1:6" ht="12.75">
      <c r="A478" s="24" t="s">
        <v>780</v>
      </c>
      <c r="B478" s="35" t="s">
        <v>992</v>
      </c>
      <c r="C478" s="60" t="s">
        <v>424</v>
      </c>
      <c r="D478" s="33">
        <v>968000</v>
      </c>
      <c r="E478" s="33">
        <v>151909.33</v>
      </c>
      <c r="F478" s="70">
        <f t="shared" si="6"/>
        <v>15.693112603305783</v>
      </c>
    </row>
    <row r="479" spans="1:6" ht="12.75">
      <c r="A479" s="24" t="s">
        <v>781</v>
      </c>
      <c r="B479" s="35" t="s">
        <v>992</v>
      </c>
      <c r="C479" s="60" t="s">
        <v>425</v>
      </c>
      <c r="D479" s="33">
        <v>555000</v>
      </c>
      <c r="E479" s="33">
        <v>84780</v>
      </c>
      <c r="F479" s="70">
        <f t="shared" si="6"/>
        <v>15.275675675675677</v>
      </c>
    </row>
    <row r="480" spans="1:6" ht="12.75">
      <c r="A480" s="24" t="s">
        <v>1021</v>
      </c>
      <c r="B480" s="35" t="s">
        <v>992</v>
      </c>
      <c r="C480" s="60" t="s">
        <v>1032</v>
      </c>
      <c r="D480" s="33">
        <v>413000</v>
      </c>
      <c r="E480" s="33">
        <v>10240</v>
      </c>
      <c r="F480" s="70">
        <f t="shared" si="6"/>
        <v>2.479418886198547</v>
      </c>
    </row>
    <row r="481" spans="1:6" ht="12.75">
      <c r="A481" s="24" t="s">
        <v>286</v>
      </c>
      <c r="B481" s="35" t="s">
        <v>992</v>
      </c>
      <c r="C481" s="60" t="s">
        <v>1033</v>
      </c>
      <c r="D481" s="33">
        <v>1296000</v>
      </c>
      <c r="E481" s="33">
        <v>26243</v>
      </c>
      <c r="F481" s="70">
        <f t="shared" si="6"/>
        <v>2.0249228395061727</v>
      </c>
    </row>
    <row r="482" spans="1:6" ht="12.75">
      <c r="A482" s="24" t="s">
        <v>681</v>
      </c>
      <c r="B482" s="35" t="s">
        <v>992</v>
      </c>
      <c r="C482" s="60" t="s">
        <v>1034</v>
      </c>
      <c r="D482" s="33">
        <v>1296000</v>
      </c>
      <c r="E482" s="33">
        <v>26243</v>
      </c>
      <c r="F482" s="70">
        <f t="shared" si="6"/>
        <v>2.0249228395061727</v>
      </c>
    </row>
    <row r="483" spans="1:6" ht="12.75">
      <c r="A483" s="23" t="s">
        <v>8</v>
      </c>
      <c r="B483" s="35" t="s">
        <v>992</v>
      </c>
      <c r="C483" s="59" t="s">
        <v>490</v>
      </c>
      <c r="D483" s="33">
        <v>280673000</v>
      </c>
      <c r="E483" s="33">
        <v>53419787.86</v>
      </c>
      <c r="F483" s="70">
        <f t="shared" si="6"/>
        <v>19.03274909236015</v>
      </c>
    </row>
    <row r="484" spans="1:6" ht="12.75">
      <c r="A484" s="24" t="s">
        <v>852</v>
      </c>
      <c r="B484" s="35" t="s">
        <v>992</v>
      </c>
      <c r="C484" s="60" t="s">
        <v>491</v>
      </c>
      <c r="D484" s="33">
        <v>241698000</v>
      </c>
      <c r="E484" s="33">
        <v>47751795.93</v>
      </c>
      <c r="F484" s="70">
        <f t="shared" si="6"/>
        <v>19.75680226149989</v>
      </c>
    </row>
    <row r="485" spans="1:6" ht="25.5">
      <c r="A485" s="24" t="s">
        <v>822</v>
      </c>
      <c r="B485" s="35" t="s">
        <v>992</v>
      </c>
      <c r="C485" s="60" t="s">
        <v>492</v>
      </c>
      <c r="D485" s="33">
        <v>37677000</v>
      </c>
      <c r="E485" s="33">
        <v>9852716.64</v>
      </c>
      <c r="F485" s="70">
        <f t="shared" si="6"/>
        <v>26.150480770762</v>
      </c>
    </row>
    <row r="486" spans="1:6" ht="12.75">
      <c r="A486" s="24" t="s">
        <v>777</v>
      </c>
      <c r="B486" s="35" t="s">
        <v>992</v>
      </c>
      <c r="C486" s="60" t="s">
        <v>493</v>
      </c>
      <c r="D486" s="33">
        <v>22485000</v>
      </c>
      <c r="E486" s="33">
        <v>4934337.81</v>
      </c>
      <c r="F486" s="70">
        <f t="shared" si="6"/>
        <v>21.94502028018679</v>
      </c>
    </row>
    <row r="487" spans="1:6" ht="12.75">
      <c r="A487" s="24" t="s">
        <v>1107</v>
      </c>
      <c r="B487" s="62" t="s">
        <v>992</v>
      </c>
      <c r="C487" s="60" t="s">
        <v>209</v>
      </c>
      <c r="D487" s="33">
        <v>6453000</v>
      </c>
      <c r="E487" s="33">
        <v>2800800</v>
      </c>
      <c r="F487" s="70">
        <f t="shared" si="6"/>
        <v>43.40306834030683</v>
      </c>
    </row>
    <row r="488" spans="1:6" ht="12.75">
      <c r="A488" s="24" t="s">
        <v>778</v>
      </c>
      <c r="B488" s="62" t="s">
        <v>992</v>
      </c>
      <c r="C488" s="60" t="s">
        <v>210</v>
      </c>
      <c r="D488" s="33">
        <v>8739000</v>
      </c>
      <c r="E488" s="33">
        <v>2117578.83</v>
      </c>
      <c r="F488" s="70">
        <f t="shared" si="6"/>
        <v>24.23136319945074</v>
      </c>
    </row>
    <row r="489" spans="1:6" ht="12.75">
      <c r="A489" s="24" t="s">
        <v>779</v>
      </c>
      <c r="B489" s="62" t="s">
        <v>992</v>
      </c>
      <c r="C489" s="60" t="s">
        <v>211</v>
      </c>
      <c r="D489" s="33">
        <v>4954000</v>
      </c>
      <c r="E489" s="33">
        <v>466211.49</v>
      </c>
      <c r="F489" s="70">
        <f t="shared" si="6"/>
        <v>9.410809245054502</v>
      </c>
    </row>
    <row r="490" spans="1:6" ht="12.75">
      <c r="A490" s="24" t="s">
        <v>80</v>
      </c>
      <c r="B490" s="35" t="s">
        <v>992</v>
      </c>
      <c r="C490" s="60" t="s">
        <v>212</v>
      </c>
      <c r="D490" s="33">
        <v>306000</v>
      </c>
      <c r="E490" s="33">
        <v>69973.16</v>
      </c>
      <c r="F490" s="70">
        <f t="shared" si="6"/>
        <v>22.867045751633988</v>
      </c>
    </row>
    <row r="491" spans="1:6" ht="12.75">
      <c r="A491" s="24" t="s">
        <v>82</v>
      </c>
      <c r="B491" s="35" t="s">
        <v>992</v>
      </c>
      <c r="C491" s="60" t="s">
        <v>956</v>
      </c>
      <c r="D491" s="33">
        <v>19000</v>
      </c>
      <c r="E491" s="36" t="s">
        <v>994</v>
      </c>
      <c r="F491" s="70"/>
    </row>
    <row r="492" spans="1:6" ht="12.75">
      <c r="A492" s="24" t="s">
        <v>84</v>
      </c>
      <c r="B492" s="35" t="s">
        <v>992</v>
      </c>
      <c r="C492" s="60" t="s">
        <v>957</v>
      </c>
      <c r="D492" s="33">
        <v>587000</v>
      </c>
      <c r="E492" s="33">
        <v>181933.75</v>
      </c>
      <c r="F492" s="70">
        <f t="shared" si="6"/>
        <v>30.993824531516186</v>
      </c>
    </row>
    <row r="493" spans="1:6" ht="12.75">
      <c r="A493" s="24" t="s">
        <v>780</v>
      </c>
      <c r="B493" s="35" t="s">
        <v>992</v>
      </c>
      <c r="C493" s="60" t="s">
        <v>958</v>
      </c>
      <c r="D493" s="33">
        <v>861000</v>
      </c>
      <c r="E493" s="33">
        <v>111971.78</v>
      </c>
      <c r="F493" s="70">
        <f t="shared" si="6"/>
        <v>13.004852497096401</v>
      </c>
    </row>
    <row r="494" spans="1:6" ht="12.75">
      <c r="A494" s="24" t="s">
        <v>781</v>
      </c>
      <c r="B494" s="35" t="s">
        <v>992</v>
      </c>
      <c r="C494" s="60" t="s">
        <v>959</v>
      </c>
      <c r="D494" s="33">
        <v>3181000</v>
      </c>
      <c r="E494" s="33">
        <v>102332.8</v>
      </c>
      <c r="F494" s="70">
        <f t="shared" si="6"/>
        <v>3.2170009430996545</v>
      </c>
    </row>
    <row r="495" spans="1:6" ht="12.75">
      <c r="A495" s="24" t="s">
        <v>785</v>
      </c>
      <c r="B495" s="35" t="s">
        <v>992</v>
      </c>
      <c r="C495" s="60" t="s">
        <v>960</v>
      </c>
      <c r="D495" s="33">
        <v>198949000</v>
      </c>
      <c r="E495" s="33">
        <v>37415609.84</v>
      </c>
      <c r="F495" s="70">
        <f t="shared" si="6"/>
        <v>18.806633780516616</v>
      </c>
    </row>
    <row r="496" spans="1:6" ht="38.25">
      <c r="A496" s="24" t="s">
        <v>786</v>
      </c>
      <c r="B496" s="35" t="s">
        <v>992</v>
      </c>
      <c r="C496" s="60" t="s">
        <v>961</v>
      </c>
      <c r="D496" s="33">
        <v>198949000</v>
      </c>
      <c r="E496" s="33">
        <v>37415609.84</v>
      </c>
      <c r="F496" s="70">
        <f t="shared" si="6"/>
        <v>18.806633780516616</v>
      </c>
    </row>
    <row r="497" spans="1:6" ht="12.75">
      <c r="A497" s="24" t="s">
        <v>1021</v>
      </c>
      <c r="B497" s="35" t="s">
        <v>992</v>
      </c>
      <c r="C497" s="60" t="s">
        <v>646</v>
      </c>
      <c r="D497" s="33">
        <v>118000</v>
      </c>
      <c r="E497" s="33">
        <v>17257.96</v>
      </c>
      <c r="F497" s="70">
        <f t="shared" si="6"/>
        <v>14.625389830508473</v>
      </c>
    </row>
    <row r="498" spans="1:6" ht="12.75">
      <c r="A498" s="24" t="s">
        <v>286</v>
      </c>
      <c r="B498" s="35" t="s">
        <v>992</v>
      </c>
      <c r="C498" s="60" t="s">
        <v>647</v>
      </c>
      <c r="D498" s="33">
        <v>38975000</v>
      </c>
      <c r="E498" s="33">
        <v>5667991.93</v>
      </c>
      <c r="F498" s="70">
        <f t="shared" si="6"/>
        <v>14.54263484284798</v>
      </c>
    </row>
    <row r="499" spans="1:6" s="45" customFormat="1" ht="13.5">
      <c r="A499" s="24" t="s">
        <v>444</v>
      </c>
      <c r="B499" s="35" t="s">
        <v>992</v>
      </c>
      <c r="C499" s="60" t="s">
        <v>648</v>
      </c>
      <c r="D499" s="33">
        <v>115000</v>
      </c>
      <c r="E499" s="36" t="s">
        <v>994</v>
      </c>
      <c r="F499" s="70"/>
    </row>
    <row r="500" spans="1:6" ht="12.75">
      <c r="A500" s="24" t="s">
        <v>681</v>
      </c>
      <c r="B500" s="35" t="s">
        <v>992</v>
      </c>
      <c r="C500" s="60" t="s">
        <v>649</v>
      </c>
      <c r="D500" s="33">
        <v>38860000</v>
      </c>
      <c r="E500" s="33">
        <v>5667991.93</v>
      </c>
      <c r="F500" s="70">
        <f t="shared" si="6"/>
        <v>14.58567146165723</v>
      </c>
    </row>
    <row r="501" spans="1:6" ht="12.75">
      <c r="A501" s="23" t="s">
        <v>95</v>
      </c>
      <c r="B501" s="35" t="s">
        <v>992</v>
      </c>
      <c r="C501" s="59" t="s">
        <v>650</v>
      </c>
      <c r="D501" s="33">
        <v>168072000</v>
      </c>
      <c r="E501" s="33">
        <v>30493609.84</v>
      </c>
      <c r="F501" s="70">
        <f t="shared" si="6"/>
        <v>18.14318258841449</v>
      </c>
    </row>
    <row r="502" spans="1:6" ht="12.75">
      <c r="A502" s="24" t="s">
        <v>852</v>
      </c>
      <c r="B502" s="35" t="s">
        <v>992</v>
      </c>
      <c r="C502" s="60" t="s">
        <v>651</v>
      </c>
      <c r="D502" s="33">
        <v>168072000</v>
      </c>
      <c r="E502" s="33">
        <v>30493609.84</v>
      </c>
      <c r="F502" s="70">
        <f t="shared" si="6"/>
        <v>18.14318258841449</v>
      </c>
    </row>
    <row r="503" spans="1:6" ht="12.75">
      <c r="A503" s="24" t="s">
        <v>785</v>
      </c>
      <c r="B503" s="35" t="s">
        <v>992</v>
      </c>
      <c r="C503" s="60" t="s">
        <v>1077</v>
      </c>
      <c r="D503" s="33">
        <v>168072000</v>
      </c>
      <c r="E503" s="33">
        <v>30493609.84</v>
      </c>
      <c r="F503" s="70">
        <f t="shared" si="6"/>
        <v>18.14318258841449</v>
      </c>
    </row>
    <row r="504" spans="1:6" ht="38.25">
      <c r="A504" s="24" t="s">
        <v>786</v>
      </c>
      <c r="B504" s="35" t="s">
        <v>992</v>
      </c>
      <c r="C504" s="60" t="s">
        <v>1078</v>
      </c>
      <c r="D504" s="33">
        <v>168072000</v>
      </c>
      <c r="E504" s="33">
        <v>30493609.84</v>
      </c>
      <c r="F504" s="70">
        <f t="shared" si="6"/>
        <v>18.14318258841449</v>
      </c>
    </row>
    <row r="505" spans="1:6" ht="12.75">
      <c r="A505" s="23" t="s">
        <v>96</v>
      </c>
      <c r="B505" s="35" t="s">
        <v>992</v>
      </c>
      <c r="C505" s="59" t="s">
        <v>787</v>
      </c>
      <c r="D505" s="33">
        <v>3289000</v>
      </c>
      <c r="E505" s="33">
        <v>851000</v>
      </c>
      <c r="F505" s="70">
        <f t="shared" si="6"/>
        <v>25.874125874125873</v>
      </c>
    </row>
    <row r="506" spans="1:6" ht="12.75">
      <c r="A506" s="24" t="s">
        <v>852</v>
      </c>
      <c r="B506" s="62" t="s">
        <v>992</v>
      </c>
      <c r="C506" s="60" t="s">
        <v>788</v>
      </c>
      <c r="D506" s="33">
        <v>3289000</v>
      </c>
      <c r="E506" s="33">
        <v>851000</v>
      </c>
      <c r="F506" s="70">
        <f t="shared" si="6"/>
        <v>25.874125874125873</v>
      </c>
    </row>
    <row r="507" spans="1:6" ht="12.75">
      <c r="A507" s="24" t="s">
        <v>785</v>
      </c>
      <c r="B507" s="35" t="s">
        <v>992</v>
      </c>
      <c r="C507" s="60" t="s">
        <v>727</v>
      </c>
      <c r="D507" s="33">
        <v>3289000</v>
      </c>
      <c r="E507" s="33">
        <v>851000</v>
      </c>
      <c r="F507" s="70">
        <f t="shared" si="6"/>
        <v>25.874125874125873</v>
      </c>
    </row>
    <row r="508" spans="1:6" ht="38.25">
      <c r="A508" s="24" t="s">
        <v>786</v>
      </c>
      <c r="B508" s="35" t="s">
        <v>992</v>
      </c>
      <c r="C508" s="60" t="s">
        <v>728</v>
      </c>
      <c r="D508" s="33">
        <v>3289000</v>
      </c>
      <c r="E508" s="33">
        <v>851000</v>
      </c>
      <c r="F508" s="70">
        <f t="shared" si="6"/>
        <v>25.874125874125873</v>
      </c>
    </row>
    <row r="509" spans="1:6" ht="12.75">
      <c r="A509" s="23" t="s">
        <v>990</v>
      </c>
      <c r="B509" s="35" t="s">
        <v>992</v>
      </c>
      <c r="C509" s="59" t="s">
        <v>152</v>
      </c>
      <c r="D509" s="33">
        <v>13638000</v>
      </c>
      <c r="E509" s="33">
        <v>2132000</v>
      </c>
      <c r="F509" s="70">
        <f t="shared" si="6"/>
        <v>15.632790731778853</v>
      </c>
    </row>
    <row r="510" spans="1:6" ht="12.75">
      <c r="A510" s="24" t="s">
        <v>852</v>
      </c>
      <c r="B510" s="35" t="s">
        <v>992</v>
      </c>
      <c r="C510" s="60" t="s">
        <v>153</v>
      </c>
      <c r="D510" s="33">
        <v>13638000</v>
      </c>
      <c r="E510" s="33">
        <v>2132000</v>
      </c>
      <c r="F510" s="70">
        <f t="shared" si="6"/>
        <v>15.632790731778853</v>
      </c>
    </row>
    <row r="511" spans="1:6" ht="12.75">
      <c r="A511" s="24" t="s">
        <v>785</v>
      </c>
      <c r="B511" s="35" t="s">
        <v>992</v>
      </c>
      <c r="C511" s="60" t="s">
        <v>399</v>
      </c>
      <c r="D511" s="33">
        <v>13638000</v>
      </c>
      <c r="E511" s="33">
        <v>2132000</v>
      </c>
      <c r="F511" s="70">
        <f t="shared" si="6"/>
        <v>15.632790731778853</v>
      </c>
    </row>
    <row r="512" spans="1:6" ht="38.25">
      <c r="A512" s="24" t="s">
        <v>786</v>
      </c>
      <c r="B512" s="35" t="s">
        <v>992</v>
      </c>
      <c r="C512" s="60" t="s">
        <v>400</v>
      </c>
      <c r="D512" s="33">
        <v>13638000</v>
      </c>
      <c r="E512" s="33">
        <v>2132000</v>
      </c>
      <c r="F512" s="70">
        <f t="shared" si="6"/>
        <v>15.632790731778853</v>
      </c>
    </row>
    <row r="513" spans="1:6" ht="38.25">
      <c r="A513" s="23" t="s">
        <v>1043</v>
      </c>
      <c r="B513" s="62" t="s">
        <v>992</v>
      </c>
      <c r="C513" s="59" t="s">
        <v>741</v>
      </c>
      <c r="D513" s="33">
        <v>13950000</v>
      </c>
      <c r="E513" s="33">
        <v>3939000</v>
      </c>
      <c r="F513" s="70">
        <f t="shared" si="6"/>
        <v>28.236559139784944</v>
      </c>
    </row>
    <row r="514" spans="1:6" ht="12.75">
      <c r="A514" s="24" t="s">
        <v>852</v>
      </c>
      <c r="B514" s="62" t="s">
        <v>992</v>
      </c>
      <c r="C514" s="60" t="s">
        <v>742</v>
      </c>
      <c r="D514" s="33">
        <v>13950000</v>
      </c>
      <c r="E514" s="33">
        <v>3939000</v>
      </c>
      <c r="F514" s="70">
        <f t="shared" si="6"/>
        <v>28.236559139784944</v>
      </c>
    </row>
    <row r="515" spans="1:6" ht="12.75">
      <c r="A515" s="24" t="s">
        <v>785</v>
      </c>
      <c r="B515" s="35" t="s">
        <v>992</v>
      </c>
      <c r="C515" s="60" t="s">
        <v>281</v>
      </c>
      <c r="D515" s="33">
        <v>13950000</v>
      </c>
      <c r="E515" s="33">
        <v>3939000</v>
      </c>
      <c r="F515" s="70">
        <f t="shared" si="6"/>
        <v>28.236559139784944</v>
      </c>
    </row>
    <row r="516" spans="1:6" ht="38.25">
      <c r="A516" s="24" t="s">
        <v>786</v>
      </c>
      <c r="B516" s="35" t="s">
        <v>992</v>
      </c>
      <c r="C516" s="60" t="s">
        <v>282</v>
      </c>
      <c r="D516" s="33">
        <v>13950000</v>
      </c>
      <c r="E516" s="33">
        <v>3939000</v>
      </c>
      <c r="F516" s="70">
        <f t="shared" si="6"/>
        <v>28.236559139784944</v>
      </c>
    </row>
    <row r="517" spans="1:6" ht="12.75">
      <c r="A517" s="23" t="s">
        <v>9</v>
      </c>
      <c r="B517" s="35" t="s">
        <v>992</v>
      </c>
      <c r="C517" s="59" t="s">
        <v>806</v>
      </c>
      <c r="D517" s="33">
        <v>81724000</v>
      </c>
      <c r="E517" s="33">
        <v>16004178.02</v>
      </c>
      <c r="F517" s="70">
        <f t="shared" si="6"/>
        <v>19.583204468699524</v>
      </c>
    </row>
    <row r="518" spans="1:6" ht="12.75">
      <c r="A518" s="24" t="s">
        <v>852</v>
      </c>
      <c r="B518" s="35" t="s">
        <v>992</v>
      </c>
      <c r="C518" s="60" t="s">
        <v>807</v>
      </c>
      <c r="D518" s="33">
        <v>42749000</v>
      </c>
      <c r="E518" s="33">
        <v>10336186.09</v>
      </c>
      <c r="F518" s="70">
        <f t="shared" si="6"/>
        <v>24.178778661489158</v>
      </c>
    </row>
    <row r="519" spans="1:6" ht="25.5">
      <c r="A519" s="24" t="s">
        <v>822</v>
      </c>
      <c r="B519" s="35" t="s">
        <v>992</v>
      </c>
      <c r="C519" s="60" t="s">
        <v>808</v>
      </c>
      <c r="D519" s="33">
        <v>37677000</v>
      </c>
      <c r="E519" s="33">
        <v>9852716.64</v>
      </c>
      <c r="F519" s="70">
        <f t="shared" si="6"/>
        <v>26.150480770762</v>
      </c>
    </row>
    <row r="520" spans="1:6" ht="12.75">
      <c r="A520" s="24" t="s">
        <v>777</v>
      </c>
      <c r="B520" s="35" t="s">
        <v>992</v>
      </c>
      <c r="C520" s="60" t="s">
        <v>809</v>
      </c>
      <c r="D520" s="33">
        <v>22485000</v>
      </c>
      <c r="E520" s="33">
        <v>4934337.81</v>
      </c>
      <c r="F520" s="70">
        <f aca="true" t="shared" si="7" ref="F520:F581">E520/D520*100</f>
        <v>21.94502028018679</v>
      </c>
    </row>
    <row r="521" spans="1:6" ht="12.75">
      <c r="A521" s="24" t="s">
        <v>1107</v>
      </c>
      <c r="B521" s="35" t="s">
        <v>992</v>
      </c>
      <c r="C521" s="60" t="s">
        <v>810</v>
      </c>
      <c r="D521" s="33">
        <v>6453000</v>
      </c>
      <c r="E521" s="33">
        <v>2800800</v>
      </c>
      <c r="F521" s="70">
        <f t="shared" si="7"/>
        <v>43.40306834030683</v>
      </c>
    </row>
    <row r="522" spans="1:6" ht="12.75">
      <c r="A522" s="24" t="s">
        <v>778</v>
      </c>
      <c r="B522" s="35" t="s">
        <v>992</v>
      </c>
      <c r="C522" s="60" t="s">
        <v>811</v>
      </c>
      <c r="D522" s="33">
        <v>8739000</v>
      </c>
      <c r="E522" s="33">
        <v>2117578.83</v>
      </c>
      <c r="F522" s="70">
        <f t="shared" si="7"/>
        <v>24.23136319945074</v>
      </c>
    </row>
    <row r="523" spans="1:6" ht="12.75">
      <c r="A523" s="24" t="s">
        <v>779</v>
      </c>
      <c r="B523" s="62" t="s">
        <v>992</v>
      </c>
      <c r="C523" s="60" t="s">
        <v>154</v>
      </c>
      <c r="D523" s="33">
        <v>4954000</v>
      </c>
      <c r="E523" s="33">
        <v>466211.49</v>
      </c>
      <c r="F523" s="70">
        <f t="shared" si="7"/>
        <v>9.410809245054502</v>
      </c>
    </row>
    <row r="524" spans="1:6" ht="12.75">
      <c r="A524" s="24" t="s">
        <v>80</v>
      </c>
      <c r="B524" s="62" t="s">
        <v>992</v>
      </c>
      <c r="C524" s="60" t="s">
        <v>155</v>
      </c>
      <c r="D524" s="33">
        <v>306000</v>
      </c>
      <c r="E524" s="33">
        <v>69973.16</v>
      </c>
      <c r="F524" s="70">
        <f t="shared" si="7"/>
        <v>22.867045751633988</v>
      </c>
    </row>
    <row r="525" spans="1:6" ht="12.75">
      <c r="A525" s="24" t="s">
        <v>82</v>
      </c>
      <c r="B525" s="62" t="s">
        <v>992</v>
      </c>
      <c r="C525" s="60" t="s">
        <v>156</v>
      </c>
      <c r="D525" s="33">
        <v>19000</v>
      </c>
      <c r="E525" s="36" t="s">
        <v>994</v>
      </c>
      <c r="F525" s="70"/>
    </row>
    <row r="526" spans="1:6" ht="12.75">
      <c r="A526" s="24" t="s">
        <v>84</v>
      </c>
      <c r="B526" s="35" t="s">
        <v>992</v>
      </c>
      <c r="C526" s="60" t="s">
        <v>157</v>
      </c>
      <c r="D526" s="33">
        <v>587000</v>
      </c>
      <c r="E526" s="33">
        <v>181933.75</v>
      </c>
      <c r="F526" s="70">
        <f t="shared" si="7"/>
        <v>30.993824531516186</v>
      </c>
    </row>
    <row r="527" spans="1:6" ht="12.75">
      <c r="A527" s="24" t="s">
        <v>780</v>
      </c>
      <c r="B527" s="35" t="s">
        <v>992</v>
      </c>
      <c r="C527" s="60" t="s">
        <v>158</v>
      </c>
      <c r="D527" s="33">
        <v>861000</v>
      </c>
      <c r="E527" s="33">
        <v>111971.78</v>
      </c>
      <c r="F527" s="70">
        <f t="shared" si="7"/>
        <v>13.004852497096401</v>
      </c>
    </row>
    <row r="528" spans="1:6" ht="12.75">
      <c r="A528" s="24" t="s">
        <v>781</v>
      </c>
      <c r="B528" s="35" t="s">
        <v>992</v>
      </c>
      <c r="C528" s="60" t="s">
        <v>159</v>
      </c>
      <c r="D528" s="33">
        <v>3181000</v>
      </c>
      <c r="E528" s="33">
        <v>102332.8</v>
      </c>
      <c r="F528" s="70">
        <f t="shared" si="7"/>
        <v>3.2170009430996545</v>
      </c>
    </row>
    <row r="529" spans="1:6" s="46" customFormat="1" ht="12.75">
      <c r="A529" s="24" t="s">
        <v>1021</v>
      </c>
      <c r="B529" s="35" t="s">
        <v>992</v>
      </c>
      <c r="C529" s="60" t="s">
        <v>160</v>
      </c>
      <c r="D529" s="33">
        <v>118000</v>
      </c>
      <c r="E529" s="33">
        <v>17257.96</v>
      </c>
      <c r="F529" s="70">
        <f t="shared" si="7"/>
        <v>14.625389830508473</v>
      </c>
    </row>
    <row r="530" spans="1:6" ht="12.75">
      <c r="A530" s="24" t="s">
        <v>286</v>
      </c>
      <c r="B530" s="35" t="s">
        <v>992</v>
      </c>
      <c r="C530" s="60" t="s">
        <v>161</v>
      </c>
      <c r="D530" s="33">
        <v>38975000</v>
      </c>
      <c r="E530" s="33">
        <v>5667991.93</v>
      </c>
      <c r="F530" s="70">
        <f t="shared" si="7"/>
        <v>14.54263484284798</v>
      </c>
    </row>
    <row r="531" spans="1:6" ht="12.75">
      <c r="A531" s="24" t="s">
        <v>444</v>
      </c>
      <c r="B531" s="35" t="s">
        <v>992</v>
      </c>
      <c r="C531" s="60" t="s">
        <v>804</v>
      </c>
      <c r="D531" s="33">
        <v>115000</v>
      </c>
      <c r="E531" s="36" t="s">
        <v>994</v>
      </c>
      <c r="F531" s="70"/>
    </row>
    <row r="532" spans="1:6" ht="12.75">
      <c r="A532" s="24" t="s">
        <v>681</v>
      </c>
      <c r="B532" s="35" t="s">
        <v>992</v>
      </c>
      <c r="C532" s="60" t="s">
        <v>645</v>
      </c>
      <c r="D532" s="33">
        <v>38860000</v>
      </c>
      <c r="E532" s="33">
        <v>5667991.93</v>
      </c>
      <c r="F532" s="70">
        <f t="shared" si="7"/>
        <v>14.58567146165723</v>
      </c>
    </row>
    <row r="533" spans="1:6" ht="12.75">
      <c r="A533" s="23" t="s">
        <v>723</v>
      </c>
      <c r="B533" s="35" t="s">
        <v>992</v>
      </c>
      <c r="C533" s="59" t="s">
        <v>127</v>
      </c>
      <c r="D533" s="33">
        <v>223048600</v>
      </c>
      <c r="E533" s="33">
        <v>25120025.07</v>
      </c>
      <c r="F533" s="70">
        <f t="shared" si="7"/>
        <v>11.262130795709993</v>
      </c>
    </row>
    <row r="534" spans="1:6" ht="12.75">
      <c r="A534" s="24" t="s">
        <v>852</v>
      </c>
      <c r="B534" s="35" t="s">
        <v>992</v>
      </c>
      <c r="C534" s="60" t="s">
        <v>128</v>
      </c>
      <c r="D534" s="33">
        <v>163862000</v>
      </c>
      <c r="E534" s="33">
        <v>25120025.07</v>
      </c>
      <c r="F534" s="70">
        <f t="shared" si="7"/>
        <v>15.32998808143438</v>
      </c>
    </row>
    <row r="535" spans="1:6" ht="12.75">
      <c r="A535" s="24" t="s">
        <v>779</v>
      </c>
      <c r="B535" s="35" t="s">
        <v>992</v>
      </c>
      <c r="C535" s="60" t="s">
        <v>129</v>
      </c>
      <c r="D535" s="33">
        <v>2581000</v>
      </c>
      <c r="E535" s="33">
        <v>271425.31</v>
      </c>
      <c r="F535" s="70">
        <f t="shared" si="7"/>
        <v>10.516284773343665</v>
      </c>
    </row>
    <row r="536" spans="1:6" ht="12.75">
      <c r="A536" s="61" t="s">
        <v>80</v>
      </c>
      <c r="B536" s="35" t="s">
        <v>992</v>
      </c>
      <c r="C536" s="60" t="s">
        <v>130</v>
      </c>
      <c r="D536" s="33">
        <v>10000</v>
      </c>
      <c r="E536" s="33">
        <v>1557.6</v>
      </c>
      <c r="F536" s="70">
        <f t="shared" si="7"/>
        <v>15.575999999999999</v>
      </c>
    </row>
    <row r="537" spans="1:6" ht="12.75">
      <c r="A537" s="61" t="s">
        <v>781</v>
      </c>
      <c r="B537" s="62" t="s">
        <v>992</v>
      </c>
      <c r="C537" s="60" t="s">
        <v>119</v>
      </c>
      <c r="D537" s="33">
        <v>2571000</v>
      </c>
      <c r="E537" s="33">
        <v>269867.71</v>
      </c>
      <c r="F537" s="70">
        <f t="shared" si="7"/>
        <v>10.496604823026061</v>
      </c>
    </row>
    <row r="538" spans="1:6" ht="12.75" hidden="1">
      <c r="A538" s="24" t="s">
        <v>785</v>
      </c>
      <c r="B538" s="35" t="s">
        <v>992</v>
      </c>
      <c r="C538" s="60" t="s">
        <v>120</v>
      </c>
      <c r="D538" s="36" t="s">
        <v>994</v>
      </c>
      <c r="E538" s="36" t="s">
        <v>994</v>
      </c>
      <c r="F538" s="70" t="e">
        <f t="shared" si="7"/>
        <v>#VALUE!</v>
      </c>
    </row>
    <row r="539" spans="1:6" ht="38.25" hidden="1">
      <c r="A539" s="61" t="s">
        <v>786</v>
      </c>
      <c r="B539" s="35" t="s">
        <v>992</v>
      </c>
      <c r="C539" s="60" t="s">
        <v>121</v>
      </c>
      <c r="D539" s="36" t="s">
        <v>994</v>
      </c>
      <c r="E539" s="36" t="s">
        <v>994</v>
      </c>
      <c r="F539" s="70" t="e">
        <f t="shared" si="7"/>
        <v>#VALUE!</v>
      </c>
    </row>
    <row r="540" spans="1:6" ht="12.75">
      <c r="A540" s="24" t="s">
        <v>1019</v>
      </c>
      <c r="B540" s="35" t="s">
        <v>992</v>
      </c>
      <c r="C540" s="60" t="s">
        <v>922</v>
      </c>
      <c r="D540" s="33">
        <v>161281000</v>
      </c>
      <c r="E540" s="33">
        <v>24848599.76</v>
      </c>
      <c r="F540" s="70">
        <f t="shared" si="7"/>
        <v>15.407022377093396</v>
      </c>
    </row>
    <row r="541" spans="1:6" ht="25.5">
      <c r="A541" s="61" t="s">
        <v>1020</v>
      </c>
      <c r="B541" s="35" t="s">
        <v>992</v>
      </c>
      <c r="C541" s="60" t="s">
        <v>923</v>
      </c>
      <c r="D541" s="33">
        <v>155439000</v>
      </c>
      <c r="E541" s="33">
        <v>23590021.82</v>
      </c>
      <c r="F541" s="70">
        <f t="shared" si="7"/>
        <v>15.176385475974499</v>
      </c>
    </row>
    <row r="542" spans="1:6" s="45" customFormat="1" ht="39">
      <c r="A542" s="61" t="s">
        <v>782</v>
      </c>
      <c r="B542" s="35" t="s">
        <v>992</v>
      </c>
      <c r="C542" s="60" t="s">
        <v>924</v>
      </c>
      <c r="D542" s="33">
        <v>5842000</v>
      </c>
      <c r="E542" s="33">
        <v>1258577.94</v>
      </c>
      <c r="F542" s="70">
        <f t="shared" si="7"/>
        <v>21.543614173228345</v>
      </c>
    </row>
    <row r="543" spans="1:6" ht="12.75" hidden="1">
      <c r="A543" s="24" t="s">
        <v>1021</v>
      </c>
      <c r="B543" s="35" t="s">
        <v>992</v>
      </c>
      <c r="C543" s="60" t="s">
        <v>925</v>
      </c>
      <c r="D543" s="36" t="s">
        <v>994</v>
      </c>
      <c r="E543" s="36" t="s">
        <v>994</v>
      </c>
      <c r="F543" s="70"/>
    </row>
    <row r="544" spans="1:6" ht="12.75">
      <c r="A544" s="24" t="s">
        <v>286</v>
      </c>
      <c r="B544" s="35" t="s">
        <v>992</v>
      </c>
      <c r="C544" s="60" t="s">
        <v>146</v>
      </c>
      <c r="D544" s="33">
        <v>59186600</v>
      </c>
      <c r="E544" s="36" t="s">
        <v>994</v>
      </c>
      <c r="F544" s="70"/>
    </row>
    <row r="545" spans="1:6" s="46" customFormat="1" ht="12.75">
      <c r="A545" s="61" t="s">
        <v>444</v>
      </c>
      <c r="B545" s="35" t="s">
        <v>992</v>
      </c>
      <c r="C545" s="60" t="s">
        <v>926</v>
      </c>
      <c r="D545" s="33">
        <v>59186600</v>
      </c>
      <c r="E545" s="36" t="s">
        <v>994</v>
      </c>
      <c r="F545" s="70"/>
    </row>
    <row r="546" spans="1:6" ht="12.75">
      <c r="A546" s="23" t="s">
        <v>752</v>
      </c>
      <c r="B546" s="35" t="s">
        <v>992</v>
      </c>
      <c r="C546" s="59" t="s">
        <v>753</v>
      </c>
      <c r="D546" s="33">
        <v>5900000</v>
      </c>
      <c r="E546" s="33">
        <v>1275107.45</v>
      </c>
      <c r="F546" s="70">
        <f t="shared" si="7"/>
        <v>21.6119906779661</v>
      </c>
    </row>
    <row r="547" spans="1:6" ht="12.75">
      <c r="A547" s="24" t="s">
        <v>852</v>
      </c>
      <c r="B547" s="35" t="s">
        <v>992</v>
      </c>
      <c r="C547" s="60" t="s">
        <v>471</v>
      </c>
      <c r="D547" s="33">
        <v>5900000</v>
      </c>
      <c r="E547" s="33">
        <v>1275107.45</v>
      </c>
      <c r="F547" s="70">
        <f t="shared" si="7"/>
        <v>21.6119906779661</v>
      </c>
    </row>
    <row r="548" spans="1:6" ht="12.75">
      <c r="A548" s="26" t="s">
        <v>779</v>
      </c>
      <c r="B548" s="35" t="s">
        <v>992</v>
      </c>
      <c r="C548" s="60" t="s">
        <v>461</v>
      </c>
      <c r="D548" s="33">
        <v>58000</v>
      </c>
      <c r="E548" s="33">
        <v>16529.51</v>
      </c>
      <c r="F548" s="70">
        <f t="shared" si="7"/>
        <v>28.499155172413793</v>
      </c>
    </row>
    <row r="549" spans="1:6" ht="12.75">
      <c r="A549" s="61" t="s">
        <v>781</v>
      </c>
      <c r="B549" s="35" t="s">
        <v>992</v>
      </c>
      <c r="C549" s="60" t="s">
        <v>462</v>
      </c>
      <c r="D549" s="33">
        <v>58000</v>
      </c>
      <c r="E549" s="33">
        <v>16529.51</v>
      </c>
      <c r="F549" s="70">
        <f t="shared" si="7"/>
        <v>28.499155172413793</v>
      </c>
    </row>
    <row r="550" spans="1:6" ht="12.75">
      <c r="A550" s="26" t="s">
        <v>1019</v>
      </c>
      <c r="B550" s="35" t="s">
        <v>992</v>
      </c>
      <c r="C550" s="60" t="s">
        <v>472</v>
      </c>
      <c r="D550" s="33">
        <v>5842000</v>
      </c>
      <c r="E550" s="33">
        <v>1258577.94</v>
      </c>
      <c r="F550" s="70">
        <f t="shared" si="7"/>
        <v>21.543614173228345</v>
      </c>
    </row>
    <row r="551" spans="1:6" ht="38.25">
      <c r="A551" s="61" t="s">
        <v>782</v>
      </c>
      <c r="B551" s="35" t="s">
        <v>992</v>
      </c>
      <c r="C551" s="60" t="s">
        <v>473</v>
      </c>
      <c r="D551" s="33">
        <v>5842000</v>
      </c>
      <c r="E551" s="33">
        <v>1258577.94</v>
      </c>
      <c r="F551" s="70">
        <f t="shared" si="7"/>
        <v>21.543614173228345</v>
      </c>
    </row>
    <row r="552" spans="1:6" ht="12.75">
      <c r="A552" s="23" t="s">
        <v>814</v>
      </c>
      <c r="B552" s="35" t="s">
        <v>992</v>
      </c>
      <c r="C552" s="59" t="s">
        <v>815</v>
      </c>
      <c r="D552" s="33">
        <v>90623600</v>
      </c>
      <c r="E552" s="33">
        <v>15045177.43</v>
      </c>
      <c r="F552" s="70">
        <f t="shared" si="7"/>
        <v>16.601831564846243</v>
      </c>
    </row>
    <row r="553" spans="1:6" ht="12.75">
      <c r="A553" s="24" t="s">
        <v>852</v>
      </c>
      <c r="B553" s="35" t="s">
        <v>992</v>
      </c>
      <c r="C553" s="60" t="s">
        <v>816</v>
      </c>
      <c r="D553" s="33">
        <v>87043000</v>
      </c>
      <c r="E553" s="33">
        <v>15045177.43</v>
      </c>
      <c r="F553" s="70">
        <f t="shared" si="7"/>
        <v>17.284764346357548</v>
      </c>
    </row>
    <row r="554" spans="1:6" ht="12.75">
      <c r="A554" s="24" t="s">
        <v>779</v>
      </c>
      <c r="B554" s="35" t="s">
        <v>992</v>
      </c>
      <c r="C554" s="60" t="s">
        <v>817</v>
      </c>
      <c r="D554" s="33">
        <v>1132000</v>
      </c>
      <c r="E554" s="33">
        <v>167490.25</v>
      </c>
      <c r="F554" s="70">
        <f t="shared" si="7"/>
        <v>14.795958480565371</v>
      </c>
    </row>
    <row r="555" spans="1:6" ht="12.75">
      <c r="A555" s="61" t="s">
        <v>80</v>
      </c>
      <c r="B555" s="35" t="s">
        <v>992</v>
      </c>
      <c r="C555" s="60" t="s">
        <v>818</v>
      </c>
      <c r="D555" s="33">
        <v>10000</v>
      </c>
      <c r="E555" s="33">
        <v>1557.6</v>
      </c>
      <c r="F555" s="70">
        <f t="shared" si="7"/>
        <v>15.575999999999999</v>
      </c>
    </row>
    <row r="556" spans="1:6" ht="12.75">
      <c r="A556" s="61" t="s">
        <v>781</v>
      </c>
      <c r="B556" s="35" t="s">
        <v>992</v>
      </c>
      <c r="C556" s="60" t="s">
        <v>663</v>
      </c>
      <c r="D556" s="33">
        <v>1122000</v>
      </c>
      <c r="E556" s="33">
        <v>165932.65</v>
      </c>
      <c r="F556" s="70">
        <f t="shared" si="7"/>
        <v>14.789006238859178</v>
      </c>
    </row>
    <row r="557" spans="1:6" ht="12.75">
      <c r="A557" s="24" t="s">
        <v>1019</v>
      </c>
      <c r="B557" s="35" t="s">
        <v>992</v>
      </c>
      <c r="C557" s="60" t="s">
        <v>1121</v>
      </c>
      <c r="D557" s="33">
        <v>85911000</v>
      </c>
      <c r="E557" s="33">
        <v>14877687.18</v>
      </c>
      <c r="F557" s="70">
        <f t="shared" si="7"/>
        <v>17.317557914586025</v>
      </c>
    </row>
    <row r="558" spans="1:6" ht="25.5">
      <c r="A558" s="61" t="s">
        <v>1020</v>
      </c>
      <c r="B558" s="35" t="s">
        <v>992</v>
      </c>
      <c r="C558" s="60" t="s">
        <v>502</v>
      </c>
      <c r="D558" s="33">
        <v>85911000</v>
      </c>
      <c r="E558" s="33">
        <v>14877687.18</v>
      </c>
      <c r="F558" s="70">
        <f t="shared" si="7"/>
        <v>17.317557914586025</v>
      </c>
    </row>
    <row r="559" spans="1:6" ht="12.75" hidden="1">
      <c r="A559" s="24" t="s">
        <v>1021</v>
      </c>
      <c r="B559" s="35" t="s">
        <v>992</v>
      </c>
      <c r="C559" s="60" t="s">
        <v>503</v>
      </c>
      <c r="D559" s="36" t="s">
        <v>994</v>
      </c>
      <c r="E559" s="36" t="s">
        <v>994</v>
      </c>
      <c r="F559" s="70"/>
    </row>
    <row r="560" spans="1:6" ht="12.75">
      <c r="A560" s="24" t="s">
        <v>286</v>
      </c>
      <c r="B560" s="35" t="s">
        <v>992</v>
      </c>
      <c r="C560" s="60" t="s">
        <v>504</v>
      </c>
      <c r="D560" s="33">
        <v>3580600</v>
      </c>
      <c r="E560" s="36" t="s">
        <v>994</v>
      </c>
      <c r="F560" s="70"/>
    </row>
    <row r="561" spans="1:6" ht="12.75">
      <c r="A561" s="61" t="s">
        <v>444</v>
      </c>
      <c r="B561" s="35" t="s">
        <v>992</v>
      </c>
      <c r="C561" s="60" t="s">
        <v>434</v>
      </c>
      <c r="D561" s="33">
        <v>3580600</v>
      </c>
      <c r="E561" s="36" t="s">
        <v>994</v>
      </c>
      <c r="F561" s="70"/>
    </row>
    <row r="562" spans="1:6" ht="12.75">
      <c r="A562" s="23" t="s">
        <v>708</v>
      </c>
      <c r="B562" s="62" t="s">
        <v>992</v>
      </c>
      <c r="C562" s="59" t="s">
        <v>435</v>
      </c>
      <c r="D562" s="33">
        <v>126525000</v>
      </c>
      <c r="E562" s="33">
        <v>8799740.19</v>
      </c>
      <c r="F562" s="70">
        <f t="shared" si="7"/>
        <v>6.954941861292234</v>
      </c>
    </row>
    <row r="563" spans="1:6" ht="12.75">
      <c r="A563" s="24" t="s">
        <v>852</v>
      </c>
      <c r="B563" s="35" t="s">
        <v>992</v>
      </c>
      <c r="C563" s="60" t="s">
        <v>436</v>
      </c>
      <c r="D563" s="33">
        <v>70919000</v>
      </c>
      <c r="E563" s="33">
        <v>8799740.19</v>
      </c>
      <c r="F563" s="70">
        <f t="shared" si="7"/>
        <v>12.408156051269756</v>
      </c>
    </row>
    <row r="564" spans="1:6" s="45" customFormat="1" ht="13.5">
      <c r="A564" s="24" t="s">
        <v>779</v>
      </c>
      <c r="B564" s="35" t="s">
        <v>992</v>
      </c>
      <c r="C564" s="60" t="s">
        <v>1075</v>
      </c>
      <c r="D564" s="33">
        <v>1391000</v>
      </c>
      <c r="E564" s="33">
        <v>87405.55</v>
      </c>
      <c r="F564" s="70">
        <f t="shared" si="7"/>
        <v>6.283648454349389</v>
      </c>
    </row>
    <row r="565" spans="1:6" ht="12.75">
      <c r="A565" s="61" t="s">
        <v>781</v>
      </c>
      <c r="B565" s="35" t="s">
        <v>992</v>
      </c>
      <c r="C565" s="60" t="s">
        <v>1076</v>
      </c>
      <c r="D565" s="33">
        <v>1391000</v>
      </c>
      <c r="E565" s="33">
        <v>87405.55</v>
      </c>
      <c r="F565" s="70">
        <f t="shared" si="7"/>
        <v>6.283648454349389</v>
      </c>
    </row>
    <row r="566" spans="1:6" ht="12.75">
      <c r="A566" s="24" t="s">
        <v>1019</v>
      </c>
      <c r="B566" s="35" t="s">
        <v>992</v>
      </c>
      <c r="C566" s="60" t="s">
        <v>673</v>
      </c>
      <c r="D566" s="33">
        <v>69528000</v>
      </c>
      <c r="E566" s="33">
        <v>8712334.64</v>
      </c>
      <c r="F566" s="70">
        <f t="shared" si="7"/>
        <v>12.53068496145438</v>
      </c>
    </row>
    <row r="567" spans="1:6" ht="25.5">
      <c r="A567" s="61" t="s">
        <v>1020</v>
      </c>
      <c r="B567" s="35" t="s">
        <v>992</v>
      </c>
      <c r="C567" s="60" t="s">
        <v>674</v>
      </c>
      <c r="D567" s="33">
        <v>69528000</v>
      </c>
      <c r="E567" s="33">
        <v>8712334.64</v>
      </c>
      <c r="F567" s="70">
        <f t="shared" si="7"/>
        <v>12.53068496145438</v>
      </c>
    </row>
    <row r="568" spans="1:6" ht="12.75">
      <c r="A568" s="24" t="s">
        <v>286</v>
      </c>
      <c r="B568" s="35" t="s">
        <v>992</v>
      </c>
      <c r="C568" s="60" t="s">
        <v>675</v>
      </c>
      <c r="D568" s="33">
        <v>55606000</v>
      </c>
      <c r="E568" s="36" t="s">
        <v>994</v>
      </c>
      <c r="F568" s="70"/>
    </row>
    <row r="569" spans="1:6" ht="12.75">
      <c r="A569" s="61" t="s">
        <v>444</v>
      </c>
      <c r="B569" s="35" t="s">
        <v>992</v>
      </c>
      <c r="C569" s="60" t="s">
        <v>676</v>
      </c>
      <c r="D569" s="33">
        <v>55606000</v>
      </c>
      <c r="E569" s="36" t="s">
        <v>994</v>
      </c>
      <c r="F569" s="70"/>
    </row>
    <row r="570" spans="1:6" ht="25.5" hidden="1">
      <c r="A570" s="23" t="s">
        <v>677</v>
      </c>
      <c r="B570" s="35" t="s">
        <v>992</v>
      </c>
      <c r="C570" s="59" t="s">
        <v>678</v>
      </c>
      <c r="D570" s="36" t="s">
        <v>994</v>
      </c>
      <c r="E570" s="36" t="s">
        <v>994</v>
      </c>
      <c r="F570" s="70"/>
    </row>
    <row r="571" spans="1:6" ht="12.75" hidden="1">
      <c r="A571" s="24" t="s">
        <v>852</v>
      </c>
      <c r="B571" s="35" t="s">
        <v>992</v>
      </c>
      <c r="C571" s="60" t="s">
        <v>679</v>
      </c>
      <c r="D571" s="36" t="s">
        <v>994</v>
      </c>
      <c r="E571" s="36" t="s">
        <v>994</v>
      </c>
      <c r="F571" s="70"/>
    </row>
    <row r="572" spans="1:6" ht="12.75" hidden="1">
      <c r="A572" s="24" t="s">
        <v>779</v>
      </c>
      <c r="B572" s="62" t="s">
        <v>992</v>
      </c>
      <c r="C572" s="60" t="s">
        <v>239</v>
      </c>
      <c r="D572" s="36" t="s">
        <v>994</v>
      </c>
      <c r="E572" s="36" t="s">
        <v>994</v>
      </c>
      <c r="F572" s="70"/>
    </row>
    <row r="573" spans="1:6" ht="12.75" hidden="1">
      <c r="A573" s="61" t="s">
        <v>82</v>
      </c>
      <c r="B573" s="35" t="s">
        <v>992</v>
      </c>
      <c r="C573" s="60" t="s">
        <v>240</v>
      </c>
      <c r="D573" s="36" t="s">
        <v>994</v>
      </c>
      <c r="E573" s="36" t="s">
        <v>994</v>
      </c>
      <c r="F573" s="70"/>
    </row>
    <row r="574" spans="1:6" ht="25.5" hidden="1">
      <c r="A574" s="61" t="s">
        <v>86</v>
      </c>
      <c r="B574" s="35" t="s">
        <v>992</v>
      </c>
      <c r="C574" s="60" t="s">
        <v>1128</v>
      </c>
      <c r="D574" s="36" t="s">
        <v>994</v>
      </c>
      <c r="E574" s="36" t="s">
        <v>994</v>
      </c>
      <c r="F574" s="70"/>
    </row>
    <row r="575" spans="1:6" ht="12.75" hidden="1">
      <c r="A575" s="61" t="s">
        <v>781</v>
      </c>
      <c r="B575" s="35" t="s">
        <v>992</v>
      </c>
      <c r="C575" s="60" t="s">
        <v>1129</v>
      </c>
      <c r="D575" s="36" t="s">
        <v>994</v>
      </c>
      <c r="E575" s="36" t="s">
        <v>994</v>
      </c>
      <c r="F575" s="70"/>
    </row>
    <row r="576" spans="1:6" ht="12.75" hidden="1">
      <c r="A576" s="24" t="s">
        <v>785</v>
      </c>
      <c r="B576" s="35" t="s">
        <v>992</v>
      </c>
      <c r="C576" s="60" t="s">
        <v>1130</v>
      </c>
      <c r="D576" s="36" t="s">
        <v>994</v>
      </c>
      <c r="E576" s="36" t="s">
        <v>994</v>
      </c>
      <c r="F576" s="70"/>
    </row>
    <row r="577" spans="1:6" ht="38.25" hidden="1">
      <c r="A577" s="61" t="s">
        <v>786</v>
      </c>
      <c r="B577" s="35" t="s">
        <v>992</v>
      </c>
      <c r="C577" s="60" t="s">
        <v>1131</v>
      </c>
      <c r="D577" s="36" t="s">
        <v>994</v>
      </c>
      <c r="E577" s="36" t="s">
        <v>994</v>
      </c>
      <c r="F577" s="70"/>
    </row>
    <row r="578" spans="1:6" ht="12.75" hidden="1">
      <c r="A578" s="24" t="s">
        <v>1021</v>
      </c>
      <c r="B578" s="35" t="s">
        <v>992</v>
      </c>
      <c r="C578" s="60" t="s">
        <v>474</v>
      </c>
      <c r="D578" s="36" t="s">
        <v>994</v>
      </c>
      <c r="E578" s="36" t="s">
        <v>994</v>
      </c>
      <c r="F578" s="70"/>
    </row>
    <row r="579" spans="1:6" ht="12.75" hidden="1">
      <c r="A579" s="24" t="s">
        <v>286</v>
      </c>
      <c r="B579" s="35" t="s">
        <v>992</v>
      </c>
      <c r="C579" s="60" t="s">
        <v>475</v>
      </c>
      <c r="D579" s="36" t="s">
        <v>994</v>
      </c>
      <c r="E579" s="36" t="s">
        <v>994</v>
      </c>
      <c r="F579" s="70"/>
    </row>
    <row r="580" spans="1:6" ht="12.75" hidden="1">
      <c r="A580" s="61" t="s">
        <v>444</v>
      </c>
      <c r="B580" s="35" t="s">
        <v>992</v>
      </c>
      <c r="C580" s="60" t="s">
        <v>484</v>
      </c>
      <c r="D580" s="36" t="s">
        <v>994</v>
      </c>
      <c r="E580" s="36" t="s">
        <v>994</v>
      </c>
      <c r="F580" s="70"/>
    </row>
    <row r="581" spans="1:6" ht="12.75">
      <c r="A581" s="23" t="s">
        <v>509</v>
      </c>
      <c r="B581" s="35" t="s">
        <v>992</v>
      </c>
      <c r="C581" s="59" t="s">
        <v>485</v>
      </c>
      <c r="D581" s="33">
        <v>199405000</v>
      </c>
      <c r="E581" s="33">
        <v>17060837.28</v>
      </c>
      <c r="F581" s="70">
        <f t="shared" si="7"/>
        <v>8.555872360271808</v>
      </c>
    </row>
    <row r="582" spans="1:6" ht="12.75">
      <c r="A582" s="24" t="s">
        <v>852</v>
      </c>
      <c r="B582" s="35" t="s">
        <v>992</v>
      </c>
      <c r="C582" s="60" t="s">
        <v>207</v>
      </c>
      <c r="D582" s="33">
        <v>177209000</v>
      </c>
      <c r="E582" s="33">
        <v>17060837.28</v>
      </c>
      <c r="F582" s="70">
        <f aca="true" t="shared" si="8" ref="F582:F645">E582/D582*100</f>
        <v>9.627523026482853</v>
      </c>
    </row>
    <row r="583" spans="1:6" ht="25.5">
      <c r="A583" s="24" t="s">
        <v>822</v>
      </c>
      <c r="B583" s="35" t="s">
        <v>992</v>
      </c>
      <c r="C583" s="60" t="s">
        <v>510</v>
      </c>
      <c r="D583" s="33">
        <v>3173000</v>
      </c>
      <c r="E583" s="33">
        <v>491919.24</v>
      </c>
      <c r="F583" s="70">
        <f t="shared" si="8"/>
        <v>15.503285219035611</v>
      </c>
    </row>
    <row r="584" spans="1:6" ht="12.75">
      <c r="A584" s="61" t="s">
        <v>777</v>
      </c>
      <c r="B584" s="62" t="s">
        <v>992</v>
      </c>
      <c r="C584" s="60" t="s">
        <v>511</v>
      </c>
      <c r="D584" s="33">
        <v>2422000</v>
      </c>
      <c r="E584" s="33">
        <v>388037.35</v>
      </c>
      <c r="F584" s="70">
        <f t="shared" si="8"/>
        <v>16.02136044591247</v>
      </c>
    </row>
    <row r="585" spans="1:6" ht="12.75">
      <c r="A585" s="61" t="s">
        <v>1107</v>
      </c>
      <c r="B585" s="62" t="s">
        <v>992</v>
      </c>
      <c r="C585" s="60" t="s">
        <v>512</v>
      </c>
      <c r="D585" s="33">
        <v>18000</v>
      </c>
      <c r="E585" s="36"/>
      <c r="F585" s="70">
        <f t="shared" si="8"/>
        <v>0</v>
      </c>
    </row>
    <row r="586" spans="1:6" ht="12.75">
      <c r="A586" s="61" t="s">
        <v>778</v>
      </c>
      <c r="B586" s="62" t="s">
        <v>992</v>
      </c>
      <c r="C586" s="60" t="s">
        <v>513</v>
      </c>
      <c r="D586" s="33">
        <v>733000</v>
      </c>
      <c r="E586" s="33">
        <v>103881.89</v>
      </c>
      <c r="F586" s="70">
        <f t="shared" si="8"/>
        <v>14.172154160982265</v>
      </c>
    </row>
    <row r="587" spans="1:6" ht="12.75">
      <c r="A587" s="24" t="s">
        <v>779</v>
      </c>
      <c r="B587" s="35" t="s">
        <v>992</v>
      </c>
      <c r="C587" s="60" t="s">
        <v>514</v>
      </c>
      <c r="D587" s="33">
        <v>38623000</v>
      </c>
      <c r="E587" s="33">
        <v>246510.28</v>
      </c>
      <c r="F587" s="70">
        <f t="shared" si="8"/>
        <v>0.6382473655593817</v>
      </c>
    </row>
    <row r="588" spans="1:6" ht="12.75">
      <c r="A588" s="61" t="s">
        <v>80</v>
      </c>
      <c r="B588" s="35" t="s">
        <v>992</v>
      </c>
      <c r="C588" s="60" t="s">
        <v>515</v>
      </c>
      <c r="D588" s="33">
        <v>25000</v>
      </c>
      <c r="E588" s="33">
        <v>2500</v>
      </c>
      <c r="F588" s="70">
        <f t="shared" si="8"/>
        <v>10</v>
      </c>
    </row>
    <row r="589" spans="1:6" ht="12.75">
      <c r="A589" s="61" t="s">
        <v>82</v>
      </c>
      <c r="B589" s="35" t="s">
        <v>992</v>
      </c>
      <c r="C589" s="60" t="s">
        <v>516</v>
      </c>
      <c r="D589" s="33">
        <v>1283000</v>
      </c>
      <c r="E589" s="33">
        <v>63771.3</v>
      </c>
      <c r="F589" s="70">
        <f t="shared" si="8"/>
        <v>4.970483242400624</v>
      </c>
    </row>
    <row r="590" spans="1:6" ht="12.75">
      <c r="A590" s="61" t="s">
        <v>84</v>
      </c>
      <c r="B590" s="35" t="s">
        <v>992</v>
      </c>
      <c r="C590" s="60" t="s">
        <v>517</v>
      </c>
      <c r="D590" s="33">
        <v>1000</v>
      </c>
      <c r="E590" s="33">
        <v>213.54</v>
      </c>
      <c r="F590" s="70">
        <f t="shared" si="8"/>
        <v>21.354</v>
      </c>
    </row>
    <row r="591" spans="1:6" ht="25.5" hidden="1">
      <c r="A591" s="61" t="s">
        <v>86</v>
      </c>
      <c r="B591" s="35" t="s">
        <v>992</v>
      </c>
      <c r="C591" s="60" t="s">
        <v>518</v>
      </c>
      <c r="D591" s="36"/>
      <c r="E591" s="36"/>
      <c r="F591" s="70" t="e">
        <f t="shared" si="8"/>
        <v>#DIV/0!</v>
      </c>
    </row>
    <row r="592" spans="1:6" ht="12.75">
      <c r="A592" s="61" t="s">
        <v>780</v>
      </c>
      <c r="B592" s="35" t="s">
        <v>992</v>
      </c>
      <c r="C592" s="60" t="s">
        <v>519</v>
      </c>
      <c r="D592" s="33">
        <v>20000</v>
      </c>
      <c r="E592" s="33">
        <v>3145.44</v>
      </c>
      <c r="F592" s="70">
        <f t="shared" si="8"/>
        <v>15.7272</v>
      </c>
    </row>
    <row r="593" spans="1:6" ht="12.75">
      <c r="A593" s="61" t="s">
        <v>781</v>
      </c>
      <c r="B593" s="35" t="s">
        <v>992</v>
      </c>
      <c r="C593" s="60" t="s">
        <v>520</v>
      </c>
      <c r="D593" s="33">
        <v>37294000</v>
      </c>
      <c r="E593" s="33">
        <v>176880</v>
      </c>
      <c r="F593" s="70">
        <f t="shared" si="8"/>
        <v>0.4742854078404033</v>
      </c>
    </row>
    <row r="594" spans="1:6" ht="12.75">
      <c r="A594" s="24" t="s">
        <v>785</v>
      </c>
      <c r="B594" s="35" t="s">
        <v>992</v>
      </c>
      <c r="C594" s="60" t="s">
        <v>369</v>
      </c>
      <c r="D594" s="33">
        <v>133926000</v>
      </c>
      <c r="E594" s="33">
        <v>16302977.73</v>
      </c>
      <c r="F594" s="70">
        <f t="shared" si="8"/>
        <v>12.173123762376239</v>
      </c>
    </row>
    <row r="595" spans="1:6" ht="38.25">
      <c r="A595" s="24" t="s">
        <v>786</v>
      </c>
      <c r="B595" s="35" t="s">
        <v>992</v>
      </c>
      <c r="C595" s="60" t="s">
        <v>370</v>
      </c>
      <c r="D595" s="33">
        <v>43331000</v>
      </c>
      <c r="E595" s="33">
        <v>8067068.64</v>
      </c>
      <c r="F595" s="70">
        <f t="shared" si="8"/>
        <v>18.617314716946296</v>
      </c>
    </row>
    <row r="596" spans="1:6" ht="38.25">
      <c r="A596" s="24" t="s">
        <v>705</v>
      </c>
      <c r="B596" s="35" t="s">
        <v>992</v>
      </c>
      <c r="C596" s="60" t="s">
        <v>371</v>
      </c>
      <c r="D596" s="33">
        <v>90595000</v>
      </c>
      <c r="E596" s="33">
        <v>8235909.09</v>
      </c>
      <c r="F596" s="70">
        <f t="shared" si="8"/>
        <v>9.090909089905624</v>
      </c>
    </row>
    <row r="597" spans="1:6" ht="12.75" hidden="1">
      <c r="A597" s="24" t="s">
        <v>1019</v>
      </c>
      <c r="B597" s="35" t="s">
        <v>992</v>
      </c>
      <c r="C597" s="60" t="s">
        <v>372</v>
      </c>
      <c r="D597" s="36"/>
      <c r="E597" s="36"/>
      <c r="F597" s="70" t="e">
        <f t="shared" si="8"/>
        <v>#DIV/0!</v>
      </c>
    </row>
    <row r="598" spans="1:6" ht="25.5" hidden="1">
      <c r="A598" s="61" t="s">
        <v>1020</v>
      </c>
      <c r="B598" s="35" t="s">
        <v>992</v>
      </c>
      <c r="C598" s="60" t="s">
        <v>373</v>
      </c>
      <c r="D598" s="36"/>
      <c r="E598" s="36"/>
      <c r="F598" s="70" t="e">
        <f t="shared" si="8"/>
        <v>#DIV/0!</v>
      </c>
    </row>
    <row r="599" spans="1:6" ht="12.75">
      <c r="A599" s="24" t="s">
        <v>1021</v>
      </c>
      <c r="B599" s="35" t="s">
        <v>992</v>
      </c>
      <c r="C599" s="60" t="s">
        <v>374</v>
      </c>
      <c r="D599" s="33">
        <v>1487000</v>
      </c>
      <c r="E599" s="33">
        <v>19430.03</v>
      </c>
      <c r="F599" s="70">
        <f t="shared" si="8"/>
        <v>1.3066597175521184</v>
      </c>
    </row>
    <row r="600" spans="1:6" ht="12.75">
      <c r="A600" s="24" t="s">
        <v>286</v>
      </c>
      <c r="B600" s="35" t="s">
        <v>992</v>
      </c>
      <c r="C600" s="60" t="s">
        <v>555</v>
      </c>
      <c r="D600" s="33">
        <v>22196000</v>
      </c>
      <c r="E600" s="36"/>
      <c r="F600" s="70">
        <f t="shared" si="8"/>
        <v>0</v>
      </c>
    </row>
    <row r="601" spans="1:6" ht="12.75">
      <c r="A601" s="61" t="s">
        <v>444</v>
      </c>
      <c r="B601" s="35" t="s">
        <v>992</v>
      </c>
      <c r="C601" s="60" t="s">
        <v>556</v>
      </c>
      <c r="D601" s="33">
        <v>21755000</v>
      </c>
      <c r="E601" s="36"/>
      <c r="F601" s="70">
        <f t="shared" si="8"/>
        <v>0</v>
      </c>
    </row>
    <row r="602" spans="1:6" ht="25.5">
      <c r="A602" s="61" t="s">
        <v>681</v>
      </c>
      <c r="B602" s="35" t="s">
        <v>992</v>
      </c>
      <c r="C602" s="60" t="s">
        <v>557</v>
      </c>
      <c r="D602" s="33">
        <v>441000</v>
      </c>
      <c r="E602" s="36"/>
      <c r="F602" s="70">
        <f t="shared" si="8"/>
        <v>0</v>
      </c>
    </row>
    <row r="603" spans="1:6" ht="12.75">
      <c r="A603" s="23" t="s">
        <v>558</v>
      </c>
      <c r="B603" s="35" t="s">
        <v>992</v>
      </c>
      <c r="C603" s="59" t="s">
        <v>208</v>
      </c>
      <c r="D603" s="33">
        <v>62344000</v>
      </c>
      <c r="E603" s="33">
        <v>501592.22</v>
      </c>
      <c r="F603" s="70">
        <f t="shared" si="8"/>
        <v>0.8045557230848197</v>
      </c>
    </row>
    <row r="604" spans="1:6" ht="12.75">
      <c r="A604" s="24" t="s">
        <v>852</v>
      </c>
      <c r="B604" s="35" t="s">
        <v>992</v>
      </c>
      <c r="C604" s="60" t="s">
        <v>849</v>
      </c>
      <c r="D604" s="33">
        <v>40313000</v>
      </c>
      <c r="E604" s="33">
        <v>501592.22</v>
      </c>
      <c r="F604" s="70">
        <f t="shared" si="8"/>
        <v>1.244244338054722</v>
      </c>
    </row>
    <row r="605" spans="1:6" s="45" customFormat="1" ht="26.25">
      <c r="A605" s="24" t="s">
        <v>822</v>
      </c>
      <c r="B605" s="35" t="s">
        <v>992</v>
      </c>
      <c r="C605" s="60" t="s">
        <v>559</v>
      </c>
      <c r="D605" s="33">
        <v>3173000</v>
      </c>
      <c r="E605" s="33">
        <v>491919.24</v>
      </c>
      <c r="F605" s="70">
        <f t="shared" si="8"/>
        <v>15.503285219035611</v>
      </c>
    </row>
    <row r="606" spans="1:6" s="46" customFormat="1" ht="12.75">
      <c r="A606" s="61" t="s">
        <v>777</v>
      </c>
      <c r="B606" s="35" t="s">
        <v>992</v>
      </c>
      <c r="C606" s="60" t="s">
        <v>560</v>
      </c>
      <c r="D606" s="33">
        <v>2422000</v>
      </c>
      <c r="E606" s="33">
        <v>388037.35</v>
      </c>
      <c r="F606" s="70">
        <f t="shared" si="8"/>
        <v>16.02136044591247</v>
      </c>
    </row>
    <row r="607" spans="1:6" ht="12.75">
      <c r="A607" s="61" t="s">
        <v>1107</v>
      </c>
      <c r="B607" s="35" t="s">
        <v>992</v>
      </c>
      <c r="C607" s="60" t="s">
        <v>561</v>
      </c>
      <c r="D607" s="33">
        <v>18000</v>
      </c>
      <c r="E607" s="36" t="s">
        <v>994</v>
      </c>
      <c r="F607" s="70"/>
    </row>
    <row r="608" spans="1:6" ht="12.75">
      <c r="A608" s="61" t="s">
        <v>778</v>
      </c>
      <c r="B608" s="35" t="s">
        <v>992</v>
      </c>
      <c r="C608" s="60" t="s">
        <v>562</v>
      </c>
      <c r="D608" s="33">
        <v>733000</v>
      </c>
      <c r="E608" s="33">
        <v>103881.89</v>
      </c>
      <c r="F608" s="70">
        <f t="shared" si="8"/>
        <v>14.172154160982265</v>
      </c>
    </row>
    <row r="609" spans="1:6" ht="12.75">
      <c r="A609" s="24" t="s">
        <v>779</v>
      </c>
      <c r="B609" s="35" t="s">
        <v>992</v>
      </c>
      <c r="C609" s="60" t="s">
        <v>563</v>
      </c>
      <c r="D609" s="33">
        <v>36928000</v>
      </c>
      <c r="E609" s="33">
        <v>5858.98</v>
      </c>
      <c r="F609" s="70">
        <f t="shared" si="8"/>
        <v>0.015865955372616983</v>
      </c>
    </row>
    <row r="610" spans="1:6" ht="12.75">
      <c r="A610" s="61" t="s">
        <v>80</v>
      </c>
      <c r="B610" s="35" t="s">
        <v>992</v>
      </c>
      <c r="C610" s="60" t="s">
        <v>564</v>
      </c>
      <c r="D610" s="33">
        <v>25000</v>
      </c>
      <c r="E610" s="33">
        <v>2500</v>
      </c>
      <c r="F610" s="70">
        <f t="shared" si="8"/>
        <v>10</v>
      </c>
    </row>
    <row r="611" spans="1:6" ht="12.75">
      <c r="A611" s="61" t="s">
        <v>82</v>
      </c>
      <c r="B611" s="35" t="s">
        <v>992</v>
      </c>
      <c r="C611" s="60" t="s">
        <v>565</v>
      </c>
      <c r="D611" s="33">
        <v>845000</v>
      </c>
      <c r="E611" s="36" t="s">
        <v>994</v>
      </c>
      <c r="F611" s="70"/>
    </row>
    <row r="612" spans="1:6" ht="12.75">
      <c r="A612" s="61" t="s">
        <v>84</v>
      </c>
      <c r="B612" s="35" t="s">
        <v>992</v>
      </c>
      <c r="C612" s="60" t="s">
        <v>566</v>
      </c>
      <c r="D612" s="33">
        <v>1000</v>
      </c>
      <c r="E612" s="33">
        <v>213.54</v>
      </c>
      <c r="F612" s="70">
        <f t="shared" si="8"/>
        <v>21.354</v>
      </c>
    </row>
    <row r="613" spans="1:6" ht="12.75">
      <c r="A613" s="61" t="s">
        <v>780</v>
      </c>
      <c r="B613" s="35" t="s">
        <v>992</v>
      </c>
      <c r="C613" s="60" t="s">
        <v>567</v>
      </c>
      <c r="D613" s="33">
        <v>20000</v>
      </c>
      <c r="E613" s="33">
        <v>3145.44</v>
      </c>
      <c r="F613" s="70">
        <f t="shared" si="8"/>
        <v>15.7272</v>
      </c>
    </row>
    <row r="614" spans="1:6" ht="12.75">
      <c r="A614" s="61" t="s">
        <v>781</v>
      </c>
      <c r="B614" s="35" t="s">
        <v>992</v>
      </c>
      <c r="C614" s="60" t="s">
        <v>568</v>
      </c>
      <c r="D614" s="33">
        <v>36037000</v>
      </c>
      <c r="E614" s="36" t="s">
        <v>994</v>
      </c>
      <c r="F614" s="70"/>
    </row>
    <row r="615" spans="1:6" ht="12.75" hidden="1">
      <c r="A615" s="24" t="s">
        <v>785</v>
      </c>
      <c r="B615" s="35" t="s">
        <v>992</v>
      </c>
      <c r="C615" s="60" t="s">
        <v>569</v>
      </c>
      <c r="D615" s="36" t="s">
        <v>994</v>
      </c>
      <c r="E615" s="36" t="s">
        <v>994</v>
      </c>
      <c r="F615" s="70"/>
    </row>
    <row r="616" spans="1:6" ht="38.25" hidden="1">
      <c r="A616" s="61" t="s">
        <v>786</v>
      </c>
      <c r="B616" s="35" t="s">
        <v>992</v>
      </c>
      <c r="C616" s="60" t="s">
        <v>570</v>
      </c>
      <c r="D616" s="36" t="s">
        <v>994</v>
      </c>
      <c r="E616" s="36" t="s">
        <v>994</v>
      </c>
      <c r="F616" s="70" t="e">
        <f t="shared" si="8"/>
        <v>#VALUE!</v>
      </c>
    </row>
    <row r="617" spans="1:6" ht="12.75">
      <c r="A617" s="24" t="s">
        <v>1021</v>
      </c>
      <c r="B617" s="35" t="s">
        <v>992</v>
      </c>
      <c r="C617" s="60" t="s">
        <v>571</v>
      </c>
      <c r="D617" s="33">
        <v>212000</v>
      </c>
      <c r="E617" s="33">
        <v>3814</v>
      </c>
      <c r="F617" s="70">
        <f t="shared" si="8"/>
        <v>1.799056603773585</v>
      </c>
    </row>
    <row r="618" spans="1:6" ht="12.75">
      <c r="A618" s="24" t="s">
        <v>286</v>
      </c>
      <c r="B618" s="35" t="s">
        <v>992</v>
      </c>
      <c r="C618" s="60" t="s">
        <v>572</v>
      </c>
      <c r="D618" s="33">
        <v>22031000</v>
      </c>
      <c r="E618" s="36" t="s">
        <v>994</v>
      </c>
      <c r="F618" s="70"/>
    </row>
    <row r="619" spans="1:6" ht="12.75">
      <c r="A619" s="61" t="s">
        <v>444</v>
      </c>
      <c r="B619" s="62" t="s">
        <v>992</v>
      </c>
      <c r="C619" s="60" t="s">
        <v>573</v>
      </c>
      <c r="D619" s="33">
        <v>21600000</v>
      </c>
      <c r="E619" s="36" t="s">
        <v>994</v>
      </c>
      <c r="F619" s="70"/>
    </row>
    <row r="620" spans="1:6" ht="25.5">
      <c r="A620" s="61" t="s">
        <v>681</v>
      </c>
      <c r="B620" s="62" t="s">
        <v>992</v>
      </c>
      <c r="C620" s="60" t="s">
        <v>574</v>
      </c>
      <c r="D620" s="33">
        <v>431000</v>
      </c>
      <c r="E620" s="36" t="s">
        <v>994</v>
      </c>
      <c r="F620" s="70"/>
    </row>
    <row r="621" spans="1:6" ht="12.75">
      <c r="A621" s="23" t="s">
        <v>620</v>
      </c>
      <c r="B621" s="35" t="s">
        <v>992</v>
      </c>
      <c r="C621" s="59" t="s">
        <v>820</v>
      </c>
      <c r="D621" s="33">
        <v>137061000</v>
      </c>
      <c r="E621" s="33">
        <v>16559245.06</v>
      </c>
      <c r="F621" s="70">
        <f t="shared" si="8"/>
        <v>12.08166076418529</v>
      </c>
    </row>
    <row r="622" spans="1:6" ht="12.75">
      <c r="A622" s="24" t="s">
        <v>852</v>
      </c>
      <c r="B622" s="35" t="s">
        <v>992</v>
      </c>
      <c r="C622" s="60" t="s">
        <v>821</v>
      </c>
      <c r="D622" s="33">
        <v>136896000</v>
      </c>
      <c r="E622" s="33">
        <v>16559245.06</v>
      </c>
      <c r="F622" s="70">
        <f t="shared" si="8"/>
        <v>12.096222723819542</v>
      </c>
    </row>
    <row r="623" spans="1:6" ht="12.75">
      <c r="A623" s="24" t="s">
        <v>779</v>
      </c>
      <c r="B623" s="35" t="s">
        <v>992</v>
      </c>
      <c r="C623" s="60" t="s">
        <v>150</v>
      </c>
      <c r="D623" s="33">
        <v>1695000</v>
      </c>
      <c r="E623" s="33">
        <v>240651.3</v>
      </c>
      <c r="F623" s="70">
        <f t="shared" si="8"/>
        <v>14.197716814159293</v>
      </c>
    </row>
    <row r="624" spans="1:6" ht="12.75">
      <c r="A624" s="61" t="s">
        <v>82</v>
      </c>
      <c r="B624" s="35" t="s">
        <v>992</v>
      </c>
      <c r="C624" s="60" t="s">
        <v>151</v>
      </c>
      <c r="D624" s="33">
        <v>438000</v>
      </c>
      <c r="E624" s="33">
        <v>63771.3</v>
      </c>
      <c r="F624" s="70">
        <f t="shared" si="8"/>
        <v>14.559657534246575</v>
      </c>
    </row>
    <row r="625" spans="1:6" ht="25.5" hidden="1">
      <c r="A625" s="61" t="s">
        <v>86</v>
      </c>
      <c r="B625" s="35" t="s">
        <v>992</v>
      </c>
      <c r="C625" s="60" t="s">
        <v>689</v>
      </c>
      <c r="D625" s="36" t="s">
        <v>994</v>
      </c>
      <c r="E625" s="36" t="s">
        <v>994</v>
      </c>
      <c r="F625" s="70" t="e">
        <f t="shared" si="8"/>
        <v>#VALUE!</v>
      </c>
    </row>
    <row r="626" spans="1:6" ht="12.75">
      <c r="A626" s="61" t="s">
        <v>781</v>
      </c>
      <c r="B626" s="35" t="s">
        <v>992</v>
      </c>
      <c r="C626" s="60" t="s">
        <v>690</v>
      </c>
      <c r="D626" s="33">
        <v>1257000</v>
      </c>
      <c r="E626" s="33">
        <v>176880</v>
      </c>
      <c r="F626" s="70">
        <f t="shared" si="8"/>
        <v>14.071599045346062</v>
      </c>
    </row>
    <row r="627" spans="1:6" ht="12.75">
      <c r="A627" s="24" t="s">
        <v>785</v>
      </c>
      <c r="B627" s="35" t="s">
        <v>992</v>
      </c>
      <c r="C627" s="60" t="s">
        <v>691</v>
      </c>
      <c r="D627" s="33">
        <v>133926000</v>
      </c>
      <c r="E627" s="33">
        <v>16302977.73</v>
      </c>
      <c r="F627" s="70">
        <f t="shared" si="8"/>
        <v>12.173123762376239</v>
      </c>
    </row>
    <row r="628" spans="1:6" ht="38.25">
      <c r="A628" s="61" t="s">
        <v>786</v>
      </c>
      <c r="B628" s="35" t="s">
        <v>992</v>
      </c>
      <c r="C628" s="60" t="s">
        <v>692</v>
      </c>
      <c r="D628" s="33">
        <v>43331000</v>
      </c>
      <c r="E628" s="33">
        <v>8067068.64</v>
      </c>
      <c r="F628" s="70">
        <f t="shared" si="8"/>
        <v>18.617314716946296</v>
      </c>
    </row>
    <row r="629" spans="1:6" ht="51">
      <c r="A629" s="61" t="s">
        <v>705</v>
      </c>
      <c r="B629" s="35" t="s">
        <v>992</v>
      </c>
      <c r="C629" s="60" t="s">
        <v>693</v>
      </c>
      <c r="D629" s="33">
        <v>90595000</v>
      </c>
      <c r="E629" s="33">
        <v>8235909.09</v>
      </c>
      <c r="F629" s="70">
        <f t="shared" si="8"/>
        <v>9.090909089905624</v>
      </c>
    </row>
    <row r="630" spans="1:6" ht="12.75" hidden="1">
      <c r="A630" s="24" t="s">
        <v>1019</v>
      </c>
      <c r="B630" s="35" t="s">
        <v>992</v>
      </c>
      <c r="C630" s="60" t="s">
        <v>694</v>
      </c>
      <c r="D630" s="36" t="s">
        <v>994</v>
      </c>
      <c r="E630" s="36" t="s">
        <v>994</v>
      </c>
      <c r="F630" s="70" t="e">
        <f t="shared" si="8"/>
        <v>#VALUE!</v>
      </c>
    </row>
    <row r="631" spans="1:6" ht="25.5" hidden="1">
      <c r="A631" s="61" t="s">
        <v>1020</v>
      </c>
      <c r="B631" s="35" t="s">
        <v>992</v>
      </c>
      <c r="C631" s="60" t="s">
        <v>695</v>
      </c>
      <c r="D631" s="36" t="s">
        <v>994</v>
      </c>
      <c r="E631" s="36" t="s">
        <v>994</v>
      </c>
      <c r="F631" s="70" t="e">
        <f t="shared" si="8"/>
        <v>#VALUE!</v>
      </c>
    </row>
    <row r="632" spans="1:6" ht="12.75">
      <c r="A632" s="24" t="s">
        <v>1021</v>
      </c>
      <c r="B632" s="35" t="s">
        <v>992</v>
      </c>
      <c r="C632" s="60" t="s">
        <v>696</v>
      </c>
      <c r="D632" s="33">
        <v>1275000</v>
      </c>
      <c r="E632" s="33">
        <v>15616.03</v>
      </c>
      <c r="F632" s="70">
        <f t="shared" si="8"/>
        <v>1.2247866666666667</v>
      </c>
    </row>
    <row r="633" spans="1:6" ht="12.75">
      <c r="A633" s="24" t="s">
        <v>286</v>
      </c>
      <c r="B633" s="35" t="s">
        <v>992</v>
      </c>
      <c r="C633" s="60" t="s">
        <v>697</v>
      </c>
      <c r="D633" s="33">
        <v>165000</v>
      </c>
      <c r="E633" s="36" t="s">
        <v>994</v>
      </c>
      <c r="F633" s="70"/>
    </row>
    <row r="634" spans="1:6" ht="12.75">
      <c r="A634" s="61" t="s">
        <v>444</v>
      </c>
      <c r="B634" s="62" t="s">
        <v>992</v>
      </c>
      <c r="C634" s="60" t="s">
        <v>698</v>
      </c>
      <c r="D634" s="33">
        <v>155000</v>
      </c>
      <c r="E634" s="36" t="s">
        <v>994</v>
      </c>
      <c r="F634" s="70"/>
    </row>
    <row r="635" spans="1:6" ht="25.5">
      <c r="A635" s="61" t="s">
        <v>681</v>
      </c>
      <c r="B635" s="62" t="s">
        <v>992</v>
      </c>
      <c r="C635" s="60" t="s">
        <v>699</v>
      </c>
      <c r="D635" s="33">
        <v>10000</v>
      </c>
      <c r="E635" s="36" t="s">
        <v>994</v>
      </c>
      <c r="F635" s="70"/>
    </row>
    <row r="636" spans="1:6" ht="12.75">
      <c r="A636" s="23" t="s">
        <v>506</v>
      </c>
      <c r="B636" s="35" t="s">
        <v>992</v>
      </c>
      <c r="C636" s="59" t="s">
        <v>276</v>
      </c>
      <c r="D636" s="33">
        <v>38745000</v>
      </c>
      <c r="E636" s="33">
        <v>8242305.25</v>
      </c>
      <c r="F636" s="70">
        <f t="shared" si="8"/>
        <v>21.273210091624726</v>
      </c>
    </row>
    <row r="637" spans="1:6" ht="12.75">
      <c r="A637" s="24" t="s">
        <v>852</v>
      </c>
      <c r="B637" s="35" t="s">
        <v>992</v>
      </c>
      <c r="C637" s="60" t="s">
        <v>273</v>
      </c>
      <c r="D637" s="33">
        <v>38745000</v>
      </c>
      <c r="E637" s="33">
        <v>8242305.25</v>
      </c>
      <c r="F637" s="70">
        <f t="shared" si="8"/>
        <v>21.273210091624726</v>
      </c>
    </row>
    <row r="638" spans="1:6" ht="12.75">
      <c r="A638" s="24" t="s">
        <v>785</v>
      </c>
      <c r="B638" s="35" t="s">
        <v>992</v>
      </c>
      <c r="C638" s="60" t="s">
        <v>274</v>
      </c>
      <c r="D638" s="33">
        <v>38745000</v>
      </c>
      <c r="E638" s="33">
        <v>8242305.25</v>
      </c>
      <c r="F638" s="70">
        <f t="shared" si="8"/>
        <v>21.273210091624726</v>
      </c>
    </row>
    <row r="639" spans="1:6" ht="38.25">
      <c r="A639" s="24" t="s">
        <v>786</v>
      </c>
      <c r="B639" s="35" t="s">
        <v>992</v>
      </c>
      <c r="C639" s="60" t="s">
        <v>275</v>
      </c>
      <c r="D639" s="33">
        <v>38745000</v>
      </c>
      <c r="E639" s="33">
        <v>8242305.25</v>
      </c>
      <c r="F639" s="70">
        <f t="shared" si="8"/>
        <v>21.273210091624726</v>
      </c>
    </row>
    <row r="640" spans="1:6" ht="12.75">
      <c r="A640" s="23" t="s">
        <v>729</v>
      </c>
      <c r="B640" s="35" t="s">
        <v>992</v>
      </c>
      <c r="C640" s="59" t="s">
        <v>703</v>
      </c>
      <c r="D640" s="33">
        <v>26931000</v>
      </c>
      <c r="E640" s="33">
        <v>5276305.25</v>
      </c>
      <c r="F640" s="70">
        <f t="shared" si="8"/>
        <v>19.5919395863503</v>
      </c>
    </row>
    <row r="641" spans="1:6" ht="12.75">
      <c r="A641" s="24" t="s">
        <v>852</v>
      </c>
      <c r="B641" s="35" t="s">
        <v>992</v>
      </c>
      <c r="C641" s="60" t="s">
        <v>700</v>
      </c>
      <c r="D641" s="33">
        <v>26931000</v>
      </c>
      <c r="E641" s="33">
        <v>5276305.25</v>
      </c>
      <c r="F641" s="70">
        <f t="shared" si="8"/>
        <v>19.5919395863503</v>
      </c>
    </row>
    <row r="642" spans="1:6" ht="12.75">
      <c r="A642" s="24" t="s">
        <v>785</v>
      </c>
      <c r="B642" s="35" t="s">
        <v>992</v>
      </c>
      <c r="C642" s="60" t="s">
        <v>701</v>
      </c>
      <c r="D642" s="33">
        <v>26931000</v>
      </c>
      <c r="E642" s="33">
        <v>5276305.25</v>
      </c>
      <c r="F642" s="70">
        <f t="shared" si="8"/>
        <v>19.5919395863503</v>
      </c>
    </row>
    <row r="643" spans="1:6" ht="38.25">
      <c r="A643" s="61" t="s">
        <v>786</v>
      </c>
      <c r="B643" s="35" t="s">
        <v>992</v>
      </c>
      <c r="C643" s="60" t="s">
        <v>702</v>
      </c>
      <c r="D643" s="33">
        <v>26931000</v>
      </c>
      <c r="E643" s="33">
        <v>5276305.25</v>
      </c>
      <c r="F643" s="70">
        <f t="shared" si="8"/>
        <v>19.5919395863503</v>
      </c>
    </row>
    <row r="644" spans="1:6" s="45" customFormat="1" ht="13.5">
      <c r="A644" s="23" t="s">
        <v>672</v>
      </c>
      <c r="B644" s="35" t="s">
        <v>992</v>
      </c>
      <c r="C644" s="59" t="s">
        <v>550</v>
      </c>
      <c r="D644" s="33">
        <v>11814000</v>
      </c>
      <c r="E644" s="33">
        <v>2966000</v>
      </c>
      <c r="F644" s="70">
        <f t="shared" si="8"/>
        <v>25.105806670052477</v>
      </c>
    </row>
    <row r="645" spans="1:6" ht="12.75">
      <c r="A645" s="24" t="s">
        <v>852</v>
      </c>
      <c r="B645" s="35" t="s">
        <v>992</v>
      </c>
      <c r="C645" s="60" t="s">
        <v>704</v>
      </c>
      <c r="D645" s="33">
        <v>11814000</v>
      </c>
      <c r="E645" s="33">
        <v>2966000</v>
      </c>
      <c r="F645" s="70">
        <f t="shared" si="8"/>
        <v>25.105806670052477</v>
      </c>
    </row>
    <row r="646" spans="1:6" ht="12.75">
      <c r="A646" s="24" t="s">
        <v>785</v>
      </c>
      <c r="B646" s="35" t="s">
        <v>992</v>
      </c>
      <c r="C646" s="60" t="s">
        <v>548</v>
      </c>
      <c r="D646" s="33">
        <v>11814000</v>
      </c>
      <c r="E646" s="33">
        <v>2966000</v>
      </c>
      <c r="F646" s="70">
        <f aca="true" t="shared" si="9" ref="F646:F664">E646/D646*100</f>
        <v>25.105806670052477</v>
      </c>
    </row>
    <row r="647" spans="1:6" ht="38.25">
      <c r="A647" s="61" t="s">
        <v>786</v>
      </c>
      <c r="B647" s="35" t="s">
        <v>992</v>
      </c>
      <c r="C647" s="60" t="s">
        <v>549</v>
      </c>
      <c r="D647" s="33">
        <v>11814000</v>
      </c>
      <c r="E647" s="33">
        <v>2966000</v>
      </c>
      <c r="F647" s="70">
        <f t="shared" si="9"/>
        <v>25.105806670052477</v>
      </c>
    </row>
    <row r="648" spans="1:6" ht="25.5">
      <c r="A648" s="23" t="s">
        <v>20</v>
      </c>
      <c r="B648" s="35" t="s">
        <v>992</v>
      </c>
      <c r="C648" s="59" t="s">
        <v>72</v>
      </c>
      <c r="D648" s="33">
        <v>24750000</v>
      </c>
      <c r="E648" s="33">
        <v>3117945.2</v>
      </c>
      <c r="F648" s="70">
        <f t="shared" si="9"/>
        <v>12.597758383838384</v>
      </c>
    </row>
    <row r="649" spans="1:6" ht="12.75">
      <c r="A649" s="24" t="s">
        <v>852</v>
      </c>
      <c r="B649" s="35" t="s">
        <v>992</v>
      </c>
      <c r="C649" s="60" t="s">
        <v>69</v>
      </c>
      <c r="D649" s="33">
        <v>24750000</v>
      </c>
      <c r="E649" s="33">
        <v>3117945.2</v>
      </c>
      <c r="F649" s="70">
        <f t="shared" si="9"/>
        <v>12.597758383838384</v>
      </c>
    </row>
    <row r="650" spans="1:6" ht="25.5">
      <c r="A650" s="24" t="s">
        <v>432</v>
      </c>
      <c r="B650" s="35" t="s">
        <v>992</v>
      </c>
      <c r="C650" s="60" t="s">
        <v>70</v>
      </c>
      <c r="D650" s="33">
        <v>24750000</v>
      </c>
      <c r="E650" s="33">
        <v>3117945.2</v>
      </c>
      <c r="F650" s="70">
        <f t="shared" si="9"/>
        <v>12.597758383838384</v>
      </c>
    </row>
    <row r="651" spans="1:6" ht="12.75">
      <c r="A651" s="61" t="s">
        <v>433</v>
      </c>
      <c r="B651" s="35" t="s">
        <v>992</v>
      </c>
      <c r="C651" s="60" t="s">
        <v>71</v>
      </c>
      <c r="D651" s="33">
        <v>24750000</v>
      </c>
      <c r="E651" s="33">
        <v>3117945.2</v>
      </c>
      <c r="F651" s="70">
        <f t="shared" si="9"/>
        <v>12.597758383838384</v>
      </c>
    </row>
    <row r="652" spans="1:6" ht="25.5">
      <c r="A652" s="23" t="s">
        <v>505</v>
      </c>
      <c r="B652" s="35" t="s">
        <v>992</v>
      </c>
      <c r="C652" s="59" t="s">
        <v>68</v>
      </c>
      <c r="D652" s="33">
        <v>24750000</v>
      </c>
      <c r="E652" s="33">
        <v>3117945.2</v>
      </c>
      <c r="F652" s="70">
        <f t="shared" si="9"/>
        <v>12.597758383838384</v>
      </c>
    </row>
    <row r="653" spans="1:6" ht="12.75">
      <c r="A653" s="24" t="s">
        <v>852</v>
      </c>
      <c r="B653" s="35" t="s">
        <v>992</v>
      </c>
      <c r="C653" s="60" t="s">
        <v>65</v>
      </c>
      <c r="D653" s="33">
        <v>24750000</v>
      </c>
      <c r="E653" s="33">
        <v>3117945.2</v>
      </c>
      <c r="F653" s="70">
        <f t="shared" si="9"/>
        <v>12.597758383838384</v>
      </c>
    </row>
    <row r="654" spans="1:6" ht="25.5">
      <c r="A654" s="24" t="s">
        <v>432</v>
      </c>
      <c r="B654" s="35" t="s">
        <v>992</v>
      </c>
      <c r="C654" s="60" t="s">
        <v>66</v>
      </c>
      <c r="D654" s="33">
        <v>24750000</v>
      </c>
      <c r="E654" s="33">
        <v>3117945.2</v>
      </c>
      <c r="F654" s="70">
        <f t="shared" si="9"/>
        <v>12.597758383838384</v>
      </c>
    </row>
    <row r="655" spans="1:6" ht="12.75">
      <c r="A655" s="61" t="s">
        <v>433</v>
      </c>
      <c r="B655" s="35" t="s">
        <v>992</v>
      </c>
      <c r="C655" s="60" t="s">
        <v>67</v>
      </c>
      <c r="D655" s="33">
        <v>24750000</v>
      </c>
      <c r="E655" s="33">
        <v>3117945.2</v>
      </c>
      <c r="F655" s="70">
        <f t="shared" si="9"/>
        <v>12.597758383838384</v>
      </c>
    </row>
    <row r="656" spans="1:6" ht="51" hidden="1">
      <c r="A656" s="23" t="s">
        <v>927</v>
      </c>
      <c r="B656" s="35" t="s">
        <v>992</v>
      </c>
      <c r="C656" s="59" t="s">
        <v>64</v>
      </c>
      <c r="D656" s="36" t="s">
        <v>994</v>
      </c>
      <c r="E656" s="36" t="s">
        <v>994</v>
      </c>
      <c r="F656" s="70" t="e">
        <f t="shared" si="9"/>
        <v>#VALUE!</v>
      </c>
    </row>
    <row r="657" spans="1:6" ht="12.75" hidden="1">
      <c r="A657" s="24" t="s">
        <v>852</v>
      </c>
      <c r="B657" s="35" t="s">
        <v>992</v>
      </c>
      <c r="C657" s="60" t="s">
        <v>929</v>
      </c>
      <c r="D657" s="36" t="s">
        <v>994</v>
      </c>
      <c r="E657" s="36" t="s">
        <v>994</v>
      </c>
      <c r="F657" s="70" t="e">
        <f t="shared" si="9"/>
        <v>#VALUE!</v>
      </c>
    </row>
    <row r="658" spans="1:6" ht="12.75" hidden="1">
      <c r="A658" s="24" t="s">
        <v>783</v>
      </c>
      <c r="B658" s="35" t="s">
        <v>992</v>
      </c>
      <c r="C658" s="60" t="s">
        <v>930</v>
      </c>
      <c r="D658" s="36" t="s">
        <v>994</v>
      </c>
      <c r="E658" s="36" t="s">
        <v>994</v>
      </c>
      <c r="F658" s="70" t="e">
        <f t="shared" si="9"/>
        <v>#VALUE!</v>
      </c>
    </row>
    <row r="659" spans="1:6" ht="38.25" hidden="1">
      <c r="A659" s="61" t="s">
        <v>1018</v>
      </c>
      <c r="B659" s="35" t="s">
        <v>992</v>
      </c>
      <c r="C659" s="60" t="s">
        <v>931</v>
      </c>
      <c r="D659" s="36" t="s">
        <v>994</v>
      </c>
      <c r="E659" s="36" t="s">
        <v>994</v>
      </c>
      <c r="F659" s="70" t="e">
        <f t="shared" si="9"/>
        <v>#VALUE!</v>
      </c>
    </row>
    <row r="660" spans="1:6" ht="25.5" hidden="1">
      <c r="A660" s="23" t="s">
        <v>928</v>
      </c>
      <c r="B660" s="62" t="s">
        <v>992</v>
      </c>
      <c r="C660" s="59" t="s">
        <v>932</v>
      </c>
      <c r="D660" s="36" t="s">
        <v>994</v>
      </c>
      <c r="E660" s="36" t="s">
        <v>994</v>
      </c>
      <c r="F660" s="70" t="e">
        <f t="shared" si="9"/>
        <v>#VALUE!</v>
      </c>
    </row>
    <row r="661" spans="1:6" ht="12.75" hidden="1">
      <c r="A661" s="24" t="s">
        <v>852</v>
      </c>
      <c r="B661" s="35" t="s">
        <v>992</v>
      </c>
      <c r="C661" s="60" t="s">
        <v>933</v>
      </c>
      <c r="D661" s="36" t="s">
        <v>994</v>
      </c>
      <c r="E661" s="36" t="s">
        <v>994</v>
      </c>
      <c r="F661" s="70" t="e">
        <f t="shared" si="9"/>
        <v>#VALUE!</v>
      </c>
    </row>
    <row r="662" spans="1:6" s="45" customFormat="1" ht="13.5" hidden="1">
      <c r="A662" s="24" t="s">
        <v>783</v>
      </c>
      <c r="B662" s="35" t="s">
        <v>992</v>
      </c>
      <c r="C662" s="60" t="s">
        <v>325</v>
      </c>
      <c r="D662" s="36" t="s">
        <v>994</v>
      </c>
      <c r="E662" s="36" t="s">
        <v>994</v>
      </c>
      <c r="F662" s="70" t="e">
        <f t="shared" si="9"/>
        <v>#VALUE!</v>
      </c>
    </row>
    <row r="663" spans="1:6" ht="38.25" hidden="1">
      <c r="A663" s="61" t="s">
        <v>1018</v>
      </c>
      <c r="B663" s="35" t="s">
        <v>992</v>
      </c>
      <c r="C663" s="60" t="s">
        <v>63</v>
      </c>
      <c r="D663" s="36" t="s">
        <v>994</v>
      </c>
      <c r="E663" s="36" t="s">
        <v>994</v>
      </c>
      <c r="F663" s="70" t="e">
        <f t="shared" si="9"/>
        <v>#VALUE!</v>
      </c>
    </row>
    <row r="664" spans="1:6" ht="25.5">
      <c r="A664" s="66" t="s">
        <v>345</v>
      </c>
      <c r="B664" s="67">
        <v>450</v>
      </c>
      <c r="C664" s="68" t="s">
        <v>346</v>
      </c>
      <c r="D664" s="40">
        <v>-294821200</v>
      </c>
      <c r="E664" s="40">
        <v>29719219.19</v>
      </c>
      <c r="F664" s="71">
        <f t="shared" si="9"/>
        <v>-10.080421350296383</v>
      </c>
    </row>
  </sheetData>
  <sheetProtection/>
  <mergeCells count="6">
    <mergeCell ref="A4:A5"/>
    <mergeCell ref="C4:C5"/>
    <mergeCell ref="B4:B5"/>
    <mergeCell ref="D4:D5"/>
    <mergeCell ref="E4:E5"/>
    <mergeCell ref="F4:F5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scale="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1">
      <selection activeCell="D17" sqref="D17"/>
    </sheetView>
  </sheetViews>
  <sheetFormatPr defaultColWidth="9.00390625" defaultRowHeight="12.75"/>
  <cols>
    <col min="1" max="1" width="30.625" style="3" customWidth="1"/>
    <col min="2" max="2" width="5.125" style="72" customWidth="1"/>
    <col min="3" max="3" width="25.75390625" style="3" customWidth="1"/>
    <col min="4" max="4" width="15.375" style="4" customWidth="1"/>
    <col min="5" max="5" width="14.625" style="4" customWidth="1"/>
    <col min="6" max="6" width="9.125" style="4" customWidth="1"/>
    <col min="7" max="7" width="0" style="4" hidden="1" customWidth="1"/>
    <col min="8" max="16384" width="9.125" style="4" customWidth="1"/>
  </cols>
  <sheetData>
    <row r="1" spans="1:6" ht="26.25" customHeight="1">
      <c r="A1" s="113" t="s">
        <v>671</v>
      </c>
      <c r="B1" s="113"/>
      <c r="C1" s="113"/>
      <c r="D1" s="113"/>
      <c r="E1" s="113"/>
      <c r="F1" s="113"/>
    </row>
    <row r="3" spans="1:6" s="73" customFormat="1" ht="15.75" customHeight="1">
      <c r="A3" s="118" t="s">
        <v>1134</v>
      </c>
      <c r="B3" s="119" t="s">
        <v>50</v>
      </c>
      <c r="C3" s="115" t="s">
        <v>192</v>
      </c>
      <c r="D3" s="120" t="s">
        <v>1150</v>
      </c>
      <c r="E3" s="120" t="s">
        <v>1154</v>
      </c>
      <c r="F3" s="120" t="s">
        <v>1151</v>
      </c>
    </row>
    <row r="4" spans="1:7" s="73" customFormat="1" ht="56.25" customHeight="1">
      <c r="A4" s="118"/>
      <c r="B4" s="119"/>
      <c r="C4" s="115"/>
      <c r="D4" s="120"/>
      <c r="E4" s="120"/>
      <c r="F4" s="120"/>
      <c r="G4" s="78" t="s">
        <v>1150</v>
      </c>
    </row>
    <row r="5" spans="1:6" s="73" customFormat="1" ht="12.75">
      <c r="A5" s="49">
        <v>1</v>
      </c>
      <c r="B5" s="79">
        <v>2</v>
      </c>
      <c r="C5" s="79">
        <v>3</v>
      </c>
      <c r="D5" s="80">
        <v>4</v>
      </c>
      <c r="E5" s="81">
        <v>5</v>
      </c>
      <c r="F5" s="81">
        <v>6</v>
      </c>
    </row>
    <row r="6" spans="1:6" s="73" customFormat="1" ht="38.25" customHeight="1">
      <c r="A6" s="82" t="s">
        <v>843</v>
      </c>
      <c r="B6" s="83">
        <v>500</v>
      </c>
      <c r="C6" s="29" t="s">
        <v>1074</v>
      </c>
      <c r="D6" s="30">
        <v>294821200</v>
      </c>
      <c r="E6" s="30">
        <v>-29719219.19</v>
      </c>
      <c r="F6" s="31">
        <f>E6/D6*100</f>
        <v>-10.080421350296383</v>
      </c>
    </row>
    <row r="7" spans="1:6" ht="44.25" customHeight="1">
      <c r="A7" s="84" t="s">
        <v>756</v>
      </c>
      <c r="B7" s="85">
        <v>520</v>
      </c>
      <c r="C7" s="86" t="s">
        <v>272</v>
      </c>
      <c r="D7" s="33">
        <v>304324200</v>
      </c>
      <c r="E7" s="87" t="s">
        <v>994</v>
      </c>
      <c r="F7" s="88"/>
    </row>
    <row r="8" spans="1:6" ht="38.25" customHeight="1">
      <c r="A8" s="84" t="s">
        <v>229</v>
      </c>
      <c r="B8" s="85">
        <v>520</v>
      </c>
      <c r="C8" s="86" t="s">
        <v>1103</v>
      </c>
      <c r="D8" s="33">
        <v>304324200</v>
      </c>
      <c r="E8" s="87" t="s">
        <v>994</v>
      </c>
      <c r="F8" s="88"/>
    </row>
    <row r="9" spans="1:6" ht="50.25" customHeight="1">
      <c r="A9" s="84" t="s">
        <v>743</v>
      </c>
      <c r="B9" s="85">
        <v>520</v>
      </c>
      <c r="C9" s="86" t="s">
        <v>641</v>
      </c>
      <c r="D9" s="33">
        <v>604324200</v>
      </c>
      <c r="E9" s="87" t="s">
        <v>994</v>
      </c>
      <c r="F9" s="88"/>
    </row>
    <row r="10" spans="1:6" ht="51.75" customHeight="1">
      <c r="A10" s="89" t="s">
        <v>744</v>
      </c>
      <c r="B10" s="90">
        <v>520</v>
      </c>
      <c r="C10" s="91" t="s">
        <v>642</v>
      </c>
      <c r="D10" s="33">
        <v>604324200</v>
      </c>
      <c r="E10" s="87" t="s">
        <v>994</v>
      </c>
      <c r="F10" s="88"/>
    </row>
    <row r="11" spans="1:6" ht="68.25" customHeight="1">
      <c r="A11" s="84" t="s">
        <v>745</v>
      </c>
      <c r="B11" s="85">
        <v>520</v>
      </c>
      <c r="C11" s="86" t="s">
        <v>643</v>
      </c>
      <c r="D11" s="33">
        <v>-300000000</v>
      </c>
      <c r="E11" s="87" t="s">
        <v>994</v>
      </c>
      <c r="F11" s="88"/>
    </row>
    <row r="12" spans="1:6" ht="63.75">
      <c r="A12" s="89" t="s">
        <v>269</v>
      </c>
      <c r="B12" s="90">
        <v>520</v>
      </c>
      <c r="C12" s="91" t="s">
        <v>791</v>
      </c>
      <c r="D12" s="33">
        <v>-300000000</v>
      </c>
      <c r="E12" s="87" t="s">
        <v>994</v>
      </c>
      <c r="F12" s="88"/>
    </row>
    <row r="13" spans="1:6" ht="16.5" customHeight="1">
      <c r="A13" s="84" t="s">
        <v>363</v>
      </c>
      <c r="B13" s="85">
        <v>700</v>
      </c>
      <c r="C13" s="86" t="s">
        <v>470</v>
      </c>
      <c r="D13" s="33">
        <v>-9503000</v>
      </c>
      <c r="E13" s="33">
        <v>-29719219.19</v>
      </c>
      <c r="F13" s="88">
        <f aca="true" t="shared" si="0" ref="F13:F24">E13/D13*100</f>
        <v>312.7351277491319</v>
      </c>
    </row>
    <row r="14" spans="1:6" ht="30.75" customHeight="1">
      <c r="A14" s="84" t="s">
        <v>792</v>
      </c>
      <c r="B14" s="85">
        <v>700</v>
      </c>
      <c r="C14" s="86" t="s">
        <v>972</v>
      </c>
      <c r="D14" s="33">
        <v>-9503000</v>
      </c>
      <c r="E14" s="33">
        <v>-29719219.19</v>
      </c>
      <c r="F14" s="88">
        <f t="shared" si="0"/>
        <v>312.7351277491319</v>
      </c>
    </row>
    <row r="15" spans="1:6" ht="28.5" customHeight="1">
      <c r="A15" s="84" t="s">
        <v>1132</v>
      </c>
      <c r="B15" s="85">
        <v>710</v>
      </c>
      <c r="C15" s="86" t="s">
        <v>973</v>
      </c>
      <c r="D15" s="33">
        <v>-7664053800</v>
      </c>
      <c r="E15" s="33">
        <v>-1354133449.62</v>
      </c>
      <c r="F15" s="88">
        <f t="shared" si="0"/>
        <v>17.6686318358047</v>
      </c>
    </row>
    <row r="16" spans="1:6" ht="25.5">
      <c r="A16" s="84" t="s">
        <v>636</v>
      </c>
      <c r="B16" s="85">
        <v>710</v>
      </c>
      <c r="C16" s="86" t="s">
        <v>1111</v>
      </c>
      <c r="D16" s="33">
        <v>-7664053800</v>
      </c>
      <c r="E16" s="33">
        <v>-1354133449.62</v>
      </c>
      <c r="F16" s="88">
        <f t="shared" si="0"/>
        <v>17.6686318358047</v>
      </c>
    </row>
    <row r="17" spans="1:6" ht="36.75" customHeight="1">
      <c r="A17" s="92" t="s">
        <v>767</v>
      </c>
      <c r="B17" s="90">
        <v>710</v>
      </c>
      <c r="C17" s="91" t="s">
        <v>747</v>
      </c>
      <c r="D17" s="33">
        <v>-7664053800</v>
      </c>
      <c r="E17" s="33">
        <v>-1354133449.62</v>
      </c>
      <c r="F17" s="88">
        <f t="shared" si="0"/>
        <v>17.6686318358047</v>
      </c>
    </row>
    <row r="18" spans="1:6" ht="45" customHeight="1">
      <c r="A18" s="89" t="s">
        <v>768</v>
      </c>
      <c r="B18" s="90">
        <v>710</v>
      </c>
      <c r="C18" s="91" t="s">
        <v>748</v>
      </c>
      <c r="D18" s="33">
        <v>-7664053800</v>
      </c>
      <c r="E18" s="33">
        <v>-1354133449.62</v>
      </c>
      <c r="F18" s="88">
        <f t="shared" si="0"/>
        <v>17.6686318358047</v>
      </c>
    </row>
    <row r="19" spans="1:6" ht="7.5" customHeight="1" hidden="1">
      <c r="A19" s="89" t="s">
        <v>1086</v>
      </c>
      <c r="B19" s="90">
        <v>710</v>
      </c>
      <c r="C19" s="91" t="s">
        <v>749</v>
      </c>
      <c r="D19" s="87" t="s">
        <v>994</v>
      </c>
      <c r="E19" s="87" t="s">
        <v>994</v>
      </c>
      <c r="F19" s="88" t="e">
        <f t="shared" si="0"/>
        <v>#VALUE!</v>
      </c>
    </row>
    <row r="20" spans="1:6" ht="30.75" customHeight="1">
      <c r="A20" s="84" t="s">
        <v>300</v>
      </c>
      <c r="B20" s="85">
        <v>720</v>
      </c>
      <c r="C20" s="86" t="s">
        <v>750</v>
      </c>
      <c r="D20" s="33">
        <v>7654550800</v>
      </c>
      <c r="E20" s="33">
        <v>1324414230.43</v>
      </c>
      <c r="F20" s="88">
        <f t="shared" si="0"/>
        <v>17.302311592601882</v>
      </c>
    </row>
    <row r="21" spans="1:6" ht="30" customHeight="1">
      <c r="A21" s="84" t="s">
        <v>913</v>
      </c>
      <c r="B21" s="85">
        <v>720</v>
      </c>
      <c r="C21" s="86" t="s">
        <v>294</v>
      </c>
      <c r="D21" s="33">
        <v>7654550800</v>
      </c>
      <c r="E21" s="33">
        <v>1324414230.43</v>
      </c>
      <c r="F21" s="88">
        <f t="shared" si="0"/>
        <v>17.302311592601882</v>
      </c>
    </row>
    <row r="22" spans="1:6" ht="33" customHeight="1">
      <c r="A22" s="84" t="s">
        <v>94</v>
      </c>
      <c r="B22" s="85">
        <v>720</v>
      </c>
      <c r="C22" s="86" t="s">
        <v>1088</v>
      </c>
      <c r="D22" s="33">
        <v>7654550800</v>
      </c>
      <c r="E22" s="33">
        <v>1324414230.43</v>
      </c>
      <c r="F22" s="88">
        <f t="shared" si="0"/>
        <v>17.302311592601882</v>
      </c>
    </row>
    <row r="23" spans="1:6" ht="45.75" customHeight="1">
      <c r="A23" s="93" t="s">
        <v>541</v>
      </c>
      <c r="B23" s="94">
        <v>720</v>
      </c>
      <c r="C23" s="95" t="s">
        <v>1089</v>
      </c>
      <c r="D23" s="40">
        <v>7654550800</v>
      </c>
      <c r="E23" s="40">
        <v>1324414230.43</v>
      </c>
      <c r="F23" s="96">
        <f t="shared" si="0"/>
        <v>17.302311592601882</v>
      </c>
    </row>
    <row r="24" spans="1:6" ht="38.25" hidden="1">
      <c r="A24" s="106" t="s">
        <v>1133</v>
      </c>
      <c r="B24" s="107">
        <v>720</v>
      </c>
      <c r="C24" s="108" t="s">
        <v>1090</v>
      </c>
      <c r="D24" s="109" t="s">
        <v>994</v>
      </c>
      <c r="E24" s="109" t="s">
        <v>994</v>
      </c>
      <c r="F24" s="96" t="e">
        <f t="shared" si="0"/>
        <v>#VALUE!</v>
      </c>
    </row>
    <row r="25" spans="1:6" ht="12.75">
      <c r="A25" s="97"/>
      <c r="B25" s="98"/>
      <c r="C25" s="99"/>
      <c r="D25" s="100"/>
      <c r="E25" s="100"/>
      <c r="F25" s="100"/>
    </row>
    <row r="26" spans="1:7" s="73" customFormat="1" ht="18.75" customHeight="1">
      <c r="A26" s="122" t="s">
        <v>1155</v>
      </c>
      <c r="B26" s="123"/>
      <c r="C26" s="101" t="s">
        <v>1146</v>
      </c>
      <c r="D26" s="102"/>
      <c r="E26" s="4"/>
      <c r="F26" s="4"/>
      <c r="G26" s="4"/>
    </row>
    <row r="27" spans="1:7" s="73" customFormat="1" ht="12.75">
      <c r="A27" s="103" t="s">
        <v>1097</v>
      </c>
      <c r="B27" s="104"/>
      <c r="C27" s="105" t="s">
        <v>394</v>
      </c>
      <c r="E27" s="4"/>
      <c r="F27" s="4"/>
      <c r="G27" s="4"/>
    </row>
    <row r="28" spans="1:7" s="73" customFormat="1" ht="22.5" customHeight="1">
      <c r="A28" s="121" t="s">
        <v>1156</v>
      </c>
      <c r="B28" s="121"/>
      <c r="C28" s="101" t="s">
        <v>1147</v>
      </c>
      <c r="E28" s="4"/>
      <c r="F28" s="4"/>
      <c r="G28" s="4"/>
    </row>
    <row r="29" spans="1:7" s="73" customFormat="1" ht="12.75">
      <c r="A29" s="74" t="s">
        <v>1098</v>
      </c>
      <c r="B29" s="77"/>
      <c r="C29" s="75" t="s">
        <v>395</v>
      </c>
      <c r="D29" s="76"/>
      <c r="E29" s="4"/>
      <c r="F29" s="4"/>
      <c r="G29" s="4"/>
    </row>
  </sheetData>
  <sheetProtection/>
  <mergeCells count="9">
    <mergeCell ref="E3:E4"/>
    <mergeCell ref="F3:F4"/>
    <mergeCell ref="A1:F1"/>
    <mergeCell ref="A28:B28"/>
    <mergeCell ref="A26:B26"/>
    <mergeCell ref="A3:A4"/>
    <mergeCell ref="B3:B4"/>
    <mergeCell ref="C3:C4"/>
    <mergeCell ref="D3:D4"/>
  </mergeCells>
  <printOptions/>
  <pageMargins left="0.7874015748031497" right="0.1968503937007874" top="0.3937007874015748" bottom="0.3937007874015748" header="0" footer="0.1968503937007874"/>
  <pageSetup horizontalDpi="1200" verticalDpi="1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Зиминова Анна Юрьевна</cp:lastModifiedBy>
  <cp:lastPrinted>2014-04-22T08:19:06Z</cp:lastPrinted>
  <dcterms:created xsi:type="dcterms:W3CDTF">2007-02-09T15:02:23Z</dcterms:created>
  <dcterms:modified xsi:type="dcterms:W3CDTF">2014-05-07T06:26:17Z</dcterms:modified>
  <cp:category/>
  <cp:version/>
  <cp:contentType/>
  <cp:contentStatus/>
</cp:coreProperties>
</file>