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ейскурант " sheetId="1" r:id="rId1"/>
    <sheet name="Лист1" sheetId="2" r:id="rId2"/>
  </sheets>
  <definedNames>
    <definedName name="_xlnm.Print_Area" localSheetId="0">'прейскурант '!$A$1:$F$1346</definedName>
  </definedNames>
  <calcPr fullCalcOnLoad="1"/>
</workbook>
</file>

<file path=xl/sharedStrings.xml><?xml version="1.0" encoding="utf-8"?>
<sst xmlns="http://schemas.openxmlformats.org/spreadsheetml/2006/main" count="2583" uniqueCount="2020">
  <si>
    <t>Брюшного отдела аорты УЗИ</t>
  </si>
  <si>
    <t>Брюшной полости и почек УЗИ</t>
  </si>
  <si>
    <t>Брюшной полости и половых органов УЗИ</t>
  </si>
  <si>
    <t>Забрюшинного пространства УЗИ</t>
  </si>
  <si>
    <t>Печени и желчного пузыря УЗИ</t>
  </si>
  <si>
    <t>Поджелудочной железы УЗИ</t>
  </si>
  <si>
    <t>Селезенки УЗИ</t>
  </si>
  <si>
    <t>Тазовых органов УЗИ-диагностика</t>
  </si>
  <si>
    <t>Суточный мониторинг АД</t>
  </si>
  <si>
    <t>ГРУДНОЙ КЛЕТКИ (УЗИ)</t>
  </si>
  <si>
    <t>СТОМАТОЛОГИЧЕСКОК ОТДЕЛЕНИЕ</t>
  </si>
  <si>
    <t>Плевральной полости УЗИ</t>
  </si>
  <si>
    <t>Эхокардиография (эхо сердца)</t>
  </si>
  <si>
    <t>МОЧЕПОЛОВОЙ СИСТЕМЫ</t>
  </si>
  <si>
    <t>Гинекологическое УЗИ-диагностика</t>
  </si>
  <si>
    <t>Женских половых органов УЗИ</t>
  </si>
  <si>
    <t>Мочевого пузыря с определением остаточ.мочи УЗИ</t>
  </si>
  <si>
    <t>Мочеполовой системы комплексное УЗИ</t>
  </si>
  <si>
    <t>Почек и надпочечников УЗИ</t>
  </si>
  <si>
    <t>ПЛОДА И НОВОРОЖДЕННОГО УЗИ</t>
  </si>
  <si>
    <t>Внутренних органов новорожденного</t>
  </si>
  <si>
    <t>Внутренних органов плода во 2-3 триместре беременности</t>
  </si>
  <si>
    <t>Мозга новорожденного</t>
  </si>
  <si>
    <t>ПОВЕРХНОСТИ СТРУКТУР (УЗИ)</t>
  </si>
  <si>
    <t>Лимфотических узлов УЗИ</t>
  </si>
  <si>
    <t>Молочной железы УЗИ</t>
  </si>
  <si>
    <t>Молочных желези региональных лимфоузлов УЗИ</t>
  </si>
  <si>
    <t>25.157</t>
  </si>
  <si>
    <t>Скелетное вытяжение за  коси черепаь</t>
  </si>
  <si>
    <t>24.002</t>
  </si>
  <si>
    <t>24.003</t>
  </si>
  <si>
    <t>24.202</t>
  </si>
  <si>
    <t>Аутопластика сухожилийсгибателей пальцев кисти и стопы</t>
  </si>
  <si>
    <t>24.059</t>
  </si>
  <si>
    <t>Закрытая репозиция при переломах костей стопы спицами</t>
  </si>
  <si>
    <t>24.171</t>
  </si>
  <si>
    <t>24.197</t>
  </si>
  <si>
    <t>24.199</t>
  </si>
  <si>
    <t>Пластика сухожилий мышц конечности</t>
  </si>
  <si>
    <t>24.044</t>
  </si>
  <si>
    <t>Бурсэктомия различной локализации</t>
  </si>
  <si>
    <t>24.144</t>
  </si>
  <si>
    <t>Мягких тканей УЗИ</t>
  </si>
  <si>
    <t>Слюнных желез УЗИ</t>
  </si>
  <si>
    <t>Щитовидной железы УЗИ</t>
  </si>
  <si>
    <t>СОСУДОВ (УЗИ)</t>
  </si>
  <si>
    <t>Артерий дуги аорты доплерография УЗДГ</t>
  </si>
  <si>
    <t>Артерий верхних конечностей УЗДГ</t>
  </si>
  <si>
    <t>Артерий нижних конечностей УЗДГ</t>
  </si>
  <si>
    <t>Вен нижних конечностей УЗДГ</t>
  </si>
  <si>
    <t>Парных сосудов (артерий, вен)УЗДГ</t>
  </si>
  <si>
    <t>ДРУГИЕ УЗИ-ИССЛЕДОВАНИИЯ</t>
  </si>
  <si>
    <t>ЭХО мозга (М-эхоэнцефалограмма)</t>
  </si>
  <si>
    <t>ЭЛЕКТРО-КАРДИОГРАФИЧЕСКИЕ ИССЛЕДОВАНИЯ</t>
  </si>
  <si>
    <t>Велоэргометрия (ВЭМ) при педалировании без отдыха</t>
  </si>
  <si>
    <t>ВЭМ припедалировании с периодическим отдыхом</t>
  </si>
  <si>
    <t>Медикаментозные пробы при ЭКГ</t>
  </si>
  <si>
    <t>Ортостатическая проба при ЭКГ</t>
  </si>
  <si>
    <t>Функциональная проба приЭКГ</t>
  </si>
  <si>
    <t>Холтеровское монтирование</t>
  </si>
  <si>
    <t>Электрокардиография (ЭКГ) 12 отв.на 2-3 канал.аппар.</t>
  </si>
  <si>
    <t>ЭКГ (12 отведений ) на 6-ти канальном аппарате</t>
  </si>
  <si>
    <t>ЭКГ с дополнительными отведениями</t>
  </si>
  <si>
    <t xml:space="preserve">Консультативный прием </t>
  </si>
  <si>
    <t>Снятие циркулярных гипсовых повязок</t>
  </si>
  <si>
    <t>Репозиция отломков костей ручная</t>
  </si>
  <si>
    <t>Повторный прием физиотерапевта</t>
  </si>
  <si>
    <t>Цистоскопия, в тч с биопсией</t>
  </si>
  <si>
    <t>Катарезация мочевого пузыря у женщин</t>
  </si>
  <si>
    <t>Катарезация мочевого пузыря у мужчин</t>
  </si>
  <si>
    <t>Замена катетера Пеццера</t>
  </si>
  <si>
    <t>Замена цистоскопического нефростомного дренажа</t>
  </si>
  <si>
    <t>Повторный прием уролога</t>
  </si>
  <si>
    <t>Повторный прием хирурга</t>
  </si>
  <si>
    <t>Асептической повязки  большой наложение</t>
  </si>
  <si>
    <t>Асептической повязки  малой наложение</t>
  </si>
  <si>
    <t>Анастезия инфильтрационная (Новокаиновая блокада)</t>
  </si>
  <si>
    <t>Наложение фиксирующей повязки</t>
  </si>
  <si>
    <t>Вскрытие идренирование флегмон</t>
  </si>
  <si>
    <t>Операции при поверхностных гнойных абсцессах</t>
  </si>
  <si>
    <t>Пункция-биопсия кожи, мягк.тканей</t>
  </si>
  <si>
    <t>Повторный прием эндокринолога</t>
  </si>
  <si>
    <t>Повторный прием инфекциониста</t>
  </si>
  <si>
    <t>Забор крови из вены для проведения лабор.иссл.</t>
  </si>
  <si>
    <t>Справка</t>
  </si>
  <si>
    <t>Удаление инородного тела мягких тканей</t>
  </si>
  <si>
    <t xml:space="preserve">Удаление ганглия </t>
  </si>
  <si>
    <t>Повторный прием онколога</t>
  </si>
  <si>
    <t>Терапевт</t>
  </si>
  <si>
    <t>Хирург</t>
  </si>
  <si>
    <t>Невролог</t>
  </si>
  <si>
    <t>Офтальмолог</t>
  </si>
  <si>
    <t>Отолоринголог</t>
  </si>
  <si>
    <t>ЭКГ</t>
  </si>
  <si>
    <t>Проведение мед.осмотров кандидатов в водители, в т ч</t>
  </si>
  <si>
    <t>66.003</t>
  </si>
  <si>
    <t>66.006</t>
  </si>
  <si>
    <t xml:space="preserve">Лаборанта посещение на дому с автотранспортом </t>
  </si>
  <si>
    <t xml:space="preserve">Бактериологическое исследование секрета простаты </t>
  </si>
  <si>
    <t>Спермограмма</t>
  </si>
  <si>
    <t>Бычьего и свиного цепня члеников исследования</t>
  </si>
  <si>
    <r>
      <t>Гинеколог. мазки из 3-х точек на флору</t>
    </r>
    <r>
      <rPr>
        <sz val="9"/>
        <rFont val="Times New Roman"/>
        <family val="1"/>
      </rPr>
      <t xml:space="preserve"> (уретра,церв.канал, влагалище)</t>
    </r>
  </si>
  <si>
    <t>ЭКГ переносным аппаратом по вызову</t>
  </si>
  <si>
    <t>24.065</t>
  </si>
  <si>
    <t>Интрамедулярный остеосинтез кости  (травма застарелая)</t>
  </si>
  <si>
    <t>24.034</t>
  </si>
  <si>
    <t>Артроскопическая пластика крестообр.связок коленного сус.</t>
  </si>
  <si>
    <t>24.198</t>
  </si>
  <si>
    <t>Пластика связок коленного сустава (двух и более)</t>
  </si>
  <si>
    <t>24.023</t>
  </si>
  <si>
    <t>24.055</t>
  </si>
  <si>
    <t>Закрытое вправление вывиха плечевой кости с фиксацией</t>
  </si>
  <si>
    <t>25.011</t>
  </si>
  <si>
    <t>06.1501</t>
  </si>
  <si>
    <t>Обработка на ЭВМ результатов ЭХО-исследования</t>
  </si>
  <si>
    <t>Эндотрахиальный наркоз на операцию 30 мин.</t>
  </si>
  <si>
    <t>06.1502</t>
  </si>
  <si>
    <t>Эндотрахиальный наркоз на операцию 60 мин.</t>
  </si>
  <si>
    <t>06.1503</t>
  </si>
  <si>
    <t>Эндотрахиальный наркоз на операцию 90 мин.</t>
  </si>
  <si>
    <t>06.1504</t>
  </si>
  <si>
    <t>Эндотрахиальный наркоз на операцию 120 мин.</t>
  </si>
  <si>
    <t>06.1505</t>
  </si>
  <si>
    <t>Эндотрахиальный наркоз на операцию 150 мин.</t>
  </si>
  <si>
    <t>06.1506</t>
  </si>
  <si>
    <t>Эндотрахиальный наркоз на операци. 180 мин.</t>
  </si>
  <si>
    <t>06.1507</t>
  </si>
  <si>
    <t>Перидуральная анастезия на операцию 60мин.</t>
  </si>
  <si>
    <t>06.1508</t>
  </si>
  <si>
    <t>Перидуральная анастезия на операцию 90мин.</t>
  </si>
  <si>
    <t>06.1509</t>
  </si>
  <si>
    <t>В/венный наркоз на операцию 30 мин.</t>
  </si>
  <si>
    <t>06.1510</t>
  </si>
  <si>
    <t>В/венный наркоз на операцию 60 мин.</t>
  </si>
  <si>
    <t>АНЕСТЕЗИОЛОГИЯ ПРИ ОПЕРАТИВНЫХ ВМЕШАТЕЛЬСТВАХ</t>
  </si>
  <si>
    <t>06.1511</t>
  </si>
  <si>
    <t>Масочный наркоз длительностью 30 мин.</t>
  </si>
  <si>
    <t>06.1512</t>
  </si>
  <si>
    <t>Масочный наркоз длительностью 60 мин.</t>
  </si>
  <si>
    <t>06.1513</t>
  </si>
  <si>
    <t>Масочный наркоз длительностью 90 мин.</t>
  </si>
  <si>
    <t>Внутривенная анестезия</t>
  </si>
  <si>
    <t>Наркоз внутривенный</t>
  </si>
  <si>
    <t>Наркоз масочный</t>
  </si>
  <si>
    <t>Обезболивание смешанное</t>
  </si>
  <si>
    <t>Перидуральная, спинномозговая анестезия</t>
  </si>
  <si>
    <t>Проводниковая анестезия</t>
  </si>
  <si>
    <t>26.01</t>
  </si>
  <si>
    <t>26.00</t>
  </si>
  <si>
    <t>26.02</t>
  </si>
  <si>
    <t>26.03</t>
  </si>
  <si>
    <t>26.04</t>
  </si>
  <si>
    <t>26.05</t>
  </si>
  <si>
    <t>26.06</t>
  </si>
  <si>
    <t>26.07</t>
  </si>
  <si>
    <t>26.08</t>
  </si>
  <si>
    <t>26.09</t>
  </si>
  <si>
    <t>Вскрытие фурункула</t>
  </si>
  <si>
    <t>Переливание крови</t>
  </si>
  <si>
    <t>Биохимическая лаборатория</t>
  </si>
  <si>
    <t>23.157</t>
  </si>
  <si>
    <t>23.153</t>
  </si>
  <si>
    <t>23.171</t>
  </si>
  <si>
    <t>ЭКГ на длинной пленке</t>
  </si>
  <si>
    <t xml:space="preserve">Изготовление пластинчатого протеза с 7 зубами / 8 зубами </t>
  </si>
  <si>
    <t xml:space="preserve">Изготовление пластинчатого протеза с 9 зубами /10 зубами </t>
  </si>
  <si>
    <t xml:space="preserve">Изготовление пластинчатого протеза с 11 зубами / 12 зубами </t>
  </si>
  <si>
    <t>Изготовление пластинчатого протеза с 13 зубами "Эстедент"</t>
  </si>
  <si>
    <t>Замена или постановка дополнительных зубов: 1 зуба</t>
  </si>
  <si>
    <t>Замена или постановка дополнительных зубов: 2 зубов</t>
  </si>
  <si>
    <t>Замена или постановка дополнительных зубов: 3 зубов</t>
  </si>
  <si>
    <t>Замена или постановка дополнительных зубов: 4 зубов</t>
  </si>
  <si>
    <t>Изготовление гнутого кламмера</t>
  </si>
  <si>
    <t>Замена одного кламера</t>
  </si>
  <si>
    <t>Прокладка под трус</t>
  </si>
  <si>
    <t>Дуга из сплава</t>
  </si>
  <si>
    <t>Литой базис</t>
  </si>
  <si>
    <t>Кламмер литой</t>
  </si>
  <si>
    <t>Многозвеньевой кламмер</t>
  </si>
  <si>
    <t>Седло</t>
  </si>
  <si>
    <t>Кант ограничитель</t>
  </si>
  <si>
    <t>Зуб литой в бюгельном протезе</t>
  </si>
  <si>
    <t>Фасетка в бюгельном протезе</t>
  </si>
  <si>
    <t>Пластмассовый зуб в бюгельном протезе</t>
  </si>
  <si>
    <t>Постановка пластмассовых зубов</t>
  </si>
  <si>
    <t>Изготовление окклюзивной накладки</t>
  </si>
  <si>
    <t>Изготовление огнеупорной модели</t>
  </si>
  <si>
    <t>Напыление бюгельного протеза</t>
  </si>
  <si>
    <t>Заключение по ЭКГ</t>
  </si>
  <si>
    <t>РЕОГРАФИЧЕСКИЕ ИССЛЕДОВАНИЯ</t>
  </si>
  <si>
    <t xml:space="preserve">Реовазография (РВГ) нижних и верхних конечностей на неавтоматизированном приборе </t>
  </si>
  <si>
    <t>РВГ нижн.и верх.конечностей с дополн.исследованиями</t>
  </si>
  <si>
    <t>РВГ с нитроглицериновой пробой</t>
  </si>
  <si>
    <t>РЕГ с нитроглицериновой пробой</t>
  </si>
  <si>
    <t>ФУНКЦИИ ВНЕШНЕГО ДЫХАНИЯ</t>
  </si>
  <si>
    <t>Пневмотахометрия (ПТМ)</t>
  </si>
  <si>
    <t>Спирография при записи на автоматизированном аппарате</t>
  </si>
  <si>
    <t>ЭЛЕКТРОЭНЦЕФАЛОГРАФИЧЕСКИЕ ИССЛЕДОВАНИЯ</t>
  </si>
  <si>
    <t>Электроэнцефалография (ЭЭГ)</t>
  </si>
  <si>
    <t>ЭНДОСКОПИЧЕСКАЯ ДИАГНОСТИКА</t>
  </si>
  <si>
    <t>Бронхоскопия лечебно-диагностическая</t>
  </si>
  <si>
    <t>Колоноскопия с биопсией</t>
  </si>
  <si>
    <t>Ректороманоскопия с биопсией и цитологией</t>
  </si>
  <si>
    <t>Ректосигмоскопия лечебно-диагностическая</t>
  </si>
  <si>
    <t>Эзофагоскопия диагностическая</t>
  </si>
  <si>
    <t>Эзофагоскопия лечебно-диагностическая</t>
  </si>
  <si>
    <t>Эзофагоскопия с биопсией</t>
  </si>
  <si>
    <t>Эзофагогастродуоленоскопия диагностическая</t>
  </si>
  <si>
    <t>34.017</t>
  </si>
  <si>
    <r>
      <t xml:space="preserve">Дополнит исслед. в 3отведениях </t>
    </r>
    <r>
      <rPr>
        <sz val="10"/>
        <rFont val="Times New Roman"/>
        <family val="1"/>
      </rPr>
      <t>(пр и лев.отведен.по Нэбу,Клитену)</t>
    </r>
  </si>
  <si>
    <t xml:space="preserve">ЭКГ при пофосмотре на 1 канальном аппарате </t>
  </si>
  <si>
    <t xml:space="preserve">ЭКГ при пофосмотре на 1-ти  канальном аппарате </t>
  </si>
  <si>
    <t>34.044</t>
  </si>
  <si>
    <t>РЭГ на автоматизированном приборе с пробами(поворотом и наклонами головы)  с гипервентиляцией</t>
  </si>
  <si>
    <t>РВГ  с ортостатической пробой</t>
  </si>
  <si>
    <t>РВГ  с пробой Вальсальва, с пробой на спокойном дыхании</t>
  </si>
  <si>
    <r>
      <t xml:space="preserve">ЭЭГ </t>
    </r>
    <r>
      <rPr>
        <sz val="10"/>
        <rFont val="Times New Roman"/>
        <family val="1"/>
      </rPr>
      <t>с гипервентиляцией в течение 3мин с пробой (фотостимуляция)</t>
    </r>
  </si>
  <si>
    <t>42.002</t>
  </si>
  <si>
    <t>Бронхоскопия  диагностическая</t>
  </si>
  <si>
    <t>Бронхофиброскопия лечебно - диагностическая</t>
  </si>
  <si>
    <t>Бронхофиброскопия  диагностическая</t>
  </si>
  <si>
    <t>Гастроскопия  диагностическая</t>
  </si>
  <si>
    <t>Гастроскопия  лечебно-диагностическая / с биопсией</t>
  </si>
  <si>
    <t>Гистероскопия</t>
  </si>
  <si>
    <t xml:space="preserve">Колоноскопия лечебная </t>
  </si>
  <si>
    <t>Лапроскопия диагностическая</t>
  </si>
  <si>
    <t>Лапроскопия лечебная</t>
  </si>
  <si>
    <t>Лапроскопия с биопсией</t>
  </si>
  <si>
    <t>Ректосигмоскопия диагностическая</t>
  </si>
  <si>
    <t xml:space="preserve">Ректосигмоколоноскопия с биопсией </t>
  </si>
  <si>
    <t>Ректосигмоколоноскопия лечебно-диагностическая</t>
  </si>
  <si>
    <t>Хромогастроскопия/хромодуоденоскопия/ хромоколоноскопия</t>
  </si>
  <si>
    <t>Эзофагогастродуоленоскопия лечебно-диагностическая</t>
  </si>
  <si>
    <t>Эндоскопические исследования через свищи и дренажи</t>
  </si>
  <si>
    <t xml:space="preserve">Повторный прием врача-физиотерапевта </t>
  </si>
  <si>
    <t>Массаж локальный (рука/нога/голова)</t>
  </si>
  <si>
    <t>Головы массаж (лобная, затылочная, височная)  (1сеанс)</t>
  </si>
  <si>
    <t>Грудной клетки (перед. поверхн.подплечия, спины)   (1сеанс)</t>
  </si>
  <si>
    <t>Лица массаж  (лобной, височной челюстной области)</t>
  </si>
  <si>
    <t>Нижних конечности и поясницы массаж (1сеанс)</t>
  </si>
  <si>
    <t>Плечевого сустава (верх.трети плеча сустава)  массаж</t>
  </si>
  <si>
    <t>ЛФК в бассейне (для детей)</t>
  </si>
  <si>
    <t>Для выздоравливающих с хр. забол./индивидуальная/ ЛФК</t>
  </si>
  <si>
    <t>Для неврологических больных,спорт.травм./индивидивидуал/</t>
  </si>
  <si>
    <t>Для ревмотологических больных /индивидуальня/ ЛФК</t>
  </si>
  <si>
    <t>При травмах позвон., таза   (с наруш. функ.спин. Мозга)</t>
  </si>
  <si>
    <t xml:space="preserve">При остром инфаркте миокарда групповая </t>
  </si>
  <si>
    <t>При остром инфаркте миокарда  индивидуальная</t>
  </si>
  <si>
    <t>Электрофорез ,гальванизация без стоимости лекарства</t>
  </si>
  <si>
    <t>Фонофорез 1-2 поля</t>
  </si>
  <si>
    <t>Фонофорез 3-4 поля</t>
  </si>
  <si>
    <t>УВЧ - терапия, УФО-терапия (локальная)  2 поля</t>
  </si>
  <si>
    <t>Диадинамотерапия 1 поле</t>
  </si>
  <si>
    <t>Диадинамотерапия  2 поля</t>
  </si>
  <si>
    <t>Диадинамотерапия  3 поля</t>
  </si>
  <si>
    <t>д "Арсонвализация 1 поле</t>
  </si>
  <si>
    <t>д "Арсонвализация 2 поля</t>
  </si>
  <si>
    <t>д "Арсонвализация полостная</t>
  </si>
  <si>
    <t>Забор крови из пальца для лабораторных осследований</t>
  </si>
  <si>
    <r>
      <t xml:space="preserve">Посещение на дому средним медиц. персоналом </t>
    </r>
    <r>
      <rPr>
        <sz val="10"/>
        <color indexed="8"/>
        <rFont val="Times New Roman"/>
        <family val="1"/>
      </rPr>
      <t>без а/транспорта</t>
    </r>
  </si>
  <si>
    <r>
      <t xml:space="preserve">Посещение на дому средним медиц. персоналом </t>
    </r>
    <r>
      <rPr>
        <sz val="10"/>
        <color indexed="8"/>
        <rFont val="Times New Roman"/>
        <family val="1"/>
      </rPr>
      <t>с  а/транспортом</t>
    </r>
  </si>
  <si>
    <t>Височных костей в 2  проекциях -графия</t>
  </si>
  <si>
    <t>Крестцово-подвоздушного сочленения, плеча, бедра (крупных суставов) р-графия</t>
  </si>
  <si>
    <t>36.097/ 36.106</t>
  </si>
  <si>
    <t>Крестцово-подвоздушного сочленения в косых проек.графия (2снимка)</t>
  </si>
  <si>
    <t>Пальцев стопы,кисти,сосцевидного отростка в прямой проекции -рентгенограф.</t>
  </si>
  <si>
    <t>Брюшной полости (обзорная) R-графия</t>
  </si>
  <si>
    <t>R-графия  черепа в аксиальной проекции</t>
  </si>
  <si>
    <t>R-графия  черепа в прямой и боковой  проекции</t>
  </si>
  <si>
    <t>R-графия  шейного отдела позвоночника</t>
  </si>
  <si>
    <t>Обзорная R-графия молочных желез в прямой и косых проекциях</t>
  </si>
  <si>
    <t>Прицельная R-графия молочной железы</t>
  </si>
  <si>
    <r>
      <t xml:space="preserve">Молочной железы пальпируемых образований </t>
    </r>
    <r>
      <rPr>
        <sz val="10"/>
        <rFont val="Times New Roman"/>
        <family val="1"/>
      </rPr>
      <t>пневмокистография</t>
    </r>
  </si>
  <si>
    <t>36.014</t>
  </si>
  <si>
    <t>R-графия  носоглотки боковая</t>
  </si>
  <si>
    <t>R-графия придаточных пазух носа  контрастная.</t>
  </si>
  <si>
    <t>R-графия костей носа,скуловой кости</t>
  </si>
  <si>
    <t>36.049</t>
  </si>
  <si>
    <t>ЗУБОПРОТЕЗНЫЕ РАБОТЫ</t>
  </si>
  <si>
    <t>Несъемные протезы из стали и хромокобальтового сплава</t>
  </si>
  <si>
    <t xml:space="preserve">ТРАВМАТОЛОГ-ОРТОПЕД </t>
  </si>
  <si>
    <t xml:space="preserve">ХИРУРГ </t>
  </si>
  <si>
    <t xml:space="preserve">ЭНДОКРИНОЛОГ </t>
  </si>
  <si>
    <t>ЛОГОПЕД</t>
  </si>
  <si>
    <t xml:space="preserve">ФИЗИОТЕРАПЕВТ </t>
  </si>
  <si>
    <t>Первичный лечебно-диагностический прием</t>
  </si>
  <si>
    <t xml:space="preserve">ЛЕЧЕБНАЯ ФИЗКУЛЬТУРА </t>
  </si>
  <si>
    <t>Прием врача по ЛФ</t>
  </si>
  <si>
    <t>Контроль за занятиями физкультурой</t>
  </si>
  <si>
    <t xml:space="preserve">ПРОЦЕДУРНЫЙ КАБИНЕТ </t>
  </si>
  <si>
    <t>Внутрикожная проба на чувств, к антибиотикам</t>
  </si>
  <si>
    <t>Дуоденальное зондирование</t>
  </si>
  <si>
    <t>Ингаляция лекарственная 1 сеанс</t>
  </si>
  <si>
    <t>35.020</t>
  </si>
  <si>
    <t>35.022</t>
  </si>
  <si>
    <t>Галотерапия (спелеотерапия-солевые пещеры) 1 сеанс</t>
  </si>
  <si>
    <t>35.074</t>
  </si>
  <si>
    <t>35.142</t>
  </si>
  <si>
    <t>35.141</t>
  </si>
  <si>
    <t>Компьютерная томография сердца с в/в болюсным контрастным усилением</t>
  </si>
  <si>
    <t>Озокеритолечение</t>
  </si>
  <si>
    <t>35.144</t>
  </si>
  <si>
    <t>35.166</t>
  </si>
  <si>
    <t>35.025</t>
  </si>
  <si>
    <t>35.001</t>
  </si>
  <si>
    <t>35.140</t>
  </si>
  <si>
    <t>35.165</t>
  </si>
  <si>
    <r>
      <t xml:space="preserve">Изготовление пластинчатого протеза с 4 зубами / 5зубами /6 зубами </t>
    </r>
    <r>
      <rPr>
        <sz val="10"/>
        <rFont val="Times New Roman"/>
        <family val="1"/>
      </rPr>
      <t>"Эстедент"</t>
    </r>
  </si>
  <si>
    <t xml:space="preserve">Гальванизация,электрофорез </t>
  </si>
  <si>
    <t>Промывание желудка</t>
  </si>
  <si>
    <t>Фиксирующая повязка</t>
  </si>
  <si>
    <t>Забор материала на энтеробиоз и дизгруппу</t>
  </si>
  <si>
    <t xml:space="preserve">МЕДИЦИНСКАЯ СЕСТРА </t>
  </si>
  <si>
    <t xml:space="preserve">ДЕТСКИЙ ГИНЕКОЛОГ </t>
  </si>
  <si>
    <t>ДЕТСКАЯ ПОЛИКЛИНИКА</t>
  </si>
  <si>
    <t>6</t>
  </si>
  <si>
    <t>5</t>
  </si>
  <si>
    <t>7</t>
  </si>
  <si>
    <t>Желудочного сока исследования</t>
  </si>
  <si>
    <t>Копрограмма</t>
  </si>
  <si>
    <t>На энтеробиоз анализ кала</t>
  </si>
  <si>
    <t>На яйца глист анализ кала</t>
  </si>
  <si>
    <t>Углеводы в кале</t>
  </si>
  <si>
    <t>Время кровотечения</t>
  </si>
  <si>
    <t>Метод Новоселовой - Л-клетки</t>
  </si>
  <si>
    <t>Срочные лабораторные исследования</t>
  </si>
  <si>
    <t>Микроскопическое исследование мокроты</t>
  </si>
  <si>
    <t>Общий анализ мокроты</t>
  </si>
  <si>
    <t>Брюшной полости графия-скопия</t>
  </si>
  <si>
    <t>Желудка /традиц.м-д,-графия-скопия</t>
  </si>
  <si>
    <t>Желудка первичное двойное контр.исследование</t>
  </si>
  <si>
    <t>Ирригоскопия,ирригография рентгенологическая</t>
  </si>
  <si>
    <t>Пищевода самостоятельн.графия-скопия</t>
  </si>
  <si>
    <t>Тонкого кишечника с пассажами бария-графия</t>
  </si>
  <si>
    <t>Холангиография интраоперационная</t>
  </si>
  <si>
    <t>Холангиохолецистография контраст.внутривенная</t>
  </si>
  <si>
    <t>Холецистохолангеопанкреатография рентгенологич.</t>
  </si>
  <si>
    <t>Холецистография пероральная рентгенологическая</t>
  </si>
  <si>
    <t>Грудной клетки-графия</t>
  </si>
  <si>
    <t>Грудной клетки-скопия</t>
  </si>
  <si>
    <t>Грудной клетки графия-скопия</t>
  </si>
  <si>
    <t>Сердца с контрастир.пищевода /3 пр-ции/ рентген.-скоп.</t>
  </si>
  <si>
    <t>Фарингография контрастная</t>
  </si>
  <si>
    <t xml:space="preserve">Бедренной кости-графия </t>
  </si>
  <si>
    <t>Височных костей в 1-й проекции -графия</t>
  </si>
  <si>
    <t xml:space="preserve">Бахилы </t>
  </si>
  <si>
    <t>Изготовление копии (1 лист)</t>
  </si>
  <si>
    <t>Дезинфекция мягкого инвентаря (1 ед.)</t>
  </si>
  <si>
    <t>Автоклавирование биксов (за  1 ед.)</t>
  </si>
  <si>
    <t xml:space="preserve"> СЕРВИСНЫЕ УСЛУГИ</t>
  </si>
  <si>
    <t>Глазницы рентгенография</t>
  </si>
  <si>
    <t>Голени,предплечья,плеча-графия</t>
  </si>
  <si>
    <t>Грудного отдела позвоночника-графия</t>
  </si>
  <si>
    <t>Ключицы,ребра,акромиально-ключичного сочленения- рентгенография</t>
  </si>
  <si>
    <t>Ладьевидной кости рентгенография,пяточной кости</t>
  </si>
  <si>
    <t>Сустава тазобедренного,таза костей-рентгенография</t>
  </si>
  <si>
    <t>Гистеросальпингография контрастная</t>
  </si>
  <si>
    <t>Мягких тканей подмышечной области,урография обзорная</t>
  </si>
  <si>
    <t>Почек обзорная рентгенография</t>
  </si>
  <si>
    <t>Цистография артеградная контрастная</t>
  </si>
  <si>
    <t>Цистография контрастная</t>
  </si>
  <si>
    <t>Цистоуретрография контрастная опорош.</t>
  </si>
  <si>
    <t>Височно-ниже челюстного сустава графия</t>
  </si>
  <si>
    <t>Зубов/не более 2-х/ рентгенография</t>
  </si>
  <si>
    <t>16.007</t>
  </si>
  <si>
    <t>16.008</t>
  </si>
  <si>
    <t>14.009</t>
  </si>
  <si>
    <t>14.095</t>
  </si>
  <si>
    <t>14.073</t>
  </si>
  <si>
    <t>16.019</t>
  </si>
  <si>
    <t xml:space="preserve">Удаление инородного тела (спирали) </t>
  </si>
  <si>
    <t>Прерывание беременности до 12недель</t>
  </si>
  <si>
    <t>14.001</t>
  </si>
  <si>
    <t>14.093</t>
  </si>
  <si>
    <t>Пункция кисты</t>
  </si>
  <si>
    <t>14.012</t>
  </si>
  <si>
    <t>14.018</t>
  </si>
  <si>
    <t>14.036</t>
  </si>
  <si>
    <t>14.032</t>
  </si>
  <si>
    <t>14.033</t>
  </si>
  <si>
    <t>14.041</t>
  </si>
  <si>
    <t>14.042</t>
  </si>
  <si>
    <t>14.015</t>
  </si>
  <si>
    <t>Выскабливание матки после самопроизвольного выкидаша</t>
  </si>
  <si>
    <t>14.016</t>
  </si>
  <si>
    <t>Выскабливание матки при неразвив.берем.,пузырном заносе</t>
  </si>
  <si>
    <t>14.025</t>
  </si>
  <si>
    <t>Клиновидная ампутация шейки матки</t>
  </si>
  <si>
    <t>14.028</t>
  </si>
  <si>
    <t>12.010</t>
  </si>
  <si>
    <t>с учетом дефлятора 108,7%</t>
  </si>
  <si>
    <t>+ 650,00</t>
  </si>
  <si>
    <t>Стоимость мед.услуги</t>
  </si>
  <si>
    <t>ОБЩЕХИРУРГИЧЕСКИЕ ОПЕРАЦИИ</t>
  </si>
  <si>
    <t>Ампутация шейки матки по Штурмдорфу</t>
  </si>
  <si>
    <t>14.020</t>
  </si>
  <si>
    <t>14.013</t>
  </si>
  <si>
    <t>14.058</t>
  </si>
  <si>
    <t>14.063</t>
  </si>
  <si>
    <t>14.064</t>
  </si>
  <si>
    <t>14.070</t>
  </si>
  <si>
    <t>Чревосечение, фиксация матки лоскутом</t>
  </si>
  <si>
    <t>14.017</t>
  </si>
  <si>
    <t>Лапароскопия операционная с резекцией яичников</t>
  </si>
  <si>
    <t>14.024</t>
  </si>
  <si>
    <t>14.061</t>
  </si>
  <si>
    <t>14.021</t>
  </si>
  <si>
    <t>Лапароскопия операционная  с пласт. маточ. труб,тубэктом.</t>
  </si>
  <si>
    <t>14.019</t>
  </si>
  <si>
    <t xml:space="preserve">Лапароскопия операционная </t>
  </si>
  <si>
    <t>14.030</t>
  </si>
  <si>
    <t>14.080</t>
  </si>
  <si>
    <t>Чревосечение, экстерпация матки с прид.,резекция сальника</t>
  </si>
  <si>
    <t>14.079</t>
  </si>
  <si>
    <t>Чревосечение, экстерп.матки с прид.по поводу гнойн.проц.</t>
  </si>
  <si>
    <t>14.082</t>
  </si>
  <si>
    <t>Чревосечение, экстерп.матки укреп.купола лоскутом</t>
  </si>
  <si>
    <t>14.027</t>
  </si>
  <si>
    <t>Чревосечение,надвлаг.ампут.матки,укрепление лоскутом</t>
  </si>
  <si>
    <t>14.038</t>
  </si>
  <si>
    <t>Пластика передней стенки влаг.в соч. с антистрес.опер.</t>
  </si>
  <si>
    <t>14.092</t>
  </si>
  <si>
    <t>Наложение швов на шейку матки при ИЦН</t>
  </si>
  <si>
    <t>14.048</t>
  </si>
  <si>
    <t xml:space="preserve">Радикальная операция,экстирпация матки,перитонит </t>
  </si>
  <si>
    <t>14.067</t>
  </si>
  <si>
    <t>Удаление серозного тубоовариального образования</t>
  </si>
  <si>
    <t>14.034</t>
  </si>
  <si>
    <t>45.050</t>
  </si>
  <si>
    <t>45.051</t>
  </si>
  <si>
    <t>16.018</t>
  </si>
  <si>
    <t>45.210</t>
  </si>
  <si>
    <t>45.211</t>
  </si>
  <si>
    <t>45.080</t>
  </si>
  <si>
    <t>45.081</t>
  </si>
  <si>
    <t>45.002</t>
  </si>
  <si>
    <t>45.012</t>
  </si>
  <si>
    <t>45.013</t>
  </si>
  <si>
    <t>45.099</t>
  </si>
  <si>
    <t>45.100</t>
  </si>
  <si>
    <t>45.129</t>
  </si>
  <si>
    <t>45.130</t>
  </si>
  <si>
    <t>45.141</t>
  </si>
  <si>
    <t>45.142</t>
  </si>
  <si>
    <t>45.117</t>
  </si>
  <si>
    <t>45.118</t>
  </si>
  <si>
    <t>45.177</t>
  </si>
  <si>
    <t>45.178</t>
  </si>
  <si>
    <t>45.204</t>
  </si>
  <si>
    <t>45.205</t>
  </si>
  <si>
    <t>24.047</t>
  </si>
  <si>
    <t>Закрытое вправление вывихов больших суставов</t>
  </si>
  <si>
    <t>Открытое вправление вивихов костей запястья,фаланг</t>
  </si>
  <si>
    <t>45.222</t>
  </si>
  <si>
    <t>45.223</t>
  </si>
  <si>
    <t>45.216</t>
  </si>
  <si>
    <t>45.217</t>
  </si>
  <si>
    <t>45.004</t>
  </si>
  <si>
    <t>31.162</t>
  </si>
  <si>
    <t>31.179</t>
  </si>
  <si>
    <t>31.150</t>
  </si>
  <si>
    <t>7.017</t>
  </si>
  <si>
    <t>Инстиляция растворов в уретру и мочевой пузырь</t>
  </si>
  <si>
    <t>Удаление инородных тел из уролог.органов</t>
  </si>
  <si>
    <t>7.014</t>
  </si>
  <si>
    <t>8.072</t>
  </si>
  <si>
    <t>13.001</t>
  </si>
  <si>
    <t>47.007</t>
  </si>
  <si>
    <t>47.015</t>
  </si>
  <si>
    <t>47.006</t>
  </si>
  <si>
    <t>Наклейка без стоимости препаратов</t>
  </si>
  <si>
    <t>47.017</t>
  </si>
  <si>
    <t xml:space="preserve">Пункция кист,гематом,суставов </t>
  </si>
  <si>
    <t>Биопсия узлов,опухолей</t>
  </si>
  <si>
    <t>45.240</t>
  </si>
  <si>
    <t>45.074</t>
  </si>
  <si>
    <t>45.075</t>
  </si>
  <si>
    <t>45.254</t>
  </si>
  <si>
    <t>45.123</t>
  </si>
  <si>
    <t>45.124</t>
  </si>
  <si>
    <t>7.009</t>
  </si>
  <si>
    <t>Наложение малой гипсовой повязки (лонгеты)</t>
  </si>
  <si>
    <t>7.010</t>
  </si>
  <si>
    <t>Пункция кист, гематом,суставов лечебно-диагностич.</t>
  </si>
  <si>
    <t>Первичная хирургическая обработка неосложненных ран</t>
  </si>
  <si>
    <t>45.135</t>
  </si>
  <si>
    <t>45.136</t>
  </si>
  <si>
    <t>Удаление инородного тела из носа,ротоглотки</t>
  </si>
  <si>
    <t>Пункция верхнечелюстных пазух с введением лекарств</t>
  </si>
  <si>
    <t>Тампонада носа и туалет уха</t>
  </si>
  <si>
    <t>27.005</t>
  </si>
  <si>
    <t>Зондирование слезно-носового канала,одной точки</t>
  </si>
  <si>
    <t>27.029</t>
  </si>
  <si>
    <t>27.025</t>
  </si>
  <si>
    <t>Определение объема аккомодации</t>
  </si>
  <si>
    <t>275,00</t>
  </si>
  <si>
    <t>27.030</t>
  </si>
  <si>
    <t>47.014</t>
  </si>
  <si>
    <t>Снятие одной гипсовой повязки</t>
  </si>
  <si>
    <t>47.013</t>
  </si>
  <si>
    <t>45.056</t>
  </si>
  <si>
    <t>45.057</t>
  </si>
  <si>
    <t>45.241</t>
  </si>
  <si>
    <t>45.092</t>
  </si>
  <si>
    <t>Консультация логопеда</t>
  </si>
  <si>
    <t>500</t>
  </si>
  <si>
    <t>45.258</t>
  </si>
  <si>
    <t>47.054</t>
  </si>
  <si>
    <t>47.003</t>
  </si>
  <si>
    <t>47.031</t>
  </si>
  <si>
    <t>50.043</t>
  </si>
  <si>
    <t>50.017</t>
  </si>
  <si>
    <t>50.045</t>
  </si>
  <si>
    <t>50.049</t>
  </si>
  <si>
    <t>50.047</t>
  </si>
  <si>
    <t>50.055</t>
  </si>
  <si>
    <t>50.065</t>
  </si>
  <si>
    <t>50.071</t>
  </si>
  <si>
    <t>50.100</t>
  </si>
  <si>
    <t>50.118</t>
  </si>
  <si>
    <t>50.091</t>
  </si>
  <si>
    <t>50.004</t>
  </si>
  <si>
    <t>50.022</t>
  </si>
  <si>
    <t>50.053</t>
  </si>
  <si>
    <t>51.058</t>
  </si>
  <si>
    <t>51.059</t>
  </si>
  <si>
    <t>51.062</t>
  </si>
  <si>
    <t>51.065</t>
  </si>
  <si>
    <t>51.066</t>
  </si>
  <si>
    <t>51.069</t>
  </si>
  <si>
    <t>51.067</t>
  </si>
  <si>
    <t>51.075</t>
  </si>
  <si>
    <t>51.091</t>
  </si>
  <si>
    <t>51.094</t>
  </si>
  <si>
    <t>51.044</t>
  </si>
  <si>
    <t>51.042</t>
  </si>
  <si>
    <t>51.070</t>
  </si>
  <si>
    <t>51.077</t>
  </si>
  <si>
    <t>51.076</t>
  </si>
  <si>
    <t>51.083</t>
  </si>
  <si>
    <t>51.084</t>
  </si>
  <si>
    <t>51.087</t>
  </si>
  <si>
    <t>51.086</t>
  </si>
  <si>
    <t>51.092</t>
  </si>
  <si>
    <t>51.095</t>
  </si>
  <si>
    <t>51.096</t>
  </si>
  <si>
    <t>51.105</t>
  </si>
  <si>
    <t>51.106</t>
  </si>
  <si>
    <t>51.114</t>
  </si>
  <si>
    <t>51.120</t>
  </si>
  <si>
    <t>Зубов панорамная ,носа костей рентгенография</t>
  </si>
  <si>
    <t>Челюсти верхней или нижней рентгенография</t>
  </si>
  <si>
    <t>Камней петлей удаление под контролем</t>
  </si>
  <si>
    <t>Томография грудино-ключичного сочленения</t>
  </si>
  <si>
    <t>Томография гортани и трахеи, ж/пузыря</t>
  </si>
  <si>
    <t>Томография костей,суставов,легких,органов грудной клетки отделов позвоночника</t>
  </si>
  <si>
    <t>Томография сретостения, сердца, черепа</t>
  </si>
  <si>
    <t>Фистулография бршной полости, головы, шеи, грудной клетки, суставов контрастная</t>
  </si>
  <si>
    <t>Флюорография органов грудной клетки в 1 проекции</t>
  </si>
  <si>
    <t>Флюорография органов грудной клетки в 2-х проекциях</t>
  </si>
  <si>
    <t>Флюорография сердца в 3-х проекциях с контр.пищевода</t>
  </si>
  <si>
    <t>37.001</t>
  </si>
  <si>
    <t>37.002</t>
  </si>
  <si>
    <t>37.012</t>
  </si>
  <si>
    <t>37.013</t>
  </si>
  <si>
    <t>Паразитологическое исследование мочи</t>
  </si>
  <si>
    <t>Терапевтическое отделение</t>
  </si>
  <si>
    <t>+750,00</t>
  </si>
  <si>
    <t>+ 450,00</t>
  </si>
  <si>
    <t>Общий анализ мочи</t>
  </si>
  <si>
    <t>46.010</t>
  </si>
  <si>
    <t>46.011</t>
  </si>
  <si>
    <t>нет кода</t>
  </si>
  <si>
    <t>Первичный, втч диспансерный  леч-диагностич.прием</t>
  </si>
  <si>
    <t>Повторный прием гинеколога</t>
  </si>
  <si>
    <t xml:space="preserve">Повторный прием </t>
  </si>
  <si>
    <t>Консультация  на дому с авто/транспортом</t>
  </si>
  <si>
    <t>Консультация  на дому без авто/транспортом</t>
  </si>
  <si>
    <t>Повторный прием кардиолога</t>
  </si>
  <si>
    <t>Повторный прием аллерголога</t>
  </si>
  <si>
    <t>Курс лечения (3 месяца)</t>
  </si>
  <si>
    <t>Повторный прием невропатолога</t>
  </si>
  <si>
    <t>Повторный прием отоларинголога</t>
  </si>
  <si>
    <t>Диатермокоагуляция доброкач.новообраз.ЛОР-органов</t>
  </si>
  <si>
    <t>Промывание верхне-челюстной пазухи носа лекарст.вещест.</t>
  </si>
  <si>
    <t>Пункция верхне-челюстной пазухи,введение лекарст.вещест.</t>
  </si>
  <si>
    <t>29.017</t>
  </si>
  <si>
    <t>Тампонада носа передняя</t>
  </si>
  <si>
    <t>Туалет уха после радикальной операции</t>
  </si>
  <si>
    <t>Повторный прием пульманолога</t>
  </si>
  <si>
    <t>Повторный прием офтальмолога</t>
  </si>
  <si>
    <t>Тонометрия (измерение внутриглазного давления)</t>
  </si>
  <si>
    <r>
      <t>Тонография по Нестерову</t>
    </r>
    <r>
      <rPr>
        <sz val="10"/>
        <rFont val="Times New Roman"/>
        <family val="1"/>
      </rPr>
      <t xml:space="preserve"> (глазн. дна щелевой ламповый осмотр)</t>
    </r>
  </si>
  <si>
    <t>Определение цветоощущения</t>
  </si>
  <si>
    <t xml:space="preserve">нет кода </t>
  </si>
  <si>
    <t>Диоптриматрия</t>
  </si>
  <si>
    <t xml:space="preserve">Определение остроты зрения </t>
  </si>
  <si>
    <t>Блокада перивазальная</t>
  </si>
  <si>
    <t>Повторный прием ревматолога</t>
  </si>
  <si>
    <t>Кислотно-основного равновеся определение</t>
  </si>
  <si>
    <t>КЛИНИЧЕСКАЯ ЛАБОРАТОРИЯ</t>
  </si>
  <si>
    <t>Определение активности АЛТ</t>
  </si>
  <si>
    <t>Определение активности  АСТ</t>
  </si>
  <si>
    <t>Определение амилазы в крови</t>
  </si>
  <si>
    <t>Определение общего белка крови</t>
  </si>
  <si>
    <t>Определение белка и белковых фракций</t>
  </si>
  <si>
    <t>Определение билирубина и фракций крови</t>
  </si>
  <si>
    <t>Определение глюкозы в крови</t>
  </si>
  <si>
    <t>Глюкозотолерантный тест</t>
  </si>
  <si>
    <t>Определение железа в сыворотке крови</t>
  </si>
  <si>
    <t>Определение железосвязывающей способности крови</t>
  </si>
  <si>
    <t>Анализ на ВИЧ-инфекцию (для иностранных граждан)</t>
  </si>
  <si>
    <t>Гепатит "В" (австралийский антиген)</t>
  </si>
  <si>
    <t>Анализ на гепатит "С"</t>
  </si>
  <si>
    <t>Анализ на гепатит "А"</t>
  </si>
  <si>
    <t>Цитомегаловирусная инфекция</t>
  </si>
  <si>
    <t>Коклюшная инфекция</t>
  </si>
  <si>
    <t>66.1135</t>
  </si>
  <si>
    <t>Диагностика хламидиоза (антитела)</t>
  </si>
  <si>
    <t xml:space="preserve">Диагностика токсоплазмоза </t>
  </si>
  <si>
    <t>Экспресс-диагностика сифилиса с кардиолипином</t>
  </si>
  <si>
    <t>Хореонический гонадотропин (по крови)</t>
  </si>
  <si>
    <t>Гормоны щитовидной железы</t>
  </si>
  <si>
    <t>Гормоны щитовидной железы                       ТТГ</t>
  </si>
  <si>
    <t>Гормоны щитовидной железы                       Т3</t>
  </si>
  <si>
    <t>Гормоны щитовидной железы                       Т4 свободный</t>
  </si>
  <si>
    <t>PSA (простатспецифический антиген) общий</t>
  </si>
  <si>
    <t>PSA (простатспецифический антиген) свободный</t>
  </si>
  <si>
    <t>Внутривенное взятие крови (одноразовыми шприцами)</t>
  </si>
  <si>
    <t>Хеликобактер пилори (диагностика язв, гастритов, рака)</t>
  </si>
  <si>
    <t>ЛАБОРАТОРИЯ ИФА</t>
  </si>
  <si>
    <t>Определение кальция общего в крови</t>
  </si>
  <si>
    <t>Расширенная коагулограмма</t>
  </si>
  <si>
    <t>Определение креатина в крови с расчетом</t>
  </si>
  <si>
    <t>Определение ЛДГ, ЛДГ-1 /ГБДГ/</t>
  </si>
  <si>
    <t>Определение мочевины в крови</t>
  </si>
  <si>
    <t>Определение мочевой кислоты в крови</t>
  </si>
  <si>
    <t>Определение протромбинового времени /индекса/</t>
  </si>
  <si>
    <t>Реберга проба</t>
  </si>
  <si>
    <t>Тимоловая проба</t>
  </si>
  <si>
    <t>Фибриоген /единичное/</t>
  </si>
  <si>
    <t>Определение фосфотазы кислой, щелочной</t>
  </si>
  <si>
    <t>Определение фосфора, хлоридов в крови</t>
  </si>
  <si>
    <t>Определение холестерина в крови</t>
  </si>
  <si>
    <t>Определение амилазы, диастазы мочи</t>
  </si>
  <si>
    <t>Определение активности гамма глутамия трансфераза (ГГТ)</t>
  </si>
  <si>
    <t>Криатинфосфокиназы определение</t>
  </si>
  <si>
    <t>Натрия в крови определение</t>
  </si>
  <si>
    <t>Определение С - реактивного белка</t>
  </si>
  <si>
    <t>Экспресс-определение гликозимированного гемоглабина</t>
  </si>
  <si>
    <t>Триглициридов определение</t>
  </si>
  <si>
    <t>Липопротеиды высокой плотности (ЛПВП)</t>
  </si>
  <si>
    <t>МНО (международное нормализованное отношение</t>
  </si>
  <si>
    <t>Альбумина крови определение</t>
  </si>
  <si>
    <t>Гамма-глютамилтранспептидазы (Г-ГТП0 определение</t>
  </si>
  <si>
    <t>Калия в крови определение</t>
  </si>
  <si>
    <t>Кетоновых тел в моче определение</t>
  </si>
  <si>
    <t>№№</t>
  </si>
  <si>
    <t>Код</t>
  </si>
  <si>
    <t xml:space="preserve">          Наименование медицинских услуг</t>
  </si>
  <si>
    <t>Хирургическое отделение</t>
  </si>
  <si>
    <t>Урологическое отделение</t>
  </si>
  <si>
    <t>Травмотологическое отделение</t>
  </si>
  <si>
    <t>Гинекологическое отделение</t>
  </si>
  <si>
    <t>Неврологическое отделение</t>
  </si>
  <si>
    <t>Кардиологическое отделение</t>
  </si>
  <si>
    <t xml:space="preserve">Пульмонологическое отделение </t>
  </si>
  <si>
    <t>Гастроэнтерологическое отделение</t>
  </si>
  <si>
    <t>Реанимационное отделение</t>
  </si>
  <si>
    <t>Инфекционное отделение</t>
  </si>
  <si>
    <t>Дневной стационар при амбулатории</t>
  </si>
  <si>
    <t>Одинцовского муниципального района</t>
  </si>
  <si>
    <t>56.009</t>
  </si>
  <si>
    <t>56.010</t>
  </si>
  <si>
    <t>МЕДИЦИНСКИЕ УСЛУГИ ДЛЯ ПРОВЕДЕНИЯ ПЕРИОДИЧЕСКИХ МЕДИЦИНСКИХ ОСМОТРОВ СОТРУДНИКОВ ОБРАЗОВАТЕЛЬНЫХ МУНИЦИПАЛЬНЫХ УЧРЕЖДЕНИЙ РАЙОНА</t>
  </si>
  <si>
    <t>Осмотр терапевта</t>
  </si>
  <si>
    <t>Осмотр хирурга</t>
  </si>
  <si>
    <t>Осмотр невропатолога</t>
  </si>
  <si>
    <t>Осмотр офтальмолога</t>
  </si>
  <si>
    <t>Осмотр отоларинголога</t>
  </si>
  <si>
    <t>Осмотр стоматолога</t>
  </si>
  <si>
    <t>Осмотр гинеколога</t>
  </si>
  <si>
    <t>Мазок гинекологический из 3-точек</t>
  </si>
  <si>
    <t>Исследование на гельминты</t>
  </si>
  <si>
    <t>Анализ мочи</t>
  </si>
  <si>
    <t>Анализ крови клинический</t>
  </si>
  <si>
    <t>Забор крови из вены</t>
  </si>
  <si>
    <t>Флюорография в двух проекциях</t>
  </si>
  <si>
    <t>ФВД</t>
  </si>
  <si>
    <t>Маммография</t>
  </si>
  <si>
    <t>34.045</t>
  </si>
  <si>
    <t>Определение резус-принадлежности (цоликлонами)</t>
  </si>
  <si>
    <t>56.018</t>
  </si>
  <si>
    <t>Фенотипирование антигенов эритроцитов (Келл)</t>
  </si>
  <si>
    <t>24.192</t>
  </si>
  <si>
    <t>24.200</t>
  </si>
  <si>
    <t>24.209</t>
  </si>
  <si>
    <t>Удаление экзостозов различной локации</t>
  </si>
  <si>
    <t>24.134</t>
  </si>
  <si>
    <t>РЕНТГЕНОЛОГИЯ</t>
  </si>
  <si>
    <t>36.138</t>
  </si>
  <si>
    <t>36.060</t>
  </si>
  <si>
    <t>36.023</t>
  </si>
  <si>
    <t>36.035</t>
  </si>
  <si>
    <t>36.017</t>
  </si>
  <si>
    <t xml:space="preserve">Урография внутривенная/экскреторная/ </t>
  </si>
  <si>
    <t>36.003</t>
  </si>
  <si>
    <t>Открытая репозиция, остеосинтез  бедренной кости</t>
  </si>
  <si>
    <t>24.078</t>
  </si>
  <si>
    <t>Закрытая репозиция,остеосинтез плечевой кости</t>
  </si>
  <si>
    <t>24.195</t>
  </si>
  <si>
    <t>Пересадка сухожилий мышц на голене,стопе</t>
  </si>
  <si>
    <t>Пластика связки коленного сустава (одной)</t>
  </si>
  <si>
    <t xml:space="preserve">Люмбальная пункция </t>
  </si>
  <si>
    <t>Рассечение и дренирование гематом, гнойных бурситов</t>
  </si>
  <si>
    <t xml:space="preserve">Декомпрессия некрэктомия </t>
  </si>
  <si>
    <t>Некрэктомия</t>
  </si>
  <si>
    <t>24.253</t>
  </si>
  <si>
    <t>Оперативное лечение вросшего ногтя</t>
  </si>
  <si>
    <t>ПХО +погружной металлоостеосинтез спицами пальцев</t>
  </si>
  <si>
    <t>Вторичная хирургическая обработка</t>
  </si>
  <si>
    <t>Пластика ногтевого ложа по Цвиргу</t>
  </si>
  <si>
    <t>ПХО + Кожная пластика местными тканями</t>
  </si>
  <si>
    <t>Удаление инородного тела</t>
  </si>
  <si>
    <t>Удаление хонлровых тел из плечевого/локтевого/коленного суст</t>
  </si>
  <si>
    <t>Шов сухожилий различной локализации</t>
  </si>
  <si>
    <t>Артротомия локтевого/плечевого/коленного/тазобедренного суст</t>
  </si>
  <si>
    <r>
      <t>Открытая репозиция,остеосинтез локтевого.отр.</t>
    </r>
    <r>
      <rPr>
        <sz val="10"/>
        <rFont val="Times New Roman"/>
        <family val="1"/>
      </rPr>
      <t>спицами(тр.застар.)</t>
    </r>
  </si>
  <si>
    <r>
      <t>Открытая репозиция,остеосинтез локтевого отр.</t>
    </r>
    <r>
      <rPr>
        <sz val="10"/>
        <rFont val="Times New Roman"/>
        <family val="1"/>
      </rPr>
      <t>спицами (тр.свеж.)</t>
    </r>
  </si>
  <si>
    <t>ПХО +аутодермонопластика о. Филат.стебл. С живота</t>
  </si>
  <si>
    <t>ПХО +металлоостеосинтез винтами, интрамодул.стерж.</t>
  </si>
  <si>
    <t>Наложение поисковых фрезевых отверстий на черепе</t>
  </si>
  <si>
    <t>М/синтез локт.отростка/большого бугра плеча винтом</t>
  </si>
  <si>
    <t>операция по Вайпштейну</t>
  </si>
  <si>
    <r>
      <t xml:space="preserve">Лигаментомия </t>
    </r>
    <r>
      <rPr>
        <sz val="10"/>
        <rFont val="Times New Roman"/>
        <family val="1"/>
      </rPr>
      <t>тыльной связки запястья/ длин головки бицепса плеча</t>
    </r>
  </si>
  <si>
    <t>Рассечение срединного ладонного канала запястья/рубцово-измененного ладон.апоневроза</t>
  </si>
  <si>
    <t>Исссечение рубцово-изменненого ладонного апоневроза</t>
  </si>
  <si>
    <t>Лавсанопластика собственного сухожилия надколенника/  длинной головки бицепса плеча/ грудной ключичной связки</t>
  </si>
  <si>
    <t>Удаление новообразований миндалин</t>
  </si>
  <si>
    <t>Резекция носовых раковин</t>
  </si>
  <si>
    <t>Биопсия вульвы</t>
  </si>
  <si>
    <t>Вскрытие гематокольпокса</t>
  </si>
  <si>
    <t>Ножевая биопсия матки</t>
  </si>
  <si>
    <t>Расширенная  биопсия шейки матки  (с РДВМ)</t>
  </si>
  <si>
    <t xml:space="preserve">Профсмотр </t>
  </si>
  <si>
    <t>Консультация заведующего отделением</t>
  </si>
  <si>
    <t>23.021</t>
  </si>
  <si>
    <t>Аппликационня анестезия   ( Лидоскор-спрей)</t>
  </si>
  <si>
    <t xml:space="preserve">Инфильтрационная, проводниковая анестезия     </t>
  </si>
  <si>
    <t>Лечение среднего кариеса (одна полость)  б/стоимости пломбы</t>
  </si>
  <si>
    <t>Лечение глубокого кариеса б/стоимости пломбы</t>
  </si>
  <si>
    <t>Лечение пульпита однокоренного зуба б/стоимости пломбы</t>
  </si>
  <si>
    <t>Лечение пульпита двукорневого зуба б/стоимости пломбы</t>
  </si>
  <si>
    <t>Лечение пульпита трехкорневого зуба б/стоимости пломбы</t>
  </si>
  <si>
    <t>Лечение периодонтита однокорневого зуба б/стоимости пломбы</t>
  </si>
  <si>
    <t>На простейшии анализ кала</t>
  </si>
  <si>
    <t>Малярийных паразитов определение в крови</t>
  </si>
  <si>
    <t>Миелограмма (исследование пунктата костного мозга)</t>
  </si>
  <si>
    <t>Скорость оседания эритроцитов (СОЭ)</t>
  </si>
  <si>
    <t>Определение эритроцитов осматической резистерности</t>
  </si>
  <si>
    <t>Анализ мокроты на ВК с окрашиванием по Циль-Нильсону (биопсия)</t>
  </si>
  <si>
    <t>Цитологическое исследование мочи на атипичные клетки</t>
  </si>
  <si>
    <t xml:space="preserve">Определение билирубина в моче </t>
  </si>
  <si>
    <t xml:space="preserve">Определение глюкозы в моче /количественно/ </t>
  </si>
  <si>
    <t>Дистаза в моче (амилаза)</t>
  </si>
  <si>
    <t xml:space="preserve">Анализ мочи по Зимницкому </t>
  </si>
  <si>
    <t xml:space="preserve">Анализ мочи по Нечипоренко </t>
  </si>
  <si>
    <t>50.110</t>
  </si>
  <si>
    <t>Цитологические соскобы аспирата из полости матки</t>
  </si>
  <si>
    <t>Цитологическое исследование вагинальных мазков  (2препарата)</t>
  </si>
  <si>
    <t>Цитологические исследования пунктат забрюшинных опухолей, щитовидной железы, лимфоузлов, миндалин, мягких и костных тканей, полостей</t>
  </si>
  <si>
    <t>Цитологическое исследование пунктаты молочной железы</t>
  </si>
  <si>
    <t>Цитологическое исследование соскобов и отделяемого с поверхности эрозий, язв, ран, свищей</t>
  </si>
  <si>
    <t>Цитологические исследования материала, полученного при эндоскопических исследованиях(гастроскопии, лапароскопии, колоноскопии ит.д.)</t>
  </si>
  <si>
    <t>Исследование ликвора (спинно-мозговая жидкость)</t>
  </si>
  <si>
    <r>
      <t xml:space="preserve">Определение электролитов в сыворотке крови  </t>
    </r>
    <r>
      <rPr>
        <i/>
        <sz val="11"/>
        <rFont val="Times New Roman"/>
        <family val="1"/>
      </rPr>
      <t>( К+,Na+,Ca+)</t>
    </r>
  </si>
  <si>
    <t>Инфекция свинки,кандиды албиканс, мононуклеоз</t>
  </si>
  <si>
    <t>52.018</t>
  </si>
  <si>
    <t>Д-Димер</t>
  </si>
  <si>
    <t>Лечение периодонтита двухкорневого зуба б/стоимости пломбы</t>
  </si>
  <si>
    <t>Лечение периодонтита трехкорневого зуба б/стоимости пломбы</t>
  </si>
  <si>
    <t>Пломбирование кариозных полостей и дефектов некариозного происхождения композиционным  материалом химическог отверждения</t>
  </si>
  <si>
    <t>Пломбирование кариозных полостей и дефектов некариозного происхождения композиционным  материалом светового отверждения</t>
  </si>
  <si>
    <t>23.040</t>
  </si>
  <si>
    <t>Наложение лечебной минерализующей прокладки</t>
  </si>
  <si>
    <t>23.041</t>
  </si>
  <si>
    <t>Наложение изолирующей прокладки</t>
  </si>
  <si>
    <t>Наложение девитализирующей пасты</t>
  </si>
  <si>
    <t>23.039</t>
  </si>
  <si>
    <t>Временное пломбирование кариозной полости</t>
  </si>
  <si>
    <t>23.042</t>
  </si>
  <si>
    <t>Установка парапульпарного штифта</t>
  </si>
  <si>
    <t>Фиксация (установка) анкерного штифта (1ед.)</t>
  </si>
  <si>
    <t>Пломбирование одного корневого канала пастой</t>
  </si>
  <si>
    <t>Пломбирование одного корневого канала пастойц и гуттаперчевыми штифтами</t>
  </si>
  <si>
    <t>23.064</t>
  </si>
  <si>
    <t xml:space="preserve">КОМПЬЮТЕРНАЯ ТОМОГРАФИЯ </t>
  </si>
  <si>
    <t>Компьютерная томография головного мозга / костей черепа</t>
  </si>
  <si>
    <t>Компьютерная томография придаточных пазух носа</t>
  </si>
  <si>
    <t>Компьютерная томография височных костей</t>
  </si>
  <si>
    <t xml:space="preserve">Компьютерная томография орбит </t>
  </si>
  <si>
    <t>Компьютерная томография мягких тканей шеи без контрастного усиления</t>
  </si>
  <si>
    <t>Компьютерная томография органов грудной клетки</t>
  </si>
  <si>
    <t>Расширение облитерированных корневых каналов (1канал)</t>
  </si>
  <si>
    <t>Удаление из корневого канала вкладки, штифта,инородного тела</t>
  </si>
  <si>
    <t>Распломбирование одного корневого канала, запломбированного ранее</t>
  </si>
  <si>
    <t xml:space="preserve">Удаление старой пломбы  </t>
  </si>
  <si>
    <t>Медикаментозная обработка одного патологического зубодесневого кармана, лунки удаленного зуба</t>
  </si>
  <si>
    <t>Удаление зубных отложений, налета ультразвуковым способом  в области одного зуба</t>
  </si>
  <si>
    <t>23.073</t>
  </si>
  <si>
    <t>Удаление зубных отложений ручным методом в области 1 зуба</t>
  </si>
  <si>
    <t>23.074</t>
  </si>
  <si>
    <t>Эммигранты (выдача заключения )</t>
  </si>
  <si>
    <t xml:space="preserve">И.о. начальника управления здравоохранения </t>
  </si>
  <si>
    <t>Одинцовского муниципального района  ______________________ С.Н. Волкова</t>
  </si>
  <si>
    <r>
      <t>Удаление зубного налета с применением абразивных</t>
    </r>
    <r>
      <rPr>
        <sz val="9"/>
        <rFont val="Times New Roman"/>
        <family val="1"/>
      </rPr>
      <t xml:space="preserve"> паст в области 1 зуба</t>
    </r>
  </si>
  <si>
    <t>23.077</t>
  </si>
  <si>
    <t>Кюретаж пародонтальных карманов иеструментальным способом в области  1зуба</t>
  </si>
  <si>
    <t>23.082</t>
  </si>
  <si>
    <t xml:space="preserve">Обработка слизистой оболочки полости рта </t>
  </si>
  <si>
    <t>23.097</t>
  </si>
  <si>
    <t>Применение лазара (физиотерапевтич.процедуры - 1сеанс)</t>
  </si>
  <si>
    <t>Избирательное пришлифовывание зубов - 1сеанс</t>
  </si>
  <si>
    <t>23.044</t>
  </si>
  <si>
    <t>Герметизация фиссур 1 зуба</t>
  </si>
  <si>
    <t>Снятие пластмассовой коронки</t>
  </si>
  <si>
    <t>Снятие стальной штампованной  коронки</t>
  </si>
  <si>
    <t>Снятие стальной литой, металлокерамической коронки</t>
  </si>
  <si>
    <t>23.014</t>
  </si>
  <si>
    <t>Ортопантомограмма (ОПТГ) челюстей</t>
  </si>
  <si>
    <t>23.001</t>
  </si>
  <si>
    <t>Диагностика</t>
  </si>
  <si>
    <t>23.233</t>
  </si>
  <si>
    <t>Активация механических элементов ортодонтического аппарата</t>
  </si>
  <si>
    <t>Клинич.осмотр,анализ, заполнение карты,выбор метода лечения</t>
  </si>
  <si>
    <t>Консультирование</t>
  </si>
  <si>
    <t>23.217  23.218</t>
  </si>
  <si>
    <t>23.291</t>
  </si>
  <si>
    <t>Изготовление прикусного воскового шаблона</t>
  </si>
  <si>
    <t>23.219</t>
  </si>
  <si>
    <t>Базисная пластика</t>
  </si>
  <si>
    <t>23.305</t>
  </si>
  <si>
    <t>Изготовление круглого кламмера с крючком  для резиновой тяги</t>
  </si>
  <si>
    <t>23.311</t>
  </si>
  <si>
    <t>Постановка винта с одной, двумя направляющими</t>
  </si>
  <si>
    <t>23.238</t>
  </si>
  <si>
    <t>23.239</t>
  </si>
  <si>
    <t>58.010</t>
  </si>
  <si>
    <t>58.017</t>
  </si>
  <si>
    <t>58.005</t>
  </si>
  <si>
    <t>58.034</t>
  </si>
  <si>
    <t>58.036</t>
  </si>
  <si>
    <t>59.020</t>
  </si>
  <si>
    <t>Определение гормона надпочечников (картизол)</t>
  </si>
  <si>
    <t>59.036</t>
  </si>
  <si>
    <t>59.037</t>
  </si>
  <si>
    <t>58.040</t>
  </si>
  <si>
    <t>Выдача сертификата на ВИЧ-инфекцию</t>
  </si>
  <si>
    <t>59.030</t>
  </si>
  <si>
    <t>59.031</t>
  </si>
  <si>
    <t>59.028</t>
  </si>
  <si>
    <t>Гормоны щитовидной железы                       Т3 свободный</t>
  </si>
  <si>
    <t>59.024</t>
  </si>
  <si>
    <t>59.027</t>
  </si>
  <si>
    <t>51.050</t>
  </si>
  <si>
    <t>Гормоны щитовидной железы                       ТГ</t>
  </si>
  <si>
    <t>51.051</t>
  </si>
  <si>
    <t>51.052</t>
  </si>
  <si>
    <t>Гормоны щитовидной железы                       антитела к ТПО</t>
  </si>
  <si>
    <t>Половые гармоны</t>
  </si>
  <si>
    <t>59.001</t>
  </si>
  <si>
    <t>Определение альфа-фето-протеина (АФП)</t>
  </si>
  <si>
    <t>59.026</t>
  </si>
  <si>
    <t xml:space="preserve">Определение пролактина </t>
  </si>
  <si>
    <t>59.033</t>
  </si>
  <si>
    <t xml:space="preserve">Определение эстрадиола </t>
  </si>
  <si>
    <t>59.025</t>
  </si>
  <si>
    <t xml:space="preserve">Определение прогестерона </t>
  </si>
  <si>
    <t>59.029</t>
  </si>
  <si>
    <t xml:space="preserve">Определение тестостерона </t>
  </si>
  <si>
    <t>59.032</t>
  </si>
  <si>
    <t>Определение фолликулостимулирующего гормона (ФСГ)</t>
  </si>
  <si>
    <t>59.023</t>
  </si>
  <si>
    <t>Определение лютеинизирующего гормона (ЛГ)</t>
  </si>
  <si>
    <t>59.021</t>
  </si>
  <si>
    <t>Определение дигидроэпиандростерона-сульфата (ДГЭА-С)</t>
  </si>
  <si>
    <t>59.016</t>
  </si>
  <si>
    <t>Определение 17-ОН прогестерона</t>
  </si>
  <si>
    <t>Припасовка и фиксация 1 пластмассовой коронки</t>
  </si>
  <si>
    <t>Припасовка и фиксация кольца</t>
  </si>
  <si>
    <t>23.271</t>
  </si>
  <si>
    <t>Изготовление протрагирующей пружины</t>
  </si>
  <si>
    <t>23.278</t>
  </si>
  <si>
    <t>Изготовление П-образной петли</t>
  </si>
  <si>
    <t>23.276</t>
  </si>
  <si>
    <t>23.277</t>
  </si>
  <si>
    <t>Изготовление пружины с завитком</t>
  </si>
  <si>
    <t>Изготовление пружины "барашек"</t>
  </si>
  <si>
    <t>23.294</t>
  </si>
  <si>
    <t>Изготовление вестибюлярной простой дуги</t>
  </si>
  <si>
    <t>23.306</t>
  </si>
  <si>
    <t>Изготовление наклонной плоскости, накусочной площадки</t>
  </si>
  <si>
    <t>23.307</t>
  </si>
  <si>
    <t>Окклюзионная накладка на 1 группу зубов</t>
  </si>
  <si>
    <t>23.308</t>
  </si>
  <si>
    <t>Изготовление вертикальной заслонки для языка</t>
  </si>
  <si>
    <t>23.228</t>
  </si>
  <si>
    <t>Припасовка ортодонтического аппарата, 1степень сложности</t>
  </si>
  <si>
    <t>23.229</t>
  </si>
  <si>
    <t>Припасовка ортодонтического аппарата, 2 степени сложности</t>
  </si>
  <si>
    <t>23.232</t>
  </si>
  <si>
    <t>Коррекция ортодонического аппарата</t>
  </si>
  <si>
    <t>23.314</t>
  </si>
  <si>
    <t>Починка аппарата</t>
  </si>
  <si>
    <t>Активирование эластичных лингатуг</t>
  </si>
  <si>
    <t>Припасовка стандартной дуги</t>
  </si>
  <si>
    <t>Изготовление коронки ортодонтической</t>
  </si>
  <si>
    <t>Сепарация временных зубов</t>
  </si>
  <si>
    <t>Съемный протез</t>
  </si>
  <si>
    <t>23.116</t>
  </si>
  <si>
    <t>Удаление постоянного зуба (простое)</t>
  </si>
  <si>
    <t>23.118</t>
  </si>
  <si>
    <t>Сложное удаление зуба</t>
  </si>
  <si>
    <t>23.119</t>
  </si>
  <si>
    <t>Удаление непрорезавшегося постоянного зуба,зачатка пост.зуба</t>
  </si>
  <si>
    <t>Удаление ретинированного, дистопированного зуба</t>
  </si>
  <si>
    <t>23.135</t>
  </si>
  <si>
    <t>Гемисекция зуба</t>
  </si>
  <si>
    <t>23.117</t>
  </si>
  <si>
    <t>Удаление молочного зуба</t>
  </si>
  <si>
    <t>Внутриротовые разрезы при периоститах</t>
  </si>
  <si>
    <t>23.183</t>
  </si>
  <si>
    <t>Вскрытие флегном наружным способом</t>
  </si>
  <si>
    <t>23.140</t>
  </si>
  <si>
    <t>Операция цистоэктомия с резекцией верхушки одного корня</t>
  </si>
  <si>
    <t>23.148</t>
  </si>
  <si>
    <t>Пластика уздечки верхней, нижней губы, языка</t>
  </si>
  <si>
    <t>23.123</t>
  </si>
  <si>
    <t>Стоимость  мед.услуги</t>
  </si>
  <si>
    <t>Изготовление пластинчатого протеза с 1 зубом / 2зубами / 3 зубами "Эстедент"</t>
  </si>
  <si>
    <t>Удаление доброкачественных мягкотканных новообразований</t>
  </si>
  <si>
    <t>23.166</t>
  </si>
  <si>
    <t>Открытая хирургическая биопсия</t>
  </si>
  <si>
    <t>Операция: иссечение хр.трещины губы с пластикой встречными треугольными лоскутами</t>
  </si>
  <si>
    <t>Иссечение кпюшона при перикоронорите</t>
  </si>
  <si>
    <t>23.195</t>
  </si>
  <si>
    <t>ПХО раны, наложение швов при травме ЧЛО</t>
  </si>
  <si>
    <t>23.159</t>
  </si>
  <si>
    <t>Послеоперационная перевязка</t>
  </si>
  <si>
    <t>23.198</t>
  </si>
  <si>
    <t>Снятие шины</t>
  </si>
  <si>
    <t>23.144</t>
  </si>
  <si>
    <t>Коррекция альвеолярного отростка в пределах от 2 до 5 зубов с целью создания протезного ложа</t>
  </si>
  <si>
    <t>Удаление камня из протока слюнной железы</t>
  </si>
  <si>
    <t>Инстилляция протоков, галивка, массаж слюнной железы</t>
  </si>
  <si>
    <t>Остановка кровотечения медикаментозная</t>
  </si>
  <si>
    <t>23.158</t>
  </si>
  <si>
    <t>Остановка кровотечения хирургическая ( с перевязкой сосудов)</t>
  </si>
  <si>
    <t>22.008</t>
  </si>
  <si>
    <t>Вправление вывиха нижней челюсти</t>
  </si>
  <si>
    <t>23.168</t>
  </si>
  <si>
    <t>Гингивотомия в облсти 1 зуба</t>
  </si>
  <si>
    <t>Ласкутная операция в области 4 зубов</t>
  </si>
  <si>
    <t>Временное шинирование 4 зубов</t>
  </si>
  <si>
    <t>Гистероскопия  с РДВМ</t>
  </si>
  <si>
    <t>Выскабливание маткми при кровотечении (до 8 недель)</t>
  </si>
  <si>
    <t>Лапороскопия операционная с экстиррпацией матки</t>
  </si>
  <si>
    <t>Операция Шеде</t>
  </si>
  <si>
    <t>Резекция  луча / головки локтевой кости</t>
  </si>
  <si>
    <t>Наложение аппарата Илизарова  на  стопу/г/стопный суст/колено/кистевой суст/предплечье/плечо/т/бедрен сустав/таз</t>
  </si>
  <si>
    <r>
      <t xml:space="preserve">Аутопластика </t>
    </r>
    <r>
      <rPr>
        <sz val="10"/>
        <rFont val="Times New Roman"/>
        <family val="1"/>
      </rPr>
      <t>филатовским стеблем/ахиллова сухож по Черновскому</t>
    </r>
  </si>
  <si>
    <t>Бурсэктомия подколенная /трохантерная</t>
  </si>
  <si>
    <t xml:space="preserve">Остеотомия луча/локтевого сустава//малоберцовой кости/ </t>
  </si>
  <si>
    <t>24.135</t>
  </si>
  <si>
    <t>24.145</t>
  </si>
  <si>
    <t>Открытая репозиция, остеосинтез бедренной кости пластиной</t>
  </si>
  <si>
    <t>Открытая репозикция, остеосинтез локтевого отростка спицами и проволокой, винтами или пластиной</t>
  </si>
  <si>
    <t>Открытая репозикция, остеосинтез дистального отдела плечевой кости пластиной</t>
  </si>
  <si>
    <t>Открытая репозикция, остеосинтез дистального отдела большеберцовой кости пластиной</t>
  </si>
  <si>
    <t>Наложение стержневых аппаратов на голень/плечо/бедро</t>
  </si>
  <si>
    <t>Наложение шарн-дестр.апп. Волкова-Оганесяна на голень/коленный сустав/плечо/пальци кисти/г/ст сустав</t>
  </si>
  <si>
    <t>Артротомия кистевого сустава</t>
  </si>
  <si>
    <t>Удаление кисты большой жележы предвер.влагалища/влагалища</t>
  </si>
  <si>
    <t>Выскабливание матки (12-26недель)</t>
  </si>
  <si>
    <t>Выскабливание матки (9-12недель)</t>
  </si>
  <si>
    <t>Ушивание влагалища при травмах</t>
  </si>
  <si>
    <t>Диагностическое чревосечение</t>
  </si>
  <si>
    <t xml:space="preserve">Стерилизация при чревосечении </t>
  </si>
  <si>
    <t>Овариоэктомия</t>
  </si>
  <si>
    <t>Чревосечение надвлагалищное</t>
  </si>
  <si>
    <t>Повторное чревосечение</t>
  </si>
  <si>
    <t>Хирургическая обработка открытого перелома</t>
  </si>
  <si>
    <t>Повторный прием  врача-травматолога</t>
  </si>
  <si>
    <t>Первичный, втч диспансерный  леч-диагностич.прием вр-травм</t>
  </si>
  <si>
    <t>Первичный прием врача-травматолога (детский)</t>
  </si>
  <si>
    <t>Повторный прием  врача-травматолога (детский)</t>
  </si>
  <si>
    <t>Пункция полостей лечебно-диагностическая</t>
  </si>
  <si>
    <t>Пункция суставов, сустав.сумки лечебно-диагностическая</t>
  </si>
  <si>
    <t>Репозиция, иммобилизация закрытых переломов</t>
  </si>
  <si>
    <t>Фиксирующей повязки наложение</t>
  </si>
  <si>
    <t>Транспортная иммобилизация при травмах</t>
  </si>
  <si>
    <t>Повторный прием педиатра</t>
  </si>
  <si>
    <t>На дому посещение с автотранспортом</t>
  </si>
  <si>
    <t>На дому посещение без  автотранспорта</t>
  </si>
  <si>
    <t>Курс лечения АСИТ (4мес депонир.амп)для иногородних</t>
  </si>
  <si>
    <t>Курс лечения АСИТ (4мес классический)для иногородних</t>
  </si>
  <si>
    <t>Повторный прием кадиоревматолога</t>
  </si>
  <si>
    <t>Повторный прием оториноларинголога</t>
  </si>
  <si>
    <t>Глазного дна щелевой ламповый осмотр</t>
  </si>
  <si>
    <t>Повторный прием травматолога-ортопеда</t>
  </si>
  <si>
    <t>12</t>
  </si>
  <si>
    <t>13</t>
  </si>
  <si>
    <t>15</t>
  </si>
  <si>
    <t>14</t>
  </si>
  <si>
    <t>16</t>
  </si>
  <si>
    <t xml:space="preserve">Повторный прием  эндокринолога-терапевта </t>
  </si>
  <si>
    <t>Повторный прием  физиотерапевта</t>
  </si>
  <si>
    <t>Средостенения грудной клетки УЗИ</t>
  </si>
  <si>
    <t>Эхокардиография с доплеровским анализом</t>
  </si>
  <si>
    <t>Эхокардиография с цветным картированием</t>
  </si>
  <si>
    <t>Предстательной железы т яичек УЗИ</t>
  </si>
  <si>
    <t>Яичников и матки УЗИ</t>
  </si>
  <si>
    <t>24.207</t>
  </si>
  <si>
    <t xml:space="preserve">Удаление погружных металлофик. из тазоб.суст. </t>
  </si>
  <si>
    <t>24.175</t>
  </si>
  <si>
    <t>24.164</t>
  </si>
  <si>
    <t>Остеосинтез лопатки накостными имплантами</t>
  </si>
  <si>
    <t>24.160</t>
  </si>
  <si>
    <t xml:space="preserve">Открытая репозиция,остеосинтез лодыжек накостными фик. </t>
  </si>
  <si>
    <t>24.151</t>
  </si>
  <si>
    <t>Открытая репозиция,остеосинтез отд.плеч.кости пластиной</t>
  </si>
  <si>
    <t>24.153</t>
  </si>
  <si>
    <t>24.152</t>
  </si>
  <si>
    <t>24.148</t>
  </si>
  <si>
    <t>Открытая репозиция,остеосинтез проксим.отд.плеч.кости</t>
  </si>
  <si>
    <t>24.038</t>
  </si>
  <si>
    <t>24.031</t>
  </si>
  <si>
    <t>Артроскопия плечевого сустава лечебно-диагностическая</t>
  </si>
  <si>
    <t>24.026</t>
  </si>
  <si>
    <t>24.201</t>
  </si>
  <si>
    <t>Сухожильно-мышечная пластика привычного вывиха</t>
  </si>
  <si>
    <t>24.056</t>
  </si>
  <si>
    <t>Закрытое вправление застарелых вывихов плеч.кости</t>
  </si>
  <si>
    <t>24.242</t>
  </si>
  <si>
    <t xml:space="preserve">Операция  Брандеса (Келлера) </t>
  </si>
  <si>
    <t>24.194</t>
  </si>
  <si>
    <t>Пересадка сухожилий мышц на предплечье,кисти</t>
  </si>
  <si>
    <t>24.041</t>
  </si>
  <si>
    <t>24.133</t>
  </si>
  <si>
    <t>Наложение аппарата внешней фиксации (трав.застар.)</t>
  </si>
  <si>
    <t>25.073</t>
  </si>
  <si>
    <t>24.079</t>
  </si>
  <si>
    <t>24.136</t>
  </si>
  <si>
    <t>Открытая репозиция,остеосинтез проксим.отд.бедрен.кости</t>
  </si>
  <si>
    <t>24.137</t>
  </si>
  <si>
    <t>Открытая репозиция,остеосинтез пром.отд.(травма застар.)</t>
  </si>
  <si>
    <t>Открытая репозиция,остеосинтез бед.кости плас.(трав.свежая)</t>
  </si>
  <si>
    <t>24.154</t>
  </si>
  <si>
    <t>24.146</t>
  </si>
  <si>
    <t>Открытая репозиция,остеосинтез плеч.кости пластиной</t>
  </si>
  <si>
    <t>Открытая репозиция,остеосинтез костей предп. пластинами</t>
  </si>
  <si>
    <t>24.142</t>
  </si>
  <si>
    <t>Открытая репозиция,остеосинтез проксим.отд.б/берц.кости</t>
  </si>
  <si>
    <t>24.138</t>
  </si>
  <si>
    <t>Открытая репозиция,остеосинтез дистального отд.бед.кости</t>
  </si>
  <si>
    <t>24.150</t>
  </si>
  <si>
    <t>Открытая репозиция,остеосинтез дист.отд. плеч.кости</t>
  </si>
  <si>
    <t>24.167</t>
  </si>
  <si>
    <t>Остеосинтез костей таза при чрезвертлужных переломах</t>
  </si>
  <si>
    <t>Компьютерная томография органов грудной клетки  с в/в болюсным контрастным усилением</t>
  </si>
  <si>
    <t>Компьютерная томография головного мозга с в/в болюсным контрастным усилением</t>
  </si>
  <si>
    <t>Компьютерная томография шеи с в/в болюсным контрастным усилением</t>
  </si>
  <si>
    <t xml:space="preserve">Компьютерная томография органов брюшной полости и забрюшинного пространства  </t>
  </si>
  <si>
    <t xml:space="preserve">Компьютерная томография органов брюшной полости и забрюшинного пространства с в/в болюсным контрастным усилением </t>
  </si>
  <si>
    <t xml:space="preserve">Компьютерная томография надпочечников, почек, забрюшинного пространства </t>
  </si>
  <si>
    <t xml:space="preserve">Компьютерная томография надпочечников, почек, забрюшинного пространства с в/в болюсным контрастным усилением </t>
  </si>
  <si>
    <t xml:space="preserve">Компьютерная томография мочевого пузыря </t>
  </si>
  <si>
    <t>Компьютерная томография мочевого пузыря с в/в болюсным контрастным усилением</t>
  </si>
  <si>
    <t>Компьютерная томография мочевыделительной системы с в/в болюсным контрастным усилением</t>
  </si>
  <si>
    <t xml:space="preserve">Компьютерная томография костей таза </t>
  </si>
  <si>
    <t>Компьютерная томография костей и мягких тканей бедра/ плеча или голени/ предплечья</t>
  </si>
  <si>
    <t>КТ-ангиография интракраниальных сосудов</t>
  </si>
  <si>
    <t>КТ-ангиография сосудов шеи</t>
  </si>
  <si>
    <t>КТ- ангиография сосудов грудной клетки</t>
  </si>
  <si>
    <t>Компьютерная томография сосудов  брюшной полости с в/в болюсным контрастным усилением</t>
  </si>
  <si>
    <t>Дополнительный снимок КТ (дубликат)</t>
  </si>
  <si>
    <t>Мультипланарные  и 3D реконструкции при КТ</t>
  </si>
  <si>
    <t>Консультация компьютерных томограмм из другого учреждения</t>
  </si>
  <si>
    <t>Запись рентгенологического исследования, компьютерной томографии или ангиографии на лазерный диск (со стоимостью диска)</t>
  </si>
  <si>
    <t>Компьютерная томография  височно-челюстного сустава</t>
  </si>
  <si>
    <t>Компьютерная  томография шейного отдела позвоночника</t>
  </si>
  <si>
    <t>Компьютерная  томография грудного отдела позвоночника</t>
  </si>
  <si>
    <t>Компьютерная  томография пояснично-крестцового отдела позвоночника</t>
  </si>
  <si>
    <t>Компьютерная  томография копчика</t>
  </si>
  <si>
    <t>Компьютерная томография органов малого таза</t>
  </si>
  <si>
    <t>24.204</t>
  </si>
  <si>
    <t>Синовэктомия различных суставов</t>
  </si>
  <si>
    <t>24.117</t>
  </si>
  <si>
    <t>Корригирующая подмыщелковая остеотомия б/берц кости</t>
  </si>
  <si>
    <t>24.121</t>
  </si>
  <si>
    <t>Корригирующая остеотомия плечевой кости с остеосинтез.</t>
  </si>
  <si>
    <t>24.107</t>
  </si>
  <si>
    <t>Коррегирующая межвертельная остеотомия бедренной кости</t>
  </si>
  <si>
    <t>24.105</t>
  </si>
  <si>
    <t>24.013</t>
  </si>
  <si>
    <t>24.173</t>
  </si>
  <si>
    <t>24.178</t>
  </si>
  <si>
    <t xml:space="preserve">Открытое вправление вывихов костей предпл.фаланг </t>
  </si>
  <si>
    <t>Изучение диагностических моделей</t>
  </si>
  <si>
    <t>Определение степени трудности</t>
  </si>
  <si>
    <t>Хирургическая стоматология</t>
  </si>
  <si>
    <t>Шинирование при переломе челюсти</t>
  </si>
  <si>
    <t>Наркоз</t>
  </si>
  <si>
    <t xml:space="preserve">                   Стоимость одного койко-дня по отделениям</t>
  </si>
  <si>
    <t>1 категория сложности</t>
  </si>
  <si>
    <t>Первичная хирургическая обработка ран</t>
  </si>
  <si>
    <t>2 категория сложности</t>
  </si>
  <si>
    <t>Секторальная резекция молочной железы</t>
  </si>
  <si>
    <t>3 категория сложности</t>
  </si>
  <si>
    <t>Гастроэнтероанастомоз</t>
  </si>
  <si>
    <t>Спленэктомия</t>
  </si>
  <si>
    <t>4 категория сложности</t>
  </si>
  <si>
    <t>Холецистэктомия (камни ж/пуз.ж/протоков., реконстр.)</t>
  </si>
  <si>
    <t>5 категория сложности</t>
  </si>
  <si>
    <t>45.003</t>
  </si>
  <si>
    <t>7.008</t>
  </si>
  <si>
    <t>Наложение большой гипсовой повязки (лонгеты)</t>
  </si>
  <si>
    <t>7.011</t>
  </si>
  <si>
    <t>Наложение гипсовой повязки Дезо</t>
  </si>
  <si>
    <t>24.186</t>
  </si>
  <si>
    <t>7.012</t>
  </si>
  <si>
    <t>Операции на вросших ногтях</t>
  </si>
  <si>
    <t>7.002</t>
  </si>
  <si>
    <t>Пункции суставов лечебные и диагностические</t>
  </si>
  <si>
    <t>7.001</t>
  </si>
  <si>
    <t>Спинномозговая пункция</t>
  </si>
  <si>
    <t>7.003</t>
  </si>
  <si>
    <t>7.005</t>
  </si>
  <si>
    <t>Наложение гипсовых повязок</t>
  </si>
  <si>
    <t>31.048</t>
  </si>
  <si>
    <t>31.059</t>
  </si>
  <si>
    <t>11.059</t>
  </si>
  <si>
    <t>12.008</t>
  </si>
  <si>
    <t>Удаление мягкотканевых образований</t>
  </si>
  <si>
    <t>Плевральная пункция</t>
  </si>
  <si>
    <t>Субтотальная резекция щитовидной железы (нетокс.зоб)</t>
  </si>
  <si>
    <t>17.014</t>
  </si>
  <si>
    <t>17.015</t>
  </si>
  <si>
    <t>Субтотальная резекция щитовидной железы (зоб 4-5ст.)</t>
  </si>
  <si>
    <t>20.036</t>
  </si>
  <si>
    <t>Флебэктомия</t>
  </si>
  <si>
    <t>20.037</t>
  </si>
  <si>
    <t>Повторная флебэктомия</t>
  </si>
  <si>
    <t>8.092</t>
  </si>
  <si>
    <t xml:space="preserve">Клиновидная резекция желудка </t>
  </si>
  <si>
    <t>8.094</t>
  </si>
  <si>
    <t>Субтотальная дистальная резекция желудка</t>
  </si>
  <si>
    <t>20.038</t>
  </si>
  <si>
    <t>Тромбоэктомия</t>
  </si>
  <si>
    <t>8.029</t>
  </si>
  <si>
    <t>9.001</t>
  </si>
  <si>
    <t>Лапороскопическая холицистэктомия</t>
  </si>
  <si>
    <t>9.002</t>
  </si>
  <si>
    <t>Лапороскопическая холицистотомия</t>
  </si>
  <si>
    <t>9.003</t>
  </si>
  <si>
    <t>Лапооскопическая холедохолитотомия</t>
  </si>
  <si>
    <t>9.027</t>
  </si>
  <si>
    <t xml:space="preserve">Лапороскопическая ваготомия </t>
  </si>
  <si>
    <t>11.033</t>
  </si>
  <si>
    <t>Торакотомия, дренированием грудной клетки</t>
  </si>
  <si>
    <t>8.036</t>
  </si>
  <si>
    <t>Дренирование  аппендикулярного процесса</t>
  </si>
  <si>
    <t>9.023</t>
  </si>
  <si>
    <t xml:space="preserve">Лапороскопические операции при грыжах </t>
  </si>
  <si>
    <t>9.015</t>
  </si>
  <si>
    <t>Лапороскопическое удаление доброкачественных опухолей</t>
  </si>
  <si>
    <t>Нефролитотомия с нефростомией, пиелостомией</t>
  </si>
  <si>
    <t>9.030</t>
  </si>
  <si>
    <t>Лапороскопическая операция по поводу варикоцеле</t>
  </si>
  <si>
    <t>24.001</t>
  </si>
  <si>
    <t>Ампутация на уровне кисти</t>
  </si>
  <si>
    <t>24.131</t>
  </si>
  <si>
    <t>Наложение скелетного вытяжения</t>
  </si>
  <si>
    <t>24.187</t>
  </si>
  <si>
    <t>ПХО  осложненных ран</t>
  </si>
  <si>
    <t>24.205</t>
  </si>
  <si>
    <t>Съемные пластиночные протезы из пластмассы</t>
  </si>
  <si>
    <t>Удаление мелких погружных металлофиксаторов (спиц.винт.)</t>
  </si>
  <si>
    <t>24.188</t>
  </si>
  <si>
    <t>ПХО ран при открытых переломах костей конечностей</t>
  </si>
  <si>
    <t>24.189</t>
  </si>
  <si>
    <t xml:space="preserve">ПХО ран при откр.переломах кон.с остеосинтез. аппарат. </t>
  </si>
  <si>
    <t>24.045</t>
  </si>
  <si>
    <t>Ганглииэктомия различной локализации,кроме подколенной</t>
  </si>
  <si>
    <t>24.206</t>
  </si>
  <si>
    <t>Удаление погружных металлофиксаторов (винты,спицы,пров.)</t>
  </si>
  <si>
    <t>24.158</t>
  </si>
  <si>
    <t xml:space="preserve">Открытая репозиция, остеосинтез костей предплюсны,фаланг </t>
  </si>
  <si>
    <t>24.190</t>
  </si>
  <si>
    <t>ПХО  ран голени,стопы,предплечья</t>
  </si>
  <si>
    <t>24.191</t>
  </si>
  <si>
    <t>ПХО  ран бедра, плеча</t>
  </si>
  <si>
    <t>24.259</t>
  </si>
  <si>
    <t>24.260</t>
  </si>
  <si>
    <t>Шов сухожилий различной локации</t>
  </si>
  <si>
    <t>47.018</t>
  </si>
  <si>
    <t>47.024</t>
  </si>
  <si>
    <t>Внутривенная инъекция</t>
  </si>
  <si>
    <t>47.022</t>
  </si>
  <si>
    <t>47.026</t>
  </si>
  <si>
    <t>47.028</t>
  </si>
  <si>
    <t>Забор крови из пальца для лабораторных исследований</t>
  </si>
  <si>
    <t>47.033</t>
  </si>
  <si>
    <t>47.034</t>
  </si>
  <si>
    <t>Взятие мазка из носа,зева,уха</t>
  </si>
  <si>
    <t>47.038</t>
  </si>
  <si>
    <t>Взятие мазков на флору</t>
  </si>
  <si>
    <t>27.008</t>
  </si>
  <si>
    <t xml:space="preserve">Биомикроскопия </t>
  </si>
  <si>
    <t>27.018</t>
  </si>
  <si>
    <t>27.002</t>
  </si>
  <si>
    <t>27.022</t>
  </si>
  <si>
    <t xml:space="preserve">Нагруз.-разгрузочные пробы </t>
  </si>
  <si>
    <t>27.023</t>
  </si>
  <si>
    <t>Исследование остроты зрения, коррекция подбор  стекол</t>
  </si>
  <si>
    <t>27.047</t>
  </si>
  <si>
    <t>Инъекциия ретробульбарная</t>
  </si>
  <si>
    <t>27.048</t>
  </si>
  <si>
    <t>Инъекция парабульбарная</t>
  </si>
  <si>
    <t>27.035</t>
  </si>
  <si>
    <t>Электростимуляция зрительного нерва (один глаз)</t>
  </si>
  <si>
    <t>27.036</t>
  </si>
  <si>
    <t>Электроокулограмма (один глаз)</t>
  </si>
  <si>
    <t>27.013</t>
  </si>
  <si>
    <t>27.040</t>
  </si>
  <si>
    <t>Промывание слезно-носовых путей</t>
  </si>
  <si>
    <t>27.044</t>
  </si>
  <si>
    <t>27.014</t>
  </si>
  <si>
    <t>27.020</t>
  </si>
  <si>
    <t>29.003</t>
  </si>
  <si>
    <t>Аудиограмма</t>
  </si>
  <si>
    <t>29.024</t>
  </si>
  <si>
    <t>29.011</t>
  </si>
  <si>
    <t>29.018</t>
  </si>
  <si>
    <t>29.016</t>
  </si>
  <si>
    <t>28.096</t>
  </si>
  <si>
    <t>29.014</t>
  </si>
  <si>
    <t>Удаление инородного тела из носа и ротоглотки</t>
  </si>
  <si>
    <t>29.015</t>
  </si>
  <si>
    <t>29.020</t>
  </si>
  <si>
    <t>Вливание в гортань лекарственных веществ</t>
  </si>
  <si>
    <t>28.073</t>
  </si>
  <si>
    <t>28.101</t>
  </si>
  <si>
    <t>28.069</t>
  </si>
  <si>
    <t>28.068</t>
  </si>
  <si>
    <t>28.110</t>
  </si>
  <si>
    <t>ПХО ушной раковины</t>
  </si>
  <si>
    <t>28.058</t>
  </si>
  <si>
    <t>Биопсия новообразований глотки</t>
  </si>
  <si>
    <t>28.007</t>
  </si>
  <si>
    <t>Конхотомия</t>
  </si>
  <si>
    <t>28.024</t>
  </si>
  <si>
    <t>Полипотомия носа двухсторонняя</t>
  </si>
  <si>
    <t>28.006</t>
  </si>
  <si>
    <t>28.051</t>
  </si>
  <si>
    <t>Тонзиллэктомия двухсторонняя</t>
  </si>
  <si>
    <t>28.017</t>
  </si>
  <si>
    <t>Двухсторонняя тоннзилотомия</t>
  </si>
  <si>
    <t>28.082</t>
  </si>
  <si>
    <t>28.013</t>
  </si>
  <si>
    <t>28.088</t>
  </si>
  <si>
    <t>28.092</t>
  </si>
  <si>
    <t>Иссечение синехий носа инструментальное</t>
  </si>
  <si>
    <t>28.095</t>
  </si>
  <si>
    <t>28.052</t>
  </si>
  <si>
    <t>Трахеостомия</t>
  </si>
  <si>
    <t>28.004</t>
  </si>
  <si>
    <t>Гайморотомия односторонняя</t>
  </si>
  <si>
    <t>28.022</t>
  </si>
  <si>
    <t>28.097</t>
  </si>
  <si>
    <t>28.011</t>
  </si>
  <si>
    <t>Антромастоидотомия</t>
  </si>
  <si>
    <t>28.111</t>
  </si>
  <si>
    <t>Биобсия гортани</t>
  </si>
  <si>
    <t>28.037</t>
  </si>
  <si>
    <t>Трепанопункция лобной пазухи</t>
  </si>
  <si>
    <t>28.086</t>
  </si>
  <si>
    <t>**В цену операций не включена стоимость наркоза.</t>
  </si>
  <si>
    <t>Вскрытие абсцесса мошонки</t>
  </si>
  <si>
    <t>Иссечение кисты придатка яичка</t>
  </si>
  <si>
    <t>Операция при варикоцеле</t>
  </si>
  <si>
    <t>Гемикастрация</t>
  </si>
  <si>
    <t>Орхидопексия (низведение)</t>
  </si>
  <si>
    <t>Пиелолитотомия (нефролитомия)</t>
  </si>
  <si>
    <t>Нефропексия</t>
  </si>
  <si>
    <t>Торако-абдоминальные операции</t>
  </si>
  <si>
    <t>Резекция мочевого пузыря</t>
  </si>
  <si>
    <t>Резекция почки</t>
  </si>
  <si>
    <t>УРОЛОГИЧЕСКИЕ ОПЕРАЦИИ</t>
  </si>
  <si>
    <t>Первичная хирургическая обработка /ПХО/ ран</t>
  </si>
  <si>
    <t>ПХО + шов невра</t>
  </si>
  <si>
    <t>Своб.аутодермопластика послойным лоскутом</t>
  </si>
  <si>
    <t>Ампутация,реампутация конечностей</t>
  </si>
  <si>
    <t>Открытое вправление суставов пальцев</t>
  </si>
  <si>
    <t>14.090</t>
  </si>
  <si>
    <t>14.010</t>
  </si>
  <si>
    <t>14.060</t>
  </si>
  <si>
    <t>14.044</t>
  </si>
  <si>
    <t>14.022</t>
  </si>
  <si>
    <t>14.081</t>
  </si>
  <si>
    <t>Лапороскопическое удаление матки</t>
  </si>
  <si>
    <t>17950</t>
  </si>
  <si>
    <t>Интрамедулярный остеосинтез б/б кости гвоздем ЦИТО</t>
  </si>
  <si>
    <t>Менискэктомия</t>
  </si>
  <si>
    <t>Взятие кат.аутотрансплантанта из подвзд. кости</t>
  </si>
  <si>
    <t>6 категория сложности</t>
  </si>
  <si>
    <t>Трепанация черепа</t>
  </si>
  <si>
    <t>Интрамедулярный остеос-з плеч.кости стерж.Богданова</t>
  </si>
  <si>
    <t>М/синтез дистальн.м/берц.сочлен.болтом</t>
  </si>
  <si>
    <t xml:space="preserve"> </t>
  </si>
  <si>
    <t>Изготовление полного съемного протеза ( с 14 зубами)</t>
  </si>
  <si>
    <t>Изготовление индивидуальной ложки</t>
  </si>
  <si>
    <t>Починка протеза (перелом)</t>
  </si>
  <si>
    <t>1</t>
  </si>
  <si>
    <t>8</t>
  </si>
  <si>
    <t>9</t>
  </si>
  <si>
    <t>10</t>
  </si>
  <si>
    <t>11</t>
  </si>
  <si>
    <t>Бюгельные протезы</t>
  </si>
  <si>
    <t>Артродез ладьевидного сустава</t>
  </si>
  <si>
    <t>Открытое вправление вывиха плеча</t>
  </si>
  <si>
    <t>7 категория сложности</t>
  </si>
  <si>
    <t>Артродез голеностопного сустава</t>
  </si>
  <si>
    <t>Ламинэктомия задней стабилизацией</t>
  </si>
  <si>
    <t>**В цену операций не включена стоимость имплантантов и наркоза,</t>
  </si>
  <si>
    <t xml:space="preserve">   а также необходимого рентгенконтроля.</t>
  </si>
  <si>
    <t>ТРАВМАТОЛОГИЧЕСКИЕ ОПЕРАЦИИ</t>
  </si>
  <si>
    <t>Репозиция костных отломков</t>
  </si>
  <si>
    <t xml:space="preserve">Вскрытие абсцесса носовой перегородки </t>
  </si>
  <si>
    <t>Вскрытие паратонзиллярного абсцесса</t>
  </si>
  <si>
    <t>Вскрытие абсцесса наружного слухового прохода</t>
  </si>
  <si>
    <t>Аденотомия</t>
  </si>
  <si>
    <t>Онкомаркер СА - 125</t>
  </si>
  <si>
    <t>Онкомаркер СА - 15.3</t>
  </si>
  <si>
    <t>Онкомаркер СА - 19.9</t>
  </si>
  <si>
    <t>Онкомаркер РЭА</t>
  </si>
  <si>
    <t>58.078</t>
  </si>
  <si>
    <t>51.153</t>
  </si>
  <si>
    <t>51.154</t>
  </si>
  <si>
    <t>Удаление хаонального полипа</t>
  </si>
  <si>
    <t>Политомия уха</t>
  </si>
  <si>
    <t>Удаление новообразований уха</t>
  </si>
  <si>
    <t>Подслизистая резекция носовой перегородки</t>
  </si>
  <si>
    <t>Фронтотомия</t>
  </si>
  <si>
    <t>Радикальная операция на ухе</t>
  </si>
  <si>
    <t>Удаление срединной кисты шеи</t>
  </si>
  <si>
    <t>ОПЕРАЦИИ ОТОЛАРИНГОЛОГИЧЕСКОГО ПРОФИЛЯ</t>
  </si>
  <si>
    <t>Электрокоагуляция шейки матки</t>
  </si>
  <si>
    <t>Вскрытие абсцесса бартолиниевой железы</t>
  </si>
  <si>
    <t>40.004</t>
  </si>
  <si>
    <t>40.28</t>
  </si>
  <si>
    <t>40.057</t>
  </si>
  <si>
    <t>40.026</t>
  </si>
  <si>
    <t>40.080</t>
  </si>
  <si>
    <t>34.029</t>
  </si>
  <si>
    <t>34.003</t>
  </si>
  <si>
    <t>45.268</t>
  </si>
  <si>
    <t>34.036</t>
  </si>
  <si>
    <t>34.037</t>
  </si>
  <si>
    <t>34.039</t>
  </si>
  <si>
    <t>РВГ с наложением жгутов,постуральная,холодовая</t>
  </si>
  <si>
    <t>34.038</t>
  </si>
  <si>
    <t>34.035</t>
  </si>
  <si>
    <t>34.45</t>
  </si>
  <si>
    <t>42.011</t>
  </si>
  <si>
    <t>Эзофагогастроскопия  с биопсией</t>
  </si>
  <si>
    <t>Медицинские осмотры</t>
  </si>
  <si>
    <t>Медицинское освидет.граждан на право приобретения оруж.</t>
  </si>
  <si>
    <t>Удаление папиллом, полипов, кондиллом наружн. половых органов</t>
  </si>
  <si>
    <t>Отделение противоопухолевой лекарственной терапии                                   (без стоимости лекарств)</t>
  </si>
  <si>
    <t>Электроконизация шейки матки</t>
  </si>
  <si>
    <t>Раздельн. диагностическое выскабливание матки (РДВМ)</t>
  </si>
  <si>
    <t>Удаление кисты  влагалищ.</t>
  </si>
  <si>
    <t>45.196</t>
  </si>
  <si>
    <t>35.016</t>
  </si>
  <si>
    <t>35.014</t>
  </si>
  <si>
    <t>35.168</t>
  </si>
  <si>
    <t>35.026</t>
  </si>
  <si>
    <t>35.027</t>
  </si>
  <si>
    <t>35.044</t>
  </si>
  <si>
    <t>Лазеротерапия,магнитолазерная терапия (1-2; точ.)</t>
  </si>
  <si>
    <t>35.045</t>
  </si>
  <si>
    <t>35.051</t>
  </si>
  <si>
    <t>35.055</t>
  </si>
  <si>
    <t>Микроволновая или СВЧ-терапия (ДМВ,СМВ,КВЧ)</t>
  </si>
  <si>
    <t>35.137</t>
  </si>
  <si>
    <t>35.138</t>
  </si>
  <si>
    <t>35.145</t>
  </si>
  <si>
    <t>35.150</t>
  </si>
  <si>
    <t>35.067</t>
  </si>
  <si>
    <t>Ультрозвуковая терапия (1-2 поля)</t>
  </si>
  <si>
    <t>35.161</t>
  </si>
  <si>
    <t>35.160</t>
  </si>
  <si>
    <t>35.153</t>
  </si>
  <si>
    <t>35.163</t>
  </si>
  <si>
    <t>35.156</t>
  </si>
  <si>
    <t>35.157</t>
  </si>
  <si>
    <t>Электростимуляция мышц (нейромышечная сттмуляция)</t>
  </si>
  <si>
    <t>35.158</t>
  </si>
  <si>
    <t>Электростимуляция по двигат. точкам нервов и мышц</t>
  </si>
  <si>
    <t>Электрофорез лек. пос. диадинам. синусоидальная</t>
  </si>
  <si>
    <t>35.103</t>
  </si>
  <si>
    <t>35.104</t>
  </si>
  <si>
    <t>35.105</t>
  </si>
  <si>
    <t>35.106</t>
  </si>
  <si>
    <t>35.107</t>
  </si>
  <si>
    <t>35.108</t>
  </si>
  <si>
    <t>35.109</t>
  </si>
  <si>
    <t>35.110</t>
  </si>
  <si>
    <t>35.111</t>
  </si>
  <si>
    <t>35.112</t>
  </si>
  <si>
    <t>35.113</t>
  </si>
  <si>
    <t>35.115</t>
  </si>
  <si>
    <t>35.117</t>
  </si>
  <si>
    <t>35.116</t>
  </si>
  <si>
    <t>35.118</t>
  </si>
  <si>
    <t>35.120</t>
  </si>
  <si>
    <t>35.122</t>
  </si>
  <si>
    <t>35.123</t>
  </si>
  <si>
    <t>35.125</t>
  </si>
  <si>
    <t>35.124</t>
  </si>
  <si>
    <t>35.126</t>
  </si>
  <si>
    <t>35.127</t>
  </si>
  <si>
    <t>35.128</t>
  </si>
  <si>
    <t>Воротниковой зоны массаж (1сеанс)</t>
  </si>
  <si>
    <t>Голеностопного сустава массаж (1сеанс)</t>
  </si>
  <si>
    <t>Кисти и предплечия массаж (1сеанс)</t>
  </si>
  <si>
    <t>Массаж коленного сустава (1 сеанс)</t>
  </si>
  <si>
    <t>Локтевого сустава (1сеанс)</t>
  </si>
  <si>
    <t>Луче-запястного сустава массаж (1сеанс)</t>
  </si>
  <si>
    <t>Мышц передней брюшной стенки (1сеанс)</t>
  </si>
  <si>
    <t>Позвоночника массаж (1сеанс)</t>
  </si>
  <si>
    <t>Пояснично-крестцовой области массаж (1сеанс)</t>
  </si>
  <si>
    <t>Спины /от 7 до 1 позвонка /массаж/ (1сеанс)</t>
  </si>
  <si>
    <t>Стопы и голени массаж (1сеанс)</t>
  </si>
  <si>
    <t>Тазо-бедренного сустава массаж (1сеанс)</t>
  </si>
  <si>
    <t>Шейно-грудного отдела позвоночника массаж (1сеанс)</t>
  </si>
  <si>
    <t>Шеи массаж (1сеанс)</t>
  </si>
  <si>
    <t>Общий массаж (1сеанс)</t>
  </si>
  <si>
    <t>Общий массаж детям (грудной и младш.шк.возраст) 1сеанс</t>
  </si>
  <si>
    <t>Общий массаж детям (старший.шк.возраст) 1сеанс</t>
  </si>
  <si>
    <t>35.013</t>
  </si>
  <si>
    <t>Скелетное вытяж.гориз.с ролл. массажером (курс 6-8 )</t>
  </si>
  <si>
    <t>35.101</t>
  </si>
  <si>
    <t>Массаж вакуумный</t>
  </si>
  <si>
    <t>35.102</t>
  </si>
  <si>
    <t xml:space="preserve"> Массаж (1сеанс)</t>
  </si>
  <si>
    <t>35.081</t>
  </si>
  <si>
    <t>35.082</t>
  </si>
  <si>
    <t>35.096</t>
  </si>
  <si>
    <t>35.079</t>
  </si>
  <si>
    <t>Сеанс занятий ЛФК (групповая)</t>
  </si>
  <si>
    <t>35.083</t>
  </si>
  <si>
    <t>35.084</t>
  </si>
  <si>
    <t>35.085</t>
  </si>
  <si>
    <t>Для ортопедических больных ЛФК индивидуальная</t>
  </si>
  <si>
    <t>35.086</t>
  </si>
  <si>
    <t>35.087</t>
  </si>
  <si>
    <t>35.089</t>
  </si>
  <si>
    <t>35.090</t>
  </si>
  <si>
    <t>35.094</t>
  </si>
  <si>
    <t>35.095</t>
  </si>
  <si>
    <t>35.091</t>
  </si>
  <si>
    <t>При остеохондрозе,артрозах, лечебная гимнастика</t>
  </si>
  <si>
    <t>35.092</t>
  </si>
  <si>
    <t>35.093</t>
  </si>
  <si>
    <t>35.088</t>
  </si>
  <si>
    <t>Лечебная гимнастика для терапевтических больных</t>
  </si>
  <si>
    <t>35.132</t>
  </si>
  <si>
    <t>35.099</t>
  </si>
  <si>
    <t>35.053</t>
  </si>
  <si>
    <t>35.052</t>
  </si>
  <si>
    <t>35.061</t>
  </si>
  <si>
    <t>35.062</t>
  </si>
  <si>
    <t xml:space="preserve"> Магнитотерапия (общая 1-2поля)</t>
  </si>
  <si>
    <t>35.049</t>
  </si>
  <si>
    <t>35.040</t>
  </si>
  <si>
    <t>35.063</t>
  </si>
  <si>
    <t>35.069</t>
  </si>
  <si>
    <t>УФО-терапия (общее)</t>
  </si>
  <si>
    <t>35.155</t>
  </si>
  <si>
    <t>35.021</t>
  </si>
  <si>
    <t>35.018</t>
  </si>
  <si>
    <t>45.093</t>
  </si>
  <si>
    <t>45.094</t>
  </si>
  <si>
    <t>Влагалищная миомэктомия</t>
  </si>
  <si>
    <t>Лапароскопия диагностическая</t>
  </si>
  <si>
    <t>Передняя пластика / опущение пер. стенки влагалища /</t>
  </si>
  <si>
    <t>Задняя пластика с леваторпласт. / опущен.задней стенки /</t>
  </si>
  <si>
    <t>Иссечение перегор.влагалища</t>
  </si>
  <si>
    <t>Операция на больших и малых половых губах</t>
  </si>
  <si>
    <t>Срединная кольпография</t>
  </si>
  <si>
    <t>Лапароскопия диагностическая ( с хромосальпингоскопией при бесплодии)</t>
  </si>
  <si>
    <t>Лапароскопия  операционная со стерилизацией</t>
  </si>
  <si>
    <t>Чревосечение, пластика  маточных труб</t>
  </si>
  <si>
    <t>Чревосечение, миомэктомия</t>
  </si>
  <si>
    <t>Гидроорошение /стоматология/</t>
  </si>
  <si>
    <t>Криотерапия в гинекологии</t>
  </si>
  <si>
    <t>Общий анализ кала</t>
  </si>
  <si>
    <t>Анализ кала на скрытую кровь</t>
  </si>
  <si>
    <t>Гематокритичной величины определение</t>
  </si>
  <si>
    <t>54.007</t>
  </si>
  <si>
    <t>Определение времени свертывания крови</t>
  </si>
  <si>
    <t>50.006</t>
  </si>
  <si>
    <t xml:space="preserve">Вязкость крови </t>
  </si>
  <si>
    <t>Клинический  анализ крови общий (3 показателя)</t>
  </si>
  <si>
    <t>Клинический  анализ крови общий (5 показателей)</t>
  </si>
  <si>
    <t>50.012</t>
  </si>
  <si>
    <t>Клинический  анализ крови развернутый (8 показателей)</t>
  </si>
  <si>
    <t>Клинический анализ крови  (22 показателей)  на гемоанализ</t>
  </si>
  <si>
    <t>На атипичные клетки анализ мокроты (цитология)</t>
  </si>
  <si>
    <t>Определение кетоновых тел в моче</t>
  </si>
  <si>
    <t>Определение кальция в моче</t>
  </si>
  <si>
    <t>Определение вида камнеобразующих солей (литос-система)</t>
  </si>
  <si>
    <t xml:space="preserve">Диагностика аллергии </t>
  </si>
  <si>
    <t>Определение бета-липопротеидов крови</t>
  </si>
  <si>
    <t>Определение группы крови, резус фактора</t>
  </si>
  <si>
    <t>Определение ревматоидного фактора</t>
  </si>
  <si>
    <t>Определение белка  в моче</t>
  </si>
  <si>
    <t>51.082</t>
  </si>
  <si>
    <t>Подтверждающий тест на гепатит "В"</t>
  </si>
  <si>
    <t>Подтверждающий тест на гепатит "С"</t>
  </si>
  <si>
    <t>Определение антител к бледной трепонеме (РПГА)</t>
  </si>
  <si>
    <t xml:space="preserve">Краснушная инфекция </t>
  </si>
  <si>
    <t xml:space="preserve">Гормоны щитовидной железы                       Т4 </t>
  </si>
  <si>
    <t>Гормоны щитовидной железы                       антитела к ТГ</t>
  </si>
  <si>
    <t>8.118</t>
  </si>
  <si>
    <t>12.005</t>
  </si>
  <si>
    <t>Операция с применением аппарата лапороскопа</t>
  </si>
  <si>
    <t>+4350,00</t>
  </si>
  <si>
    <t>+4700,00</t>
  </si>
  <si>
    <t>Иссечение кисты почки, гидронефроз</t>
  </si>
  <si>
    <t>Криотерапия в стоматологии /1 сеанс/</t>
  </si>
  <si>
    <t>Нафталанолечение</t>
  </si>
  <si>
    <t>Парафинолечение</t>
  </si>
  <si>
    <t>Амплипульс-электрофорез</t>
  </si>
  <si>
    <t>Аэроионотерапия групповая</t>
  </si>
  <si>
    <t>Бегущее импульсное магнитное поле</t>
  </si>
  <si>
    <t>Биодозы определение</t>
  </si>
  <si>
    <t>Вакуум-терапия  в стоматологии /1сеанс/</t>
  </si>
  <si>
    <t>Дарсонвализация местная</t>
  </si>
  <si>
    <t>Дарсонвализация полостная</t>
  </si>
  <si>
    <t>Диадинамофорез</t>
  </si>
  <si>
    <t>Диатермокоагуляция</t>
  </si>
  <si>
    <t>Диатермокоагуляция в стоматологии</t>
  </si>
  <si>
    <t>Индуктотерапия</t>
  </si>
  <si>
    <t>Лазеротерапия,магнитолазерная терапия (3-4 точ.)</t>
  </si>
  <si>
    <t>Лазерная фотокоагуляция</t>
  </si>
  <si>
    <t>Магнитотерапия низкочастотная</t>
  </si>
  <si>
    <t>Облучение ДУФО</t>
  </si>
  <si>
    <t>Облучение КУФО "Солярий"</t>
  </si>
  <si>
    <t>Светолечение "Соллюкс"</t>
  </si>
  <si>
    <t>Синусоидальномодулированные токи /СМТ-терапия/</t>
  </si>
  <si>
    <t>Токи надтональной частоты /аппарат-Ультратон/</t>
  </si>
  <si>
    <t>Флюктуоризация /стоматология/</t>
  </si>
  <si>
    <t>Франклинизация общая местная</t>
  </si>
  <si>
    <t>Электрофорез кор.кап. - кур закон. /стоматолог./</t>
  </si>
  <si>
    <t>Электросон</t>
  </si>
  <si>
    <t>Прием врача по лечебной физкультуре</t>
  </si>
  <si>
    <t xml:space="preserve">Томография почек </t>
  </si>
  <si>
    <t>Томография забрюшинная</t>
  </si>
  <si>
    <t>Молочной железы непальпируемых образований  прицельная пункциональная биопсия</t>
  </si>
  <si>
    <t>Вентрикулография контрастная</t>
  </si>
  <si>
    <t>Бужирование структуры уретры под рентгенокоетролем</t>
  </si>
  <si>
    <t>37.005</t>
  </si>
  <si>
    <t>37.009</t>
  </si>
  <si>
    <t>37.016</t>
  </si>
  <si>
    <t>37.017</t>
  </si>
  <si>
    <t>37.020</t>
  </si>
  <si>
    <t>37.021</t>
  </si>
  <si>
    <t>37.015</t>
  </si>
  <si>
    <t>37.022</t>
  </si>
  <si>
    <t>37.045</t>
  </si>
  <si>
    <t>37.026</t>
  </si>
  <si>
    <t>37.027</t>
  </si>
  <si>
    <t>37.029</t>
  </si>
  <si>
    <t>37.030</t>
  </si>
  <si>
    <t>37.042</t>
  </si>
  <si>
    <t>37.041</t>
  </si>
  <si>
    <t>37.036</t>
  </si>
  <si>
    <t>37.053</t>
  </si>
  <si>
    <t>Бужирование структуры мочеточника под рентгеноконтролем</t>
  </si>
  <si>
    <t>Мягких тканей верхних или нижних конечностей R-графия</t>
  </si>
  <si>
    <t>Рентгеноисследование в палате (прибавляетя к основной медицинской услуге)</t>
  </si>
  <si>
    <t>Пневмоартрография конечностей контрастная внутрисуставная</t>
  </si>
  <si>
    <t>Пневмоторакс диагностический</t>
  </si>
  <si>
    <t>Пневморетророперитонеум</t>
  </si>
  <si>
    <t>Пневмоперитонеум тазовый</t>
  </si>
  <si>
    <t xml:space="preserve">Молочной железы протоков рентгенография </t>
  </si>
  <si>
    <t xml:space="preserve">Молочной железы протоков двойная контрастная  рентгенография </t>
  </si>
  <si>
    <t xml:space="preserve">Лимфоузлов, флеболитов рентгеноскопия </t>
  </si>
  <si>
    <t>Простатография</t>
  </si>
  <si>
    <t>Пневмогистеросальпингография контрастная</t>
  </si>
  <si>
    <t>Пневмогистеросальпингография рентгенологическая</t>
  </si>
  <si>
    <t>Дуоденография беззондовая рентгенологическая</t>
  </si>
  <si>
    <t>23.350</t>
  </si>
  <si>
    <t>Коронка (зуб) металлокерамическая</t>
  </si>
  <si>
    <t>23.339</t>
  </si>
  <si>
    <t>Цельнолитная коронка (фасетка)</t>
  </si>
  <si>
    <t>23.355</t>
  </si>
  <si>
    <t>Литой зуб в цельнолитном мостовидном протезе</t>
  </si>
  <si>
    <t>Коронка (зуб) литые с плазменным напылением</t>
  </si>
  <si>
    <t>23.402</t>
  </si>
  <si>
    <t>Коронка стальная штампованная восстановительная</t>
  </si>
  <si>
    <t>23.403</t>
  </si>
  <si>
    <t>Коронка штампованная комбинированная</t>
  </si>
  <si>
    <t xml:space="preserve">Коронка стальная бюгельная </t>
  </si>
  <si>
    <t>23.375</t>
  </si>
  <si>
    <t xml:space="preserve">Коронка пластмассовая </t>
  </si>
  <si>
    <t>23.522</t>
  </si>
  <si>
    <t xml:space="preserve">Зуб литой стальной </t>
  </si>
  <si>
    <t>23.521</t>
  </si>
  <si>
    <t xml:space="preserve">Зуб литой стальной с пластмассовой фасеткой </t>
  </si>
  <si>
    <t>23.381</t>
  </si>
  <si>
    <t>Культевая вкладка на однокорневой зуб</t>
  </si>
  <si>
    <t>23.382</t>
  </si>
  <si>
    <t>Культевая вкладка на многокорневой зуб</t>
  </si>
  <si>
    <t>23.379</t>
  </si>
  <si>
    <t>Лапка</t>
  </si>
  <si>
    <t>23.316</t>
  </si>
  <si>
    <t>Спайка , пайка</t>
  </si>
  <si>
    <t>Исправление фасетки</t>
  </si>
  <si>
    <t>23.538</t>
  </si>
  <si>
    <t xml:space="preserve">Снятие коронки пластмассовой </t>
  </si>
  <si>
    <t>Снятие коронки штампованной</t>
  </si>
  <si>
    <t>23.539</t>
  </si>
  <si>
    <t xml:space="preserve">Снятие коронки стальной литой, металлокерамической </t>
  </si>
  <si>
    <t>23.534</t>
  </si>
  <si>
    <t>Слепок из силикованных импортных масс (двуслойный)</t>
  </si>
  <si>
    <t>23.531</t>
  </si>
  <si>
    <t>Слепок из алгинатных импортных масс</t>
  </si>
  <si>
    <t>23.530</t>
  </si>
  <si>
    <t>Слепок из гипса</t>
  </si>
  <si>
    <t>Напыление нитридом титана (за 1 единицу)</t>
  </si>
  <si>
    <t>23.386</t>
  </si>
  <si>
    <t>Снятие слепка                                                                                                                                    Отливка модели из гипса, супергипса</t>
  </si>
  <si>
    <t>Дуоденография зондовая рентгенологическая</t>
  </si>
  <si>
    <t>Дискография контрастная</t>
  </si>
  <si>
    <t>Для выздоравливающих с хр. забол./групповая./ ЛФК</t>
  </si>
  <si>
    <t>Для неврологических больных, спорт. травм./груп./ЛФК</t>
  </si>
  <si>
    <t>Для ревмотологических больных /группов./ ЛФК</t>
  </si>
  <si>
    <t>Механотерапия индивидуальная</t>
  </si>
  <si>
    <t>Механотерапия групповая</t>
  </si>
  <si>
    <t>При травмах позвоночника /индивидуально/</t>
  </si>
  <si>
    <t>При остром нарушении мозгового кровообращения /инд/</t>
  </si>
  <si>
    <t>При остром нарушении мозгового кровообращ /гр/ ЛФК</t>
  </si>
  <si>
    <t xml:space="preserve">Травматологическим больным/индивидуал/ЛФК </t>
  </si>
  <si>
    <t>Травматологическим больным/групповая/ ЛФК</t>
  </si>
  <si>
    <t>Скелетное вытяж.гориз.с ролл. массажером (пробное)</t>
  </si>
  <si>
    <t>СПА-капсула</t>
  </si>
  <si>
    <t>Массажно-тракционный стол</t>
  </si>
  <si>
    <t>Вибромассажная кровать "Церагем"</t>
  </si>
  <si>
    <t>Прибор для миостимуляции мышц (Удобный доктор)</t>
  </si>
  <si>
    <t>Свинг машина</t>
  </si>
  <si>
    <t>Первичная консультация врача-мануального терапевта</t>
  </si>
  <si>
    <t>Повторная консультация врача-мануального терапевта</t>
  </si>
  <si>
    <t>Лечебная лейкопластырная маска</t>
  </si>
  <si>
    <t>УЗ-терапия 3-4 поля</t>
  </si>
  <si>
    <t>Дополнительные медицинские услуги 1-местн.палата 1сутки</t>
  </si>
  <si>
    <t>Дополнительные медицинские услуги 2-местн.палата 1сутки</t>
  </si>
  <si>
    <t>Дополнительные медицинские услуги 3-местн.палата 1сутки</t>
  </si>
  <si>
    <t>ФИЗИОТЕРАПЕВТИЧЕСКОЕ ОТДЕЛЕНИЕ</t>
  </si>
  <si>
    <t>Чревосечение, клиновидная резекция яичника</t>
  </si>
  <si>
    <t>Чревосечение, андекоэктомия (киста яичника)</t>
  </si>
  <si>
    <t>Чревосечение, сальпингоэктомия внематочная беременность</t>
  </si>
  <si>
    <t xml:space="preserve">Надвлагалищ. ампут. матки </t>
  </si>
  <si>
    <t>Чревосечение, аднэксэктомия (гнойный воспалительный процесс придатков)</t>
  </si>
  <si>
    <t>Влагал. экстирпация матки с придатками</t>
  </si>
  <si>
    <t>Консультация врача стоматолога первичная</t>
  </si>
  <si>
    <t>45.197</t>
  </si>
  <si>
    <t>23.031</t>
  </si>
  <si>
    <t>Покрытие зубов фторсодержащим лаком</t>
  </si>
  <si>
    <t>23.103</t>
  </si>
  <si>
    <t>23.120</t>
  </si>
  <si>
    <t>Стоматология (ортодонтия)</t>
  </si>
  <si>
    <t>23.180</t>
  </si>
  <si>
    <t>23.085</t>
  </si>
  <si>
    <t>23.052</t>
  </si>
  <si>
    <t>23.056</t>
  </si>
  <si>
    <t>23.070</t>
  </si>
  <si>
    <t>23.066</t>
  </si>
  <si>
    <t>23.054</t>
  </si>
  <si>
    <t>23.067</t>
  </si>
  <si>
    <t>23.071</t>
  </si>
  <si>
    <t>23.075</t>
  </si>
  <si>
    <t>23.034</t>
  </si>
  <si>
    <t>23.110</t>
  </si>
  <si>
    <t>23.161</t>
  </si>
  <si>
    <t>23.163</t>
  </si>
  <si>
    <t>23.156</t>
  </si>
  <si>
    <t>58.002</t>
  </si>
  <si>
    <t>58.009</t>
  </si>
  <si>
    <t>Определение антител к бледной трепонеме (ИФА)</t>
  </si>
  <si>
    <t>58.037</t>
  </si>
  <si>
    <t>58.077</t>
  </si>
  <si>
    <t>36.005</t>
  </si>
  <si>
    <t>36.010</t>
  </si>
  <si>
    <t>36.009</t>
  </si>
  <si>
    <t>36.135</t>
  </si>
  <si>
    <t>36.137</t>
  </si>
  <si>
    <t>36.136</t>
  </si>
  <si>
    <t>36.141</t>
  </si>
  <si>
    <t>36.133</t>
  </si>
  <si>
    <t>Диагностика сифилиса экспресс-методом</t>
  </si>
  <si>
    <t>36.134</t>
  </si>
  <si>
    <t>Фистолография в т.ч. забрюшинная</t>
  </si>
  <si>
    <t>36.132</t>
  </si>
  <si>
    <t>36.004</t>
  </si>
  <si>
    <t>36.008</t>
  </si>
  <si>
    <t>50.093</t>
  </si>
  <si>
    <t>50.042</t>
  </si>
  <si>
    <t>50.011</t>
  </si>
  <si>
    <t>50.013</t>
  </si>
  <si>
    <t>50.027</t>
  </si>
  <si>
    <t>50.003</t>
  </si>
  <si>
    <t>49.009</t>
  </si>
  <si>
    <t>50.089</t>
  </si>
  <si>
    <t>50.090</t>
  </si>
  <si>
    <t>Белок Бенс-Джонса в моче определение</t>
  </si>
  <si>
    <t>50.058</t>
  </si>
  <si>
    <t>ПАО</t>
  </si>
  <si>
    <t>Транспортировка, хранение и патологоанатомическое вскрытие</t>
  </si>
  <si>
    <t>50.078</t>
  </si>
  <si>
    <t>50.098</t>
  </si>
  <si>
    <t>50.115</t>
  </si>
  <si>
    <t>50.105</t>
  </si>
  <si>
    <t>50.111</t>
  </si>
  <si>
    <t>50.101</t>
  </si>
  <si>
    <t>50.099</t>
  </si>
  <si>
    <t>50.097</t>
  </si>
  <si>
    <t>51.031</t>
  </si>
  <si>
    <t>60.001</t>
  </si>
  <si>
    <t>51.040</t>
  </si>
  <si>
    <t>51.072</t>
  </si>
  <si>
    <t>Определение глюкозы в крови /сывороточное/</t>
  </si>
  <si>
    <t>50.008</t>
  </si>
  <si>
    <t>51.099</t>
  </si>
  <si>
    <t>51.079</t>
  </si>
  <si>
    <t>50.076</t>
  </si>
  <si>
    <t>51.093</t>
  </si>
  <si>
    <t>51.098</t>
  </si>
  <si>
    <t>50.063</t>
  </si>
  <si>
    <t>51.107</t>
  </si>
  <si>
    <t>51.071</t>
  </si>
  <si>
    <t>50.066</t>
  </si>
  <si>
    <t>58.016</t>
  </si>
  <si>
    <t>58.020</t>
  </si>
  <si>
    <t>58.052</t>
  </si>
  <si>
    <t>58.070</t>
  </si>
  <si>
    <t>58.062</t>
  </si>
  <si>
    <t>58.048</t>
  </si>
  <si>
    <t>51.004</t>
  </si>
  <si>
    <t>36.131</t>
  </si>
  <si>
    <t>36.143</t>
  </si>
  <si>
    <t>36.021</t>
  </si>
  <si>
    <t xml:space="preserve">Уретрография ретроградная контрастная, уретроцистография  </t>
  </si>
  <si>
    <t>36.006</t>
  </si>
  <si>
    <t>36.007</t>
  </si>
  <si>
    <t>36.019</t>
  </si>
  <si>
    <t>36.020</t>
  </si>
  <si>
    <t>36.028</t>
  </si>
  <si>
    <t>36.127</t>
  </si>
  <si>
    <t>36.125</t>
  </si>
  <si>
    <t>36.121</t>
  </si>
  <si>
    <t>36.122</t>
  </si>
  <si>
    <t>36.144</t>
  </si>
  <si>
    <t>36.091</t>
  </si>
  <si>
    <t>36.088</t>
  </si>
  <si>
    <t>36.061</t>
  </si>
  <si>
    <t>Р-графия гортани и трахеи в боков. проекции</t>
  </si>
  <si>
    <t>36.106</t>
  </si>
  <si>
    <t>36.045</t>
  </si>
  <si>
    <t>36.046</t>
  </si>
  <si>
    <t>36.052</t>
  </si>
  <si>
    <t>36.051</t>
  </si>
  <si>
    <t>36.048</t>
  </si>
  <si>
    <t>36.040</t>
  </si>
  <si>
    <t>36.042</t>
  </si>
  <si>
    <t>36.043</t>
  </si>
  <si>
    <t>36.058</t>
  </si>
  <si>
    <t>36.065</t>
  </si>
  <si>
    <t>36.080</t>
  </si>
  <si>
    <t>36.085</t>
  </si>
  <si>
    <t>36.084</t>
  </si>
  <si>
    <t>36.033</t>
  </si>
  <si>
    <t>36.031</t>
  </si>
  <si>
    <t>Пельвеография рентгенологическая</t>
  </si>
  <si>
    <t>36.068</t>
  </si>
  <si>
    <t>36.086</t>
  </si>
  <si>
    <t>36.067</t>
  </si>
  <si>
    <t>Коленного сустава р-графия</t>
  </si>
  <si>
    <t>36.110</t>
  </si>
  <si>
    <t>36.098</t>
  </si>
  <si>
    <t>36.075</t>
  </si>
  <si>
    <t>36.101</t>
  </si>
  <si>
    <t>Лонного сочленения рентгенография</t>
  </si>
  <si>
    <t>36.073</t>
  </si>
  <si>
    <t>36.078</t>
  </si>
  <si>
    <t>Позвоночника в косых проекциях рентгенография</t>
  </si>
  <si>
    <t>Предплюсны,плюсневых костей рентгенография</t>
  </si>
  <si>
    <t>36.115</t>
  </si>
  <si>
    <t>36.100</t>
  </si>
  <si>
    <t>36.056</t>
  </si>
  <si>
    <t>Рентгенография турецкого седля в 2 проекциях</t>
  </si>
  <si>
    <t>40.005</t>
  </si>
  <si>
    <t>40.010</t>
  </si>
  <si>
    <t>40.011</t>
  </si>
  <si>
    <t>40.016</t>
  </si>
  <si>
    <t>40.006</t>
  </si>
  <si>
    <t>40.027</t>
  </si>
  <si>
    <t>40.081</t>
  </si>
  <si>
    <t>40.014</t>
  </si>
  <si>
    <t>40.013</t>
  </si>
  <si>
    <t>40.015</t>
  </si>
  <si>
    <t>40.046</t>
  </si>
  <si>
    <t>40.076</t>
  </si>
  <si>
    <t>40.055</t>
  </si>
  <si>
    <t>40.040</t>
  </si>
  <si>
    <t>40.039</t>
  </si>
  <si>
    <t>40.037</t>
  </si>
  <si>
    <t>40.031</t>
  </si>
  <si>
    <t>40.024</t>
  </si>
  <si>
    <t>40.054</t>
  </si>
  <si>
    <t>40.029</t>
  </si>
  <si>
    <t>40.030</t>
  </si>
  <si>
    <t>40.089</t>
  </si>
  <si>
    <t>40.088</t>
  </si>
  <si>
    <t>40.084</t>
  </si>
  <si>
    <t>34.002</t>
  </si>
  <si>
    <t>34.008</t>
  </si>
  <si>
    <t>34.009</t>
  </si>
  <si>
    <t>34.027</t>
  </si>
  <si>
    <t>34.028</t>
  </si>
  <si>
    <t>34.048</t>
  </si>
  <si>
    <t>34.049</t>
  </si>
  <si>
    <t>34.053</t>
  </si>
  <si>
    <t>34.050</t>
  </si>
  <si>
    <t>34.051</t>
  </si>
  <si>
    <t>34.063</t>
  </si>
  <si>
    <t>34.065</t>
  </si>
  <si>
    <t>34.070</t>
  </si>
  <si>
    <t>42.016</t>
  </si>
  <si>
    <t>42.001</t>
  </si>
  <si>
    <t>42.003</t>
  </si>
  <si>
    <t>Компьютерная томография ключиц, тазобедренных/плечевых, коленных/локтевых, голеностопных/лучезапястных суставов, суставов стоп/кистей/крестцово-подвздошных сочленений</t>
  </si>
  <si>
    <t xml:space="preserve">Ректосигмоколоноскопия </t>
  </si>
  <si>
    <t>42.005</t>
  </si>
  <si>
    <t>42.009</t>
  </si>
  <si>
    <t>42.010</t>
  </si>
  <si>
    <t>42.012</t>
  </si>
  <si>
    <t>Эзофагогастродуоденоскопия с биопсией</t>
  </si>
  <si>
    <t>42.013</t>
  </si>
  <si>
    <t>Ректороманоскопия лечебная-диагностическая</t>
  </si>
  <si>
    <t>42.014</t>
  </si>
  <si>
    <t>42.015</t>
  </si>
  <si>
    <t>42.017</t>
  </si>
  <si>
    <t>42.019</t>
  </si>
  <si>
    <t>Колоноскопия диагностическая</t>
  </si>
  <si>
    <t>42.020</t>
  </si>
  <si>
    <t xml:space="preserve">Чревосечение, экстрип.матки </t>
  </si>
  <si>
    <t>ГИНЕКОЛОГИЧЕСКИЕ ОПЕРАЦИИ</t>
  </si>
  <si>
    <t>ГИНЕКОЛОГ</t>
  </si>
  <si>
    <t>Внутриматочных противозач.ср-в (ВМС)введение.,удален.</t>
  </si>
  <si>
    <t>Диатермокриоэлекктрокоагуляция</t>
  </si>
  <si>
    <t>ТЕРАПЕВТ-УЧАСТКОВЫЙ</t>
  </si>
  <si>
    <t>КАРДИОЛОГ</t>
  </si>
  <si>
    <t>АЛЛЕРГОЛОГ</t>
  </si>
  <si>
    <t>НЕВРОПАТОЛОГ</t>
  </si>
  <si>
    <t>ОТОЛАРИНГОЛОГ</t>
  </si>
  <si>
    <t>Парацентоз барабанной перепонки</t>
  </si>
  <si>
    <t>Тампонада носа задняя</t>
  </si>
  <si>
    <t>+700</t>
  </si>
  <si>
    <t>+570</t>
  </si>
  <si>
    <t>+435</t>
  </si>
  <si>
    <t>Липопротеидов низкой плотности определение(ЛНВП0</t>
  </si>
  <si>
    <t>Удаление инородного тела из уха</t>
  </si>
  <si>
    <t>ПУЛЬМОНОЛОГ</t>
  </si>
  <si>
    <t>ОФТАЛЬМОЛОГ</t>
  </si>
  <si>
    <t>Внутриглазного давления измерение</t>
  </si>
  <si>
    <t>Кампиметрия</t>
  </si>
  <si>
    <t>Подбор сложных стекол</t>
  </si>
  <si>
    <t>Удаление инородного тела с поверхности глаза</t>
  </si>
  <si>
    <t>Рефрактометрия</t>
  </si>
  <si>
    <t>РЕВМАТОЛОГ</t>
  </si>
  <si>
    <t>ТРАВМАТОЛОГ - ОРТОПЕД</t>
  </si>
  <si>
    <t>Вправление вывихов малых суставов</t>
  </si>
  <si>
    <t>Гипсовой повязки Дезо наложение</t>
  </si>
  <si>
    <t>ФИЗИОТЕРАПЕВТ</t>
  </si>
  <si>
    <t>УРОЛОГ</t>
  </si>
  <si>
    <t>Бужирование уретры</t>
  </si>
  <si>
    <t>Вправление парафимоза</t>
  </si>
  <si>
    <t>ХИРУРГ</t>
  </si>
  <si>
    <t>Послеоперационных швов,лигатур снятие</t>
  </si>
  <si>
    <t>ПХО ран</t>
  </si>
  <si>
    <t>Лапароцентез</t>
  </si>
  <si>
    <t>Вскрытие абсцессов при мастите</t>
  </si>
  <si>
    <t>Ампутация пальца</t>
  </si>
  <si>
    <t>ЭНДОКРИНОЛОГ</t>
  </si>
  <si>
    <t>ИНФЕКЦИОНИСТ</t>
  </si>
  <si>
    <t>ПРОЦЕДУРНЫЙ КАБИНЕТ</t>
  </si>
  <si>
    <t>Аутогемотерапия</t>
  </si>
  <si>
    <t>Вливание внутривенное струйное</t>
  </si>
  <si>
    <t>Вливание капельное ректальное</t>
  </si>
  <si>
    <t>Забор крови из пальца</t>
  </si>
  <si>
    <t>Инъекции подкожные, внутримышечные</t>
  </si>
  <si>
    <t>ОНКОЛОГ</t>
  </si>
  <si>
    <t>31.015</t>
  </si>
  <si>
    <t>31.011</t>
  </si>
  <si>
    <t>Вазорезекция (двухсторонняя)</t>
  </si>
  <si>
    <t>31.057</t>
  </si>
  <si>
    <t>Уретеролттотомия с уреторостомией</t>
  </si>
  <si>
    <t>31.120</t>
  </si>
  <si>
    <t>31.031</t>
  </si>
  <si>
    <t>31.066</t>
  </si>
  <si>
    <t>31.083</t>
  </si>
  <si>
    <t>31.106</t>
  </si>
  <si>
    <t>Эпидидимэктомия</t>
  </si>
  <si>
    <t>Цистолитотомия</t>
  </si>
  <si>
    <t>31.044</t>
  </si>
  <si>
    <t>31.063</t>
  </si>
  <si>
    <t>Цистэктомия</t>
  </si>
  <si>
    <t>Дренирование гнойных полостей</t>
  </si>
  <si>
    <t>31.021</t>
  </si>
  <si>
    <t>31.088</t>
  </si>
  <si>
    <t>Операция при  фимозе</t>
  </si>
  <si>
    <t>31.098</t>
  </si>
  <si>
    <t>Резекция полового члена</t>
  </si>
  <si>
    <t>31.119</t>
  </si>
  <si>
    <t>31.045</t>
  </si>
  <si>
    <t>Наружная  уретролитотомия</t>
  </si>
  <si>
    <t>Трансвезикальная аденомэктомия</t>
  </si>
  <si>
    <t>31.071</t>
  </si>
  <si>
    <t>31.107</t>
  </si>
  <si>
    <t>31.051</t>
  </si>
  <si>
    <t>31.060</t>
  </si>
  <si>
    <t>31.061</t>
  </si>
  <si>
    <t>31.062</t>
  </si>
  <si>
    <t>Нефрэктомия при мочекаменной болезни</t>
  </si>
  <si>
    <t>Нефрэктомия при разрыве почки</t>
  </si>
  <si>
    <t>Нефрэктомия при раке почки путем торакофренолюмботомии</t>
  </si>
  <si>
    <t>31.097</t>
  </si>
  <si>
    <t>31.099</t>
  </si>
  <si>
    <t>31.077</t>
  </si>
  <si>
    <t>Уретеропиелонеостомия при гидронефрозе</t>
  </si>
  <si>
    <t>Уретеролитотомия мочеточника</t>
  </si>
  <si>
    <t>31.054</t>
  </si>
  <si>
    <t>46.001</t>
  </si>
  <si>
    <t>46.009</t>
  </si>
  <si>
    <t>12.009</t>
  </si>
  <si>
    <t>Вскрытие флегмоны мягких тканей</t>
  </si>
  <si>
    <t>Вскрытие абцесса мягких тканей</t>
  </si>
  <si>
    <t>12.011</t>
  </si>
  <si>
    <t>Удаление доброкачественной опухоли желудка</t>
  </si>
  <si>
    <t>Лимфаденэктомия</t>
  </si>
  <si>
    <t>Аппендэктомия с санацией брюшной полости и дрениров.</t>
  </si>
  <si>
    <t>8.002</t>
  </si>
  <si>
    <t>Грыжесечение  бедренной грыжи без аллопластики</t>
  </si>
  <si>
    <t>8.022</t>
  </si>
  <si>
    <t>Грыжесечение  пупочной грыжи без аллопластики</t>
  </si>
  <si>
    <t>8.030</t>
  </si>
  <si>
    <t>8.024</t>
  </si>
  <si>
    <t>Грыжесечение паховой грыжи без аллопластики</t>
  </si>
  <si>
    <t>Грыжесечение при ущемл.грыже с резекцией кишки</t>
  </si>
  <si>
    <t>8.028</t>
  </si>
  <si>
    <t>13.004</t>
  </si>
  <si>
    <t>8.005</t>
  </si>
  <si>
    <t>8.130</t>
  </si>
  <si>
    <t>11.026</t>
  </si>
  <si>
    <t>Лапаротомия, дренированиеи санация брюшной полости</t>
  </si>
  <si>
    <t>11.030</t>
  </si>
  <si>
    <t>Торакотомия диагностическая</t>
  </si>
  <si>
    <t xml:space="preserve"> Лапоротомия холецистэктомия </t>
  </si>
  <si>
    <t>8.069</t>
  </si>
  <si>
    <t>8.074</t>
  </si>
  <si>
    <t xml:space="preserve">Операции на органах брюшной полости при травмах и ранен. </t>
  </si>
  <si>
    <t>8.070</t>
  </si>
  <si>
    <t>Релапаротомия (оперативное лечение множественных свищ.)</t>
  </si>
  <si>
    <t>Торакотомия, резекция доли легкого</t>
  </si>
  <si>
    <t>11.041</t>
  </si>
  <si>
    <t>8.093</t>
  </si>
  <si>
    <t>Резекция желудка реконструктивная</t>
  </si>
  <si>
    <t>8.088</t>
  </si>
  <si>
    <t>Прошивание вен кардинального отдела желудка</t>
  </si>
  <si>
    <t>8.102</t>
  </si>
  <si>
    <t>Резекция поджелудочной железы с панкреатоеюностомией</t>
  </si>
  <si>
    <t>8.145</t>
  </si>
  <si>
    <t>ПОЛИКЛИНИКА</t>
  </si>
  <si>
    <t>Марлевой повязки Дезо наложение</t>
  </si>
  <si>
    <t>Послеоперационных швов, лигатур снятие</t>
  </si>
  <si>
    <t>Хирургич. обработка открытого перелома конечностей</t>
  </si>
  <si>
    <t>ТРАВМАТОЛОГИЧЕСКИЙ ПУНКТ</t>
  </si>
  <si>
    <t xml:space="preserve">ПЕДИАТР -УЧАСТКОВЫЙ </t>
  </si>
  <si>
    <t>4</t>
  </si>
  <si>
    <t>3</t>
  </si>
  <si>
    <t>КАРДИОРЕВМАТОЛОГ</t>
  </si>
  <si>
    <t>ОТОРИНОЛАРИНГОЛОГ</t>
  </si>
  <si>
    <t>2</t>
  </si>
  <si>
    <t>Диатермок.доброкач. новообразований ЛОР-органов</t>
  </si>
  <si>
    <t>Парацентез барабанной перепонки</t>
  </si>
  <si>
    <t>Ортоптическое лечение:синоптосфор,форбис</t>
  </si>
  <si>
    <t>Биомикроскопия конъюктивита.эписклеры</t>
  </si>
  <si>
    <t>Нагрузочн.разгрузочн. пробы при тонометрии</t>
  </si>
  <si>
    <t>Плеонтическое лечение:лазерные засветы,иллюзион</t>
  </si>
  <si>
    <t>УЛЬТРОЗВУКОВАЯ ДИАГНОСТИКА</t>
  </si>
  <si>
    <t xml:space="preserve"> на платные медицинские услуги, оказываемые</t>
  </si>
  <si>
    <t>ПРЕЙСКУРАНТ ЦЕН</t>
  </si>
  <si>
    <t xml:space="preserve">Утвержден </t>
  </si>
  <si>
    <t xml:space="preserve">                                                                                               постановлением Администраци</t>
  </si>
  <si>
    <t xml:space="preserve">        МУЗ  "Одинцовская центральная районная больница"</t>
  </si>
  <si>
    <t>от " 16 "  мая 2014 г. № 787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</si>
</sst>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0_р_."/>
    <numFmt numFmtId="183" formatCode="#,##0.000"/>
    <numFmt numFmtId="184" formatCode="0.0000"/>
    <numFmt numFmtId="185" formatCode="#,##0.0"/>
    <numFmt numFmtId="186" formatCode="#,##0_р_.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50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50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2" fontId="1" fillId="0" borderId="14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left"/>
    </xf>
    <xf numFmtId="2" fontId="1" fillId="0" borderId="18" xfId="0" applyNumberFormat="1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left"/>
    </xf>
    <xf numFmtId="2" fontId="1" fillId="0" borderId="22" xfId="0" applyNumberFormat="1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3" fillId="0" borderId="25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6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left" wrapText="1"/>
    </xf>
    <xf numFmtId="0" fontId="1" fillId="0" borderId="2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30" xfId="0" applyFont="1" applyFill="1" applyBorder="1" applyAlignment="1">
      <alignment horizontal="center"/>
    </xf>
    <xf numFmtId="0" fontId="2" fillId="0" borderId="18" xfId="0" applyFont="1" applyFill="1" applyBorder="1" applyAlignment="1">
      <alignment wrapText="1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2" fillId="0" borderId="34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1" fontId="1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43" fontId="1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>
      <alignment/>
    </xf>
    <xf numFmtId="43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43" fontId="1" fillId="0" borderId="23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43" fontId="2" fillId="0" borderId="37" xfId="0" applyNumberFormat="1" applyFont="1" applyFill="1" applyBorder="1" applyAlignment="1">
      <alignment/>
    </xf>
    <xf numFmtId="2" fontId="1" fillId="0" borderId="29" xfId="0" applyNumberFormat="1" applyFont="1" applyFill="1" applyBorder="1" applyAlignment="1">
      <alignment horizontal="center"/>
    </xf>
    <xf numFmtId="43" fontId="2" fillId="0" borderId="19" xfId="0" applyNumberFormat="1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3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2" fillId="0" borderId="37" xfId="0" applyFont="1" applyFill="1" applyBorder="1" applyAlignment="1">
      <alignment horizontal="center"/>
    </xf>
    <xf numFmtId="0" fontId="2" fillId="0" borderId="39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2" fontId="1" fillId="0" borderId="26" xfId="0" applyNumberFormat="1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9" fillId="0" borderId="36" xfId="0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42" xfId="0" applyFont="1" applyFill="1" applyBorder="1" applyAlignment="1">
      <alignment/>
    </xf>
    <xf numFmtId="2" fontId="1" fillId="0" borderId="40" xfId="0" applyNumberFormat="1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28" xfId="0" applyNumberFormat="1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2" fontId="1" fillId="0" borderId="17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2" fillId="0" borderId="34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/>
    </xf>
    <xf numFmtId="2" fontId="1" fillId="0" borderId="13" xfId="0" applyNumberFormat="1" applyFont="1" applyFill="1" applyBorder="1" applyAlignment="1">
      <alignment horizontal="center"/>
    </xf>
    <xf numFmtId="2" fontId="1" fillId="0" borderId="46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left"/>
    </xf>
    <xf numFmtId="2" fontId="1" fillId="0" borderId="33" xfId="0" applyNumberFormat="1" applyFont="1" applyFill="1" applyBorder="1" applyAlignment="1">
      <alignment horizontal="center"/>
    </xf>
    <xf numFmtId="0" fontId="2" fillId="0" borderId="30" xfId="0" applyFont="1" applyFill="1" applyBorder="1" applyAlignment="1">
      <alignment/>
    </xf>
    <xf numFmtId="2" fontId="3" fillId="0" borderId="11" xfId="0" applyNumberFormat="1" applyFont="1" applyFill="1" applyBorder="1" applyAlignment="1">
      <alignment horizontal="left"/>
    </xf>
    <xf numFmtId="2" fontId="3" fillId="0" borderId="12" xfId="0" applyNumberFormat="1" applyFont="1" applyFill="1" applyBorder="1" applyAlignment="1">
      <alignment horizontal="left"/>
    </xf>
    <xf numFmtId="1" fontId="2" fillId="0" borderId="15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/>
    </xf>
    <xf numFmtId="2" fontId="1" fillId="0" borderId="38" xfId="0" applyNumberFormat="1" applyFont="1" applyFill="1" applyBorder="1" applyAlignment="1">
      <alignment horizontal="center"/>
    </xf>
    <xf numFmtId="1" fontId="2" fillId="0" borderId="27" xfId="0" applyNumberFormat="1" applyFont="1" applyFill="1" applyBorder="1" applyAlignment="1">
      <alignment horizontal="center"/>
    </xf>
    <xf numFmtId="1" fontId="2" fillId="0" borderId="19" xfId="0" applyNumberFormat="1" applyFont="1" applyFill="1" applyBorder="1" applyAlignment="1">
      <alignment horizontal="center"/>
    </xf>
    <xf numFmtId="2" fontId="1" fillId="0" borderId="43" xfId="0" applyNumberFormat="1" applyFont="1" applyFill="1" applyBorder="1" applyAlignment="1">
      <alignment horizontal="center"/>
    </xf>
    <xf numFmtId="2" fontId="1" fillId="0" borderId="32" xfId="0" applyNumberFormat="1" applyFont="1" applyFill="1" applyBorder="1" applyAlignment="1">
      <alignment horizontal="center"/>
    </xf>
    <xf numFmtId="16" fontId="2" fillId="0" borderId="19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0" fontId="9" fillId="0" borderId="28" xfId="0" applyFont="1" applyFill="1" applyBorder="1" applyAlignment="1">
      <alignment horizontal="center"/>
    </xf>
    <xf numFmtId="2" fontId="1" fillId="0" borderId="30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9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2" fontId="1" fillId="0" borderId="30" xfId="0" applyNumberFormat="1" applyFont="1" applyFill="1" applyBorder="1" applyAlignment="1">
      <alignment horizontal="center" vertical="center"/>
    </xf>
    <xf numFmtId="0" fontId="2" fillId="0" borderId="47" xfId="0" applyFont="1" applyFill="1" applyBorder="1" applyAlignment="1">
      <alignment/>
    </xf>
    <xf numFmtId="2" fontId="1" fillId="0" borderId="48" xfId="0" applyNumberFormat="1" applyFont="1" applyFill="1" applyBorder="1" applyAlignment="1">
      <alignment horizontal="center"/>
    </xf>
    <xf numFmtId="0" fontId="2" fillId="0" borderId="47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 wrapText="1"/>
    </xf>
    <xf numFmtId="2" fontId="1" fillId="0" borderId="29" xfId="0" applyNumberFormat="1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center"/>
    </xf>
    <xf numFmtId="2" fontId="2" fillId="0" borderId="23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/>
    </xf>
    <xf numFmtId="4" fontId="1" fillId="0" borderId="14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2" fontId="1" fillId="0" borderId="37" xfId="0" applyNumberFormat="1" applyFont="1" applyFill="1" applyBorder="1" applyAlignment="1">
      <alignment horizontal="center"/>
    </xf>
    <xf numFmtId="4" fontId="1" fillId="0" borderId="34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4" fontId="1" fillId="0" borderId="31" xfId="0" applyNumberFormat="1" applyFont="1" applyFill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0" fontId="2" fillId="0" borderId="37" xfId="0" applyFont="1" applyFill="1" applyBorder="1" applyAlignment="1">
      <alignment/>
    </xf>
    <xf numFmtId="4" fontId="1" fillId="0" borderId="22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2" fontId="2" fillId="0" borderId="37" xfId="0" applyNumberFormat="1" applyFont="1" applyFill="1" applyBorder="1" applyAlignment="1">
      <alignment horizontal="center"/>
    </xf>
    <xf numFmtId="2" fontId="2" fillId="0" borderId="28" xfId="0" applyNumberFormat="1" applyFont="1" applyFill="1" applyBorder="1" applyAlignment="1">
      <alignment horizontal="center"/>
    </xf>
    <xf numFmtId="2" fontId="2" fillId="0" borderId="30" xfId="0" applyNumberFormat="1" applyFont="1" applyFill="1" applyBorder="1" applyAlignment="1">
      <alignment horizontal="left"/>
    </xf>
    <xf numFmtId="2" fontId="3" fillId="0" borderId="11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2" fontId="2" fillId="0" borderId="16" xfId="0" applyNumberFormat="1" applyFont="1" applyFill="1" applyBorder="1" applyAlignment="1">
      <alignment horizontal="left"/>
    </xf>
    <xf numFmtId="2" fontId="1" fillId="0" borderId="41" xfId="0" applyNumberFormat="1" applyFont="1" applyFill="1" applyBorder="1" applyAlignment="1">
      <alignment horizontal="center"/>
    </xf>
    <xf numFmtId="1" fontId="2" fillId="0" borderId="28" xfId="0" applyNumberFormat="1" applyFont="1" applyFill="1" applyBorder="1" applyAlignment="1">
      <alignment horizontal="center"/>
    </xf>
    <xf numFmtId="2" fontId="9" fillId="0" borderId="28" xfId="0" applyNumberFormat="1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center"/>
    </xf>
    <xf numFmtId="2" fontId="1" fillId="0" borderId="44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 vertical="center" wrapText="1"/>
    </xf>
    <xf numFmtId="49" fontId="9" fillId="0" borderId="37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left"/>
    </xf>
    <xf numFmtId="49" fontId="9" fillId="0" borderId="19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49" fontId="2" fillId="0" borderId="23" xfId="0" applyNumberFormat="1" applyFont="1" applyFill="1" applyBorder="1" applyAlignment="1">
      <alignment horizontal="center"/>
    </xf>
    <xf numFmtId="0" fontId="2" fillId="0" borderId="43" xfId="0" applyFont="1" applyFill="1" applyBorder="1" applyAlignment="1">
      <alignment/>
    </xf>
    <xf numFmtId="2" fontId="1" fillId="0" borderId="24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9" fillId="0" borderId="18" xfId="0" applyNumberFormat="1" applyFont="1" applyFill="1" applyBorder="1" applyAlignment="1">
      <alignment horizontal="center"/>
    </xf>
    <xf numFmtId="182" fontId="1" fillId="0" borderId="18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/>
    </xf>
    <xf numFmtId="49" fontId="9" fillId="0" borderId="22" xfId="0" applyNumberFormat="1" applyFont="1" applyFill="1" applyBorder="1" applyAlignment="1">
      <alignment horizontal="center"/>
    </xf>
    <xf numFmtId="0" fontId="2" fillId="0" borderId="33" xfId="0" applyFont="1" applyFill="1" applyBorder="1" applyAlignment="1">
      <alignment/>
    </xf>
    <xf numFmtId="2" fontId="1" fillId="0" borderId="39" xfId="0" applyNumberFormat="1" applyFont="1" applyFill="1" applyBorder="1" applyAlignment="1">
      <alignment horizontal="center"/>
    </xf>
    <xf numFmtId="2" fontId="1" fillId="0" borderId="35" xfId="0" applyNumberFormat="1" applyFont="1" applyFill="1" applyBorder="1" applyAlignment="1">
      <alignment horizontal="center"/>
    </xf>
    <xf numFmtId="2" fontId="1" fillId="0" borderId="49" xfId="0" applyNumberFormat="1" applyFont="1" applyFill="1" applyBorder="1" applyAlignment="1">
      <alignment horizontal="center"/>
    </xf>
    <xf numFmtId="2" fontId="1" fillId="0" borderId="50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2" fontId="7" fillId="0" borderId="30" xfId="0" applyNumberFormat="1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2" fontId="7" fillId="0" borderId="40" xfId="0" applyNumberFormat="1" applyFont="1" applyFill="1" applyBorder="1" applyAlignment="1">
      <alignment horizontal="center"/>
    </xf>
    <xf numFmtId="2" fontId="7" fillId="0" borderId="29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left"/>
    </xf>
    <xf numFmtId="2" fontId="7" fillId="0" borderId="46" xfId="0" applyNumberFormat="1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18" xfId="0" applyNumberFormat="1" applyFont="1" applyFill="1" applyBorder="1" applyAlignment="1">
      <alignment horizontal="center" wrapText="1"/>
    </xf>
    <xf numFmtId="49" fontId="4" fillId="0" borderId="19" xfId="0" applyNumberFormat="1" applyFont="1" applyFill="1" applyBorder="1" applyAlignment="1">
      <alignment horizontal="center" wrapText="1"/>
    </xf>
    <xf numFmtId="49" fontId="11" fillId="0" borderId="19" xfId="0" applyNumberFormat="1" applyFont="1" applyFill="1" applyBorder="1" applyAlignment="1">
      <alignment horizontal="center" wrapText="1"/>
    </xf>
    <xf numFmtId="49" fontId="4" fillId="0" borderId="51" xfId="0" applyNumberFormat="1" applyFont="1" applyFill="1" applyBorder="1" applyAlignment="1">
      <alignment horizontal="left" wrapText="1" indent="1"/>
    </xf>
    <xf numFmtId="49" fontId="4" fillId="0" borderId="52" xfId="0" applyNumberFormat="1" applyFont="1" applyFill="1" applyBorder="1" applyAlignment="1">
      <alignment horizontal="center" wrapText="1"/>
    </xf>
    <xf numFmtId="4" fontId="1" fillId="0" borderId="16" xfId="0" applyNumberFormat="1" applyFont="1" applyFill="1" applyBorder="1" applyAlignment="1">
      <alignment horizontal="center"/>
    </xf>
    <xf numFmtId="49" fontId="4" fillId="0" borderId="53" xfId="0" applyNumberFormat="1" applyFont="1" applyFill="1" applyBorder="1" applyAlignment="1">
      <alignment horizontal="left" wrapText="1" indent="1"/>
    </xf>
    <xf numFmtId="49" fontId="4" fillId="0" borderId="54" xfId="0" applyNumberFormat="1" applyFont="1" applyFill="1" applyBorder="1" applyAlignment="1">
      <alignment horizontal="center" wrapText="1"/>
    </xf>
    <xf numFmtId="4" fontId="1" fillId="0" borderId="20" xfId="0" applyNumberFormat="1" applyFont="1" applyFill="1" applyBorder="1" applyAlignment="1">
      <alignment horizontal="center"/>
    </xf>
    <xf numFmtId="49" fontId="4" fillId="0" borderId="55" xfId="0" applyNumberFormat="1" applyFont="1" applyFill="1" applyBorder="1" applyAlignment="1">
      <alignment horizontal="left" wrapText="1" indent="1"/>
    </xf>
    <xf numFmtId="49" fontId="11" fillId="0" borderId="5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left" wrapText="1" indent="1"/>
    </xf>
    <xf numFmtId="49" fontId="4" fillId="0" borderId="56" xfId="0" applyNumberFormat="1" applyFont="1" applyFill="1" applyBorder="1" applyAlignment="1">
      <alignment horizontal="center" wrapText="1"/>
    </xf>
    <xf numFmtId="49" fontId="4" fillId="0" borderId="28" xfId="0" applyNumberFormat="1" applyFont="1" applyFill="1" applyBorder="1" applyAlignment="1">
      <alignment horizontal="left" wrapText="1" indent="1"/>
    </xf>
    <xf numFmtId="49" fontId="4" fillId="0" borderId="57" xfId="0" applyNumberFormat="1" applyFont="1" applyFill="1" applyBorder="1" applyAlignment="1">
      <alignment horizontal="center" wrapText="1"/>
    </xf>
    <xf numFmtId="4" fontId="1" fillId="0" borderId="30" xfId="0" applyNumberFormat="1" applyFont="1" applyFill="1" applyBorder="1" applyAlignment="1">
      <alignment horizontal="center"/>
    </xf>
    <xf numFmtId="49" fontId="11" fillId="0" borderId="29" xfId="0" applyNumberFormat="1" applyFont="1" applyFill="1" applyBorder="1" applyAlignment="1">
      <alignment horizontal="center" wrapText="1"/>
    </xf>
    <xf numFmtId="49" fontId="11" fillId="0" borderId="46" xfId="0" applyNumberFormat="1" applyFont="1" applyFill="1" applyBorder="1" applyAlignment="1">
      <alignment horizontal="center" wrapText="1"/>
    </xf>
    <xf numFmtId="49" fontId="4" fillId="0" borderId="46" xfId="0" applyNumberFormat="1" applyFont="1" applyFill="1" applyBorder="1" applyAlignment="1">
      <alignment wrapText="1"/>
    </xf>
    <xf numFmtId="2" fontId="1" fillId="0" borderId="27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left" wrapText="1" indent="1"/>
    </xf>
    <xf numFmtId="49" fontId="11" fillId="0" borderId="35" xfId="0" applyNumberFormat="1" applyFont="1" applyFill="1" applyBorder="1" applyAlignment="1">
      <alignment horizontal="center" wrapText="1"/>
    </xf>
    <xf numFmtId="49" fontId="4" fillId="0" borderId="40" xfId="0" applyNumberFormat="1" applyFont="1" applyFill="1" applyBorder="1" applyAlignment="1">
      <alignment wrapText="1"/>
    </xf>
    <xf numFmtId="49" fontId="4" fillId="0" borderId="47" xfId="0" applyNumberFormat="1" applyFont="1" applyFill="1" applyBorder="1" applyAlignment="1">
      <alignment horizontal="center" wrapText="1"/>
    </xf>
    <xf numFmtId="49" fontId="4" fillId="0" borderId="19" xfId="0" applyNumberFormat="1" applyFont="1" applyFill="1" applyBorder="1" applyAlignment="1">
      <alignment horizontal="left" wrapText="1" indent="1"/>
    </xf>
    <xf numFmtId="49" fontId="11" fillId="0" borderId="20" xfId="0" applyNumberFormat="1" applyFont="1" applyFill="1" applyBorder="1" applyAlignment="1">
      <alignment horizontal="center" wrapText="1"/>
    </xf>
    <xf numFmtId="49" fontId="4" fillId="0" borderId="23" xfId="0" applyNumberFormat="1" applyFont="1" applyFill="1" applyBorder="1" applyAlignment="1">
      <alignment wrapText="1"/>
    </xf>
    <xf numFmtId="49" fontId="4" fillId="0" borderId="18" xfId="0" applyNumberFormat="1" applyFont="1" applyFill="1" applyBorder="1" applyAlignment="1">
      <alignment horizontal="left" wrapText="1" indent="1"/>
    </xf>
    <xf numFmtId="0" fontId="9" fillId="0" borderId="23" xfId="0" applyFont="1" applyFill="1" applyBorder="1" applyAlignment="1">
      <alignment/>
    </xf>
    <xf numFmtId="49" fontId="4" fillId="0" borderId="30" xfId="0" applyNumberFormat="1" applyFont="1" applyFill="1" applyBorder="1" applyAlignment="1">
      <alignment wrapText="1"/>
    </xf>
    <xf numFmtId="49" fontId="4" fillId="0" borderId="20" xfId="0" applyNumberFormat="1" applyFont="1" applyFill="1" applyBorder="1" applyAlignment="1">
      <alignment wrapText="1"/>
    </xf>
    <xf numFmtId="49" fontId="4" fillId="0" borderId="23" xfId="0" applyNumberFormat="1" applyFont="1" applyFill="1" applyBorder="1" applyAlignment="1">
      <alignment horizontal="center" wrapText="1"/>
    </xf>
    <xf numFmtId="49" fontId="4" fillId="0" borderId="24" xfId="0" applyNumberFormat="1" applyFont="1" applyFill="1" applyBorder="1" applyAlignment="1">
      <alignment wrapText="1"/>
    </xf>
    <xf numFmtId="0" fontId="4" fillId="0" borderId="18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wrapText="1"/>
    </xf>
    <xf numFmtId="0" fontId="4" fillId="0" borderId="19" xfId="0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wrapText="1"/>
    </xf>
    <xf numFmtId="49" fontId="1" fillId="0" borderId="34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left" wrapText="1" indent="1"/>
    </xf>
    <xf numFmtId="0" fontId="4" fillId="0" borderId="17" xfId="0" applyFont="1" applyFill="1" applyBorder="1" applyAlignment="1">
      <alignment horizontal="left" wrapText="1" indent="1"/>
    </xf>
    <xf numFmtId="0" fontId="4" fillId="0" borderId="18" xfId="0" applyFont="1" applyFill="1" applyBorder="1" applyAlignment="1">
      <alignment horizontal="left" wrapText="1" indent="1"/>
    </xf>
    <xf numFmtId="49" fontId="2" fillId="0" borderId="58" xfId="0" applyNumberFormat="1" applyFont="1" applyFill="1" applyBorder="1" applyAlignment="1">
      <alignment horizontal="center"/>
    </xf>
    <xf numFmtId="49" fontId="2" fillId="0" borderId="59" xfId="0" applyNumberFormat="1" applyFont="1" applyFill="1" applyBorder="1" applyAlignment="1">
      <alignment horizontal="left"/>
    </xf>
    <xf numFmtId="49" fontId="2" fillId="0" borderId="60" xfId="0" applyNumberFormat="1" applyFont="1" applyFill="1" applyBorder="1" applyAlignment="1">
      <alignment horizontal="left"/>
    </xf>
    <xf numFmtId="49" fontId="1" fillId="0" borderId="4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wrapText="1" indent="1"/>
    </xf>
    <xf numFmtId="0" fontId="4" fillId="0" borderId="23" xfId="0" applyFont="1" applyFill="1" applyBorder="1" applyAlignment="1">
      <alignment horizontal="left" wrapText="1" indent="1"/>
    </xf>
    <xf numFmtId="49" fontId="11" fillId="0" borderId="15" xfId="0" applyNumberFormat="1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left" wrapText="1" indent="1"/>
    </xf>
    <xf numFmtId="49" fontId="11" fillId="0" borderId="28" xfId="0" applyNumberFormat="1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wrapText="1"/>
    </xf>
    <xf numFmtId="0" fontId="4" fillId="0" borderId="17" xfId="0" applyFont="1" applyFill="1" applyBorder="1" applyAlignment="1">
      <alignment horizontal="center" wrapText="1"/>
    </xf>
    <xf numFmtId="49" fontId="4" fillId="0" borderId="28" xfId="0" applyNumberFormat="1" applyFont="1" applyFill="1" applyBorder="1" applyAlignment="1">
      <alignment horizontal="center" wrapText="1"/>
    </xf>
    <xf numFmtId="0" fontId="4" fillId="0" borderId="30" xfId="0" applyFont="1" applyFill="1" applyBorder="1" applyAlignment="1">
      <alignment wrapText="1"/>
    </xf>
    <xf numFmtId="0" fontId="2" fillId="0" borderId="40" xfId="0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left" wrapText="1" indent="1"/>
    </xf>
    <xf numFmtId="49" fontId="4" fillId="0" borderId="20" xfId="0" applyNumberFormat="1" applyFont="1" applyFill="1" applyBorder="1" applyAlignment="1">
      <alignment horizontal="center" wrapText="1"/>
    </xf>
    <xf numFmtId="0" fontId="4" fillId="0" borderId="37" xfId="0" applyFont="1" applyFill="1" applyBorder="1" applyAlignment="1">
      <alignment wrapText="1"/>
    </xf>
    <xf numFmtId="0" fontId="4" fillId="0" borderId="23" xfId="0" applyFont="1" applyFill="1" applyBorder="1" applyAlignment="1">
      <alignment wrapText="1"/>
    </xf>
    <xf numFmtId="184" fontId="2" fillId="0" borderId="38" xfId="0" applyNumberFormat="1" applyFont="1" applyFill="1" applyBorder="1" applyAlignment="1">
      <alignment horizontal="center"/>
    </xf>
    <xf numFmtId="184" fontId="2" fillId="0" borderId="29" xfId="0" applyNumberFormat="1" applyFont="1" applyFill="1" applyBorder="1" applyAlignment="1">
      <alignment horizontal="center"/>
    </xf>
    <xf numFmtId="184" fontId="9" fillId="0" borderId="29" xfId="0" applyNumberFormat="1" applyFont="1" applyFill="1" applyBorder="1" applyAlignment="1">
      <alignment horizontal="center"/>
    </xf>
    <xf numFmtId="184" fontId="2" fillId="0" borderId="19" xfId="0" applyNumberFormat="1" applyFont="1" applyFill="1" applyBorder="1" applyAlignment="1">
      <alignment horizontal="center"/>
    </xf>
    <xf numFmtId="184" fontId="9" fillId="0" borderId="19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vertical="center" wrapText="1"/>
    </xf>
    <xf numFmtId="4" fontId="1" fillId="0" borderId="18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2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49" fontId="2" fillId="0" borderId="19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vertical="center"/>
    </xf>
    <xf numFmtId="0" fontId="2" fillId="0" borderId="39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 wrapText="1"/>
    </xf>
    <xf numFmtId="2" fontId="1" fillId="0" borderId="23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/>
    </xf>
    <xf numFmtId="184" fontId="2" fillId="0" borderId="15" xfId="0" applyNumberFormat="1" applyFont="1" applyFill="1" applyBorder="1" applyAlignment="1">
      <alignment horizontal="center"/>
    </xf>
    <xf numFmtId="184" fontId="2" fillId="0" borderId="37" xfId="0" applyNumberFormat="1" applyFont="1" applyFill="1" applyBorder="1" applyAlignment="1">
      <alignment horizontal="center"/>
    </xf>
    <xf numFmtId="184" fontId="2" fillId="0" borderId="23" xfId="0" applyNumberFormat="1" applyFont="1" applyFill="1" applyBorder="1" applyAlignment="1">
      <alignment horizontal="center"/>
    </xf>
    <xf numFmtId="184" fontId="2" fillId="0" borderId="28" xfId="0" applyNumberFormat="1" applyFont="1" applyFill="1" applyBorder="1" applyAlignment="1">
      <alignment horizontal="center"/>
    </xf>
    <xf numFmtId="0" fontId="2" fillId="0" borderId="46" xfId="0" applyFont="1" applyFill="1" applyBorder="1" applyAlignment="1">
      <alignment/>
    </xf>
    <xf numFmtId="0" fontId="9" fillId="0" borderId="29" xfId="0" applyFont="1" applyFill="1" applyBorder="1" applyAlignment="1">
      <alignment horizontal="left"/>
    </xf>
    <xf numFmtId="2" fontId="2" fillId="0" borderId="29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horizontal="left"/>
    </xf>
    <xf numFmtId="2" fontId="2" fillId="0" borderId="46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/>
    </xf>
    <xf numFmtId="0" fontId="9" fillId="0" borderId="43" xfId="0" applyFont="1" applyFill="1" applyBorder="1" applyAlignment="1">
      <alignment/>
    </xf>
    <xf numFmtId="184" fontId="2" fillId="0" borderId="11" xfId="0" applyNumberFormat="1" applyFont="1" applyFill="1" applyBorder="1" applyAlignment="1">
      <alignment horizontal="center"/>
    </xf>
    <xf numFmtId="0" fontId="2" fillId="0" borderId="44" xfId="0" applyFont="1" applyFill="1" applyBorder="1" applyAlignment="1">
      <alignment/>
    </xf>
    <xf numFmtId="0" fontId="2" fillId="0" borderId="39" xfId="0" applyFont="1" applyFill="1" applyBorder="1" applyAlignment="1">
      <alignment horizontal="left"/>
    </xf>
    <xf numFmtId="184" fontId="9" fillId="0" borderId="37" xfId="0" applyNumberFormat="1" applyFont="1" applyFill="1" applyBorder="1" applyAlignment="1">
      <alignment horizontal="center"/>
    </xf>
    <xf numFmtId="184" fontId="2" fillId="0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 wrapText="1"/>
    </xf>
    <xf numFmtId="2" fontId="1" fillId="0" borderId="16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2" fontId="1" fillId="0" borderId="38" xfId="0" applyNumberFormat="1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wrapText="1"/>
    </xf>
    <xf numFmtId="184" fontId="9" fillId="0" borderId="23" xfId="0" applyNumberFormat="1" applyFont="1" applyFill="1" applyBorder="1" applyAlignment="1">
      <alignment horizontal="center"/>
    </xf>
    <xf numFmtId="0" fontId="1" fillId="0" borderId="31" xfId="0" applyFont="1" applyFill="1" applyBorder="1" applyAlignment="1">
      <alignment horizontal="left"/>
    </xf>
    <xf numFmtId="0" fontId="2" fillId="0" borderId="26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184" fontId="9" fillId="0" borderId="28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left" wrapText="1"/>
    </xf>
    <xf numFmtId="49" fontId="2" fillId="0" borderId="28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left" wrapText="1"/>
    </xf>
    <xf numFmtId="49" fontId="2" fillId="0" borderId="37" xfId="0" applyNumberFormat="1" applyFont="1" applyFill="1" applyBorder="1" applyAlignment="1">
      <alignment horizontal="center"/>
    </xf>
    <xf numFmtId="0" fontId="2" fillId="0" borderId="40" xfId="0" applyFont="1" applyFill="1" applyBorder="1" applyAlignment="1">
      <alignment horizontal="left" wrapText="1"/>
    </xf>
    <xf numFmtId="0" fontId="2" fillId="0" borderId="27" xfId="0" applyFont="1" applyFill="1" applyBorder="1" applyAlignment="1">
      <alignment wrapText="1"/>
    </xf>
    <xf numFmtId="0" fontId="2" fillId="0" borderId="28" xfId="0" applyFont="1" applyFill="1" applyBorder="1" applyAlignment="1">
      <alignment wrapText="1"/>
    </xf>
    <xf numFmtId="0" fontId="9" fillId="0" borderId="37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1" fillId="0" borderId="37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9" fillId="0" borderId="28" xfId="0" applyFont="1" applyFill="1" applyBorder="1" applyAlignment="1">
      <alignment horizontal="center" wrapText="1"/>
    </xf>
    <xf numFmtId="2" fontId="1" fillId="0" borderId="28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/>
    </xf>
    <xf numFmtId="0" fontId="2" fillId="0" borderId="28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 wrapText="1"/>
    </xf>
    <xf numFmtId="2" fontId="1" fillId="0" borderId="20" xfId="0" applyNumberFormat="1" applyFont="1" applyFill="1" applyBorder="1" applyAlignment="1">
      <alignment horizontal="center" vertical="center"/>
    </xf>
    <xf numFmtId="4" fontId="1" fillId="0" borderId="20" xfId="0" applyNumberFormat="1" applyFont="1" applyFill="1" applyBorder="1" applyAlignment="1">
      <alignment horizontal="center" vertical="center" wrapText="1"/>
    </xf>
    <xf numFmtId="4" fontId="1" fillId="0" borderId="24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0" fontId="2" fillId="0" borderId="54" xfId="0" applyFont="1" applyFill="1" applyBorder="1" applyAlignment="1">
      <alignment/>
    </xf>
    <xf numFmtId="0" fontId="2" fillId="0" borderId="37" xfId="0" applyFont="1" applyFill="1" applyBorder="1" applyAlignment="1">
      <alignment horizontal="center" vertical="center"/>
    </xf>
    <xf numFmtId="184" fontId="2" fillId="0" borderId="37" xfId="0" applyNumberFormat="1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vertical="center" wrapText="1"/>
    </xf>
    <xf numFmtId="2" fontId="1" fillId="0" borderId="39" xfId="0" applyNumberFormat="1" applyFont="1" applyFill="1" applyBorder="1" applyAlignment="1">
      <alignment horizontal="center" vertical="center"/>
    </xf>
    <xf numFmtId="2" fontId="1" fillId="0" borderId="33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 vertical="center"/>
    </xf>
    <xf numFmtId="49" fontId="1" fillId="0" borderId="43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2" fontId="7" fillId="0" borderId="33" xfId="0" applyNumberFormat="1" applyFont="1" applyFill="1" applyBorder="1" applyAlignment="1">
      <alignment horizontal="center"/>
    </xf>
    <xf numFmtId="2" fontId="1" fillId="0" borderId="36" xfId="0" applyNumberFormat="1" applyFont="1" applyFill="1" applyBorder="1" applyAlignment="1">
      <alignment horizontal="center"/>
    </xf>
    <xf numFmtId="2" fontId="1" fillId="0" borderId="35" xfId="0" applyNumberFormat="1" applyFont="1" applyFill="1" applyBorder="1" applyAlignment="1">
      <alignment horizontal="center" vertical="center"/>
    </xf>
    <xf numFmtId="0" fontId="2" fillId="0" borderId="41" xfId="0" applyFont="1" applyFill="1" applyBorder="1" applyAlignment="1">
      <alignment/>
    </xf>
    <xf numFmtId="43" fontId="2" fillId="0" borderId="38" xfId="0" applyNumberFormat="1" applyFont="1" applyFill="1" applyBorder="1" applyAlignment="1">
      <alignment/>
    </xf>
    <xf numFmtId="43" fontId="2" fillId="0" borderId="29" xfId="0" applyNumberFormat="1" applyFont="1" applyFill="1" applyBorder="1" applyAlignment="1">
      <alignment/>
    </xf>
    <xf numFmtId="43" fontId="2" fillId="0" borderId="43" xfId="0" applyNumberFormat="1" applyFont="1" applyFill="1" applyBorder="1" applyAlignment="1">
      <alignment/>
    </xf>
    <xf numFmtId="43" fontId="2" fillId="0" borderId="15" xfId="0" applyNumberFormat="1" applyFont="1" applyFill="1" applyBorder="1" applyAlignment="1">
      <alignment/>
    </xf>
    <xf numFmtId="43" fontId="2" fillId="0" borderId="23" xfId="0" applyNumberFormat="1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2" fillId="0" borderId="35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0" fontId="1" fillId="0" borderId="25" xfId="0" applyFont="1" applyFill="1" applyBorder="1" applyAlignment="1">
      <alignment/>
    </xf>
    <xf numFmtId="49" fontId="1" fillId="0" borderId="12" xfId="0" applyNumberFormat="1" applyFont="1" applyFill="1" applyBorder="1" applyAlignment="1">
      <alignment horizontal="center"/>
    </xf>
    <xf numFmtId="184" fontId="9" fillId="0" borderId="0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/>
    </xf>
    <xf numFmtId="184" fontId="9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 wrapText="1"/>
    </xf>
    <xf numFmtId="2" fontId="1" fillId="0" borderId="32" xfId="0" applyNumberFormat="1" applyFont="1" applyFill="1" applyBorder="1" applyAlignment="1">
      <alignment horizontal="center" vertical="center"/>
    </xf>
    <xf numFmtId="2" fontId="1" fillId="0" borderId="25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2" fillId="0" borderId="57" xfId="0" applyFont="1" applyFill="1" applyBorder="1" applyAlignment="1">
      <alignment/>
    </xf>
    <xf numFmtId="49" fontId="13" fillId="0" borderId="19" xfId="0" applyNumberFormat="1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49" fontId="9" fillId="0" borderId="28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 vertical="center"/>
    </xf>
    <xf numFmtId="4" fontId="1" fillId="0" borderId="28" xfId="0" applyNumberFormat="1" applyFont="1" applyFill="1" applyBorder="1" applyAlignment="1">
      <alignment horizontal="center" vertical="center"/>
    </xf>
    <xf numFmtId="4" fontId="1" fillId="0" borderId="29" xfId="0" applyNumberFormat="1" applyFont="1" applyFill="1" applyBorder="1" applyAlignment="1">
      <alignment horizontal="center" vertical="center"/>
    </xf>
    <xf numFmtId="4" fontId="1" fillId="0" borderId="19" xfId="0" applyNumberFormat="1" applyFont="1" applyFill="1" applyBorder="1" applyAlignment="1">
      <alignment horizontal="center" vertical="center"/>
    </xf>
    <xf numFmtId="49" fontId="2" fillId="0" borderId="37" xfId="0" applyNumberFormat="1" applyFont="1" applyFill="1" applyBorder="1" applyAlignment="1">
      <alignment horizontal="center" vertical="center"/>
    </xf>
    <xf numFmtId="4" fontId="1" fillId="0" borderId="22" xfId="0" applyNumberFormat="1" applyFont="1" applyFill="1" applyBorder="1" applyAlignment="1">
      <alignment horizontal="center" vertical="center"/>
    </xf>
    <xf numFmtId="4" fontId="1" fillId="0" borderId="33" xfId="0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vertical="center" wrapText="1"/>
    </xf>
    <xf numFmtId="4" fontId="1" fillId="0" borderId="21" xfId="0" applyNumberFormat="1" applyFont="1" applyFill="1" applyBorder="1" applyAlignment="1">
      <alignment horizontal="center" vertical="center"/>
    </xf>
    <xf numFmtId="49" fontId="14" fillId="0" borderId="19" xfId="0" applyNumberFormat="1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/>
    </xf>
    <xf numFmtId="0" fontId="14" fillId="0" borderId="37" xfId="0" applyFont="1" applyFill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0" fontId="2" fillId="0" borderId="29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1" fillId="0" borderId="40" xfId="0" applyNumberFormat="1" applyFont="1" applyFill="1" applyBorder="1" applyAlignment="1">
      <alignment horizontal="center" vertical="center"/>
    </xf>
    <xf numFmtId="2" fontId="1" fillId="0" borderId="46" xfId="0" applyNumberFormat="1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left"/>
    </xf>
    <xf numFmtId="0" fontId="1" fillId="0" borderId="40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left"/>
    </xf>
    <xf numFmtId="0" fontId="2" fillId="0" borderId="37" xfId="0" applyFont="1" applyFill="1" applyBorder="1" applyAlignment="1">
      <alignment horizontal="left"/>
    </xf>
    <xf numFmtId="0" fontId="9" fillId="0" borderId="27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top" wrapText="1"/>
    </xf>
    <xf numFmtId="2" fontId="1" fillId="0" borderId="17" xfId="0" applyNumberFormat="1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vertical="top" wrapText="1"/>
    </xf>
    <xf numFmtId="2" fontId="1" fillId="0" borderId="18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top" wrapText="1"/>
    </xf>
    <xf numFmtId="0" fontId="1" fillId="0" borderId="38" xfId="0" applyFont="1" applyFill="1" applyBorder="1" applyAlignment="1">
      <alignment horizontal="center" vertical="top" wrapText="1"/>
    </xf>
    <xf numFmtId="0" fontId="9" fillId="0" borderId="27" xfId="0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top" wrapText="1"/>
    </xf>
    <xf numFmtId="0" fontId="9" fillId="0" borderId="37" xfId="0" applyFont="1" applyFill="1" applyBorder="1" applyAlignment="1">
      <alignment horizontal="center" vertical="top" wrapText="1"/>
    </xf>
    <xf numFmtId="0" fontId="9" fillId="0" borderId="28" xfId="0" applyFont="1" applyFill="1" applyBorder="1" applyAlignment="1">
      <alignment horizontal="center" vertical="top" wrapText="1"/>
    </xf>
    <xf numFmtId="0" fontId="9" fillId="0" borderId="40" xfId="0" applyFont="1" applyFill="1" applyBorder="1" applyAlignment="1">
      <alignment horizontal="center" vertical="top" wrapText="1"/>
    </xf>
    <xf numFmtId="0" fontId="9" fillId="0" borderId="23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2" fontId="15" fillId="0" borderId="32" xfId="0" applyNumberFormat="1" applyFont="1" applyFill="1" applyBorder="1" applyAlignment="1">
      <alignment horizontal="center" vertical="center" wrapText="1"/>
    </xf>
    <xf numFmtId="2" fontId="15" fillId="0" borderId="35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36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34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41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left"/>
    </xf>
    <xf numFmtId="0" fontId="2" fillId="0" borderId="62" xfId="0" applyFont="1" applyFill="1" applyBorder="1" applyAlignment="1">
      <alignment horizontal="left"/>
    </xf>
    <xf numFmtId="0" fontId="2" fillId="0" borderId="51" xfId="0" applyFont="1" applyFill="1" applyBorder="1" applyAlignment="1">
      <alignment horizontal="left"/>
    </xf>
    <xf numFmtId="0" fontId="2" fillId="0" borderId="63" xfId="0" applyFont="1" applyFill="1" applyBorder="1" applyAlignment="1">
      <alignment horizontal="left"/>
    </xf>
    <xf numFmtId="0" fontId="2" fillId="0" borderId="55" xfId="0" applyFont="1" applyFill="1" applyBorder="1" applyAlignment="1">
      <alignment horizontal="left" vertical="center" wrapText="1"/>
    </xf>
    <xf numFmtId="0" fontId="2" fillId="0" borderId="64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/>
    </xf>
    <xf numFmtId="0" fontId="2" fillId="0" borderId="64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left"/>
    </xf>
    <xf numFmtId="49" fontId="5" fillId="0" borderId="11" xfId="0" applyNumberFormat="1" applyFont="1" applyFill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center" wrapText="1"/>
    </xf>
    <xf numFmtId="0" fontId="1" fillId="0" borderId="34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AH1507"/>
  <sheetViews>
    <sheetView tabSelected="1" view="pageBreakPreview" zoomScale="124" zoomScaleNormal="120" zoomScaleSheetLayoutView="124" zoomScalePageLayoutView="0" workbookViewId="0" topLeftCell="A1">
      <selection activeCell="A11" sqref="A11:D11"/>
    </sheetView>
  </sheetViews>
  <sheetFormatPr defaultColWidth="9.140625" defaultRowHeight="12.75"/>
  <cols>
    <col min="1" max="1" width="3.28125" style="315" customWidth="1"/>
    <col min="2" max="2" width="8.421875" style="315" customWidth="1"/>
    <col min="3" max="3" width="73.421875" style="315" customWidth="1"/>
    <col min="4" max="4" width="14.421875" style="315" hidden="1" customWidth="1"/>
    <col min="5" max="5" width="13.00390625" style="383" hidden="1" customWidth="1"/>
    <col min="6" max="6" width="11.57421875" style="383" customWidth="1"/>
    <col min="7" max="7" width="10.140625" style="383" customWidth="1"/>
    <col min="8" max="16384" width="9.140625" style="315" customWidth="1"/>
  </cols>
  <sheetData>
    <row r="1" spans="3:7" ht="13.5">
      <c r="C1" s="525" t="s">
        <v>2016</v>
      </c>
      <c r="D1" s="525"/>
      <c r="E1" s="525"/>
      <c r="F1" s="525"/>
      <c r="G1" s="4"/>
    </row>
    <row r="2" spans="3:7" ht="13.5">
      <c r="C2" s="497" t="s">
        <v>2017</v>
      </c>
      <c r="D2" s="497"/>
      <c r="E2" s="497"/>
      <c r="F2" s="497"/>
      <c r="G2" s="4"/>
    </row>
    <row r="3" spans="3:7" ht="13.5">
      <c r="C3" s="525" t="s">
        <v>671</v>
      </c>
      <c r="D3" s="525"/>
      <c r="E3" s="525"/>
      <c r="F3" s="525"/>
      <c r="G3" s="4"/>
    </row>
    <row r="4" spans="3:7" ht="13.5">
      <c r="C4" s="525" t="s">
        <v>2019</v>
      </c>
      <c r="D4" s="525"/>
      <c r="E4" s="525"/>
      <c r="F4" s="525"/>
      <c r="G4" s="4"/>
    </row>
    <row r="5" spans="5:7" ht="13.5">
      <c r="E5" s="315"/>
      <c r="F5" s="315"/>
      <c r="G5" s="4"/>
    </row>
    <row r="6" spans="3:7" ht="13.5">
      <c r="C6" s="317"/>
      <c r="D6" s="317"/>
      <c r="E6" s="4"/>
      <c r="F6" s="4"/>
      <c r="G6" s="4"/>
    </row>
    <row r="7" spans="3:7" ht="1.5" customHeight="1">
      <c r="C7" s="317"/>
      <c r="D7" s="317"/>
      <c r="E7" s="4"/>
      <c r="F7" s="4"/>
      <c r="G7" s="4"/>
    </row>
    <row r="8" spans="3:7" ht="13.5" hidden="1">
      <c r="C8" s="317"/>
      <c r="D8" s="317"/>
      <c r="E8" s="4"/>
      <c r="F8" s="4"/>
      <c r="G8" s="4"/>
    </row>
    <row r="9" spans="5:7" ht="13.5" hidden="1">
      <c r="E9" s="4"/>
      <c r="F9" s="4"/>
      <c r="G9" s="4"/>
    </row>
    <row r="10" spans="1:7" ht="13.5">
      <c r="A10" s="526" t="s">
        <v>2015</v>
      </c>
      <c r="B10" s="526"/>
      <c r="C10" s="526"/>
      <c r="D10" s="526"/>
      <c r="E10" s="4"/>
      <c r="F10" s="4"/>
      <c r="G10" s="4"/>
    </row>
    <row r="11" spans="1:7" ht="13.5">
      <c r="A11" s="527" t="s">
        <v>2014</v>
      </c>
      <c r="B11" s="527"/>
      <c r="C11" s="527"/>
      <c r="D11" s="527"/>
      <c r="E11" s="4"/>
      <c r="F11" s="4"/>
      <c r="G11" s="4"/>
    </row>
    <row r="12" spans="1:7" ht="13.5">
      <c r="A12" s="526" t="s">
        <v>2018</v>
      </c>
      <c r="B12" s="526"/>
      <c r="C12" s="526"/>
      <c r="D12" s="526"/>
      <c r="E12" s="4"/>
      <c r="F12" s="4"/>
      <c r="G12" s="4"/>
    </row>
    <row r="13" spans="1:7" ht="13.5">
      <c r="A13" s="6"/>
      <c r="B13" s="6"/>
      <c r="C13" s="6"/>
      <c r="D13" s="6"/>
      <c r="E13" s="4"/>
      <c r="F13" s="4"/>
      <c r="G13" s="4"/>
    </row>
    <row r="14" spans="1:7" ht="2.25" customHeight="1" thickBot="1">
      <c r="A14" s="5"/>
      <c r="B14" s="5"/>
      <c r="C14" s="5"/>
      <c r="D14" s="5"/>
      <c r="E14" s="5"/>
      <c r="F14" s="5"/>
      <c r="G14" s="5"/>
    </row>
    <row r="15" spans="1:7" ht="45.75" customHeight="1">
      <c r="A15" s="515" t="s">
        <v>657</v>
      </c>
      <c r="B15" s="515" t="s">
        <v>658</v>
      </c>
      <c r="C15" s="515" t="s">
        <v>659</v>
      </c>
      <c r="D15" s="511" t="s">
        <v>392</v>
      </c>
      <c r="E15" s="511" t="s">
        <v>390</v>
      </c>
      <c r="F15" s="498" t="s">
        <v>938</v>
      </c>
      <c r="G15" s="4"/>
    </row>
    <row r="16" spans="1:7" ht="27.75" customHeight="1" thickBot="1">
      <c r="A16" s="516"/>
      <c r="B16" s="516"/>
      <c r="C16" s="516"/>
      <c r="D16" s="512"/>
      <c r="E16" s="512"/>
      <c r="F16" s="499"/>
      <c r="G16" s="4"/>
    </row>
    <row r="17" spans="1:7" ht="15.75" thickBot="1">
      <c r="A17" s="8" t="s">
        <v>1113</v>
      </c>
      <c r="B17" s="9"/>
      <c r="C17" s="10"/>
      <c r="D17" s="9"/>
      <c r="E17" s="11"/>
      <c r="F17" s="11"/>
      <c r="G17" s="5"/>
    </row>
    <row r="18" spans="1:7" ht="13.5">
      <c r="A18" s="12">
        <v>1</v>
      </c>
      <c r="B18" s="13" t="s">
        <v>147</v>
      </c>
      <c r="C18" s="14" t="s">
        <v>660</v>
      </c>
      <c r="D18" s="15">
        <v>1300</v>
      </c>
      <c r="E18" s="42">
        <f aca="true" t="shared" si="0" ref="E18:E26">PRODUCT(D18*108.7/100)</f>
        <v>1413.1</v>
      </c>
      <c r="F18" s="17">
        <v>1400</v>
      </c>
      <c r="G18" s="4"/>
    </row>
    <row r="19" spans="1:7" ht="13.5">
      <c r="A19" s="18">
        <v>2</v>
      </c>
      <c r="B19" s="19" t="s">
        <v>148</v>
      </c>
      <c r="C19" s="20" t="s">
        <v>661</v>
      </c>
      <c r="D19" s="21">
        <v>1300</v>
      </c>
      <c r="E19" s="39">
        <f t="shared" si="0"/>
        <v>1413.1</v>
      </c>
      <c r="F19" s="22">
        <v>1400</v>
      </c>
      <c r="G19" s="4"/>
    </row>
    <row r="20" spans="1:7" ht="13.5">
      <c r="A20" s="18">
        <v>3</v>
      </c>
      <c r="B20" s="19" t="s">
        <v>149</v>
      </c>
      <c r="C20" s="20" t="s">
        <v>662</v>
      </c>
      <c r="D20" s="21">
        <v>1010</v>
      </c>
      <c r="E20" s="39">
        <f t="shared" si="0"/>
        <v>1097.87</v>
      </c>
      <c r="F20" s="22">
        <v>1100</v>
      </c>
      <c r="G20" s="4"/>
    </row>
    <row r="21" spans="1:7" ht="13.5">
      <c r="A21" s="18">
        <v>4</v>
      </c>
      <c r="B21" s="19" t="s">
        <v>150</v>
      </c>
      <c r="C21" s="20" t="s">
        <v>663</v>
      </c>
      <c r="D21" s="21">
        <v>935</v>
      </c>
      <c r="E21" s="39">
        <f t="shared" si="0"/>
        <v>1016.345</v>
      </c>
      <c r="F21" s="22">
        <v>1000</v>
      </c>
      <c r="G21" s="4"/>
    </row>
    <row r="22" spans="1:7" ht="13.5">
      <c r="A22" s="18">
        <v>5</v>
      </c>
      <c r="B22" s="19" t="s">
        <v>151</v>
      </c>
      <c r="C22" s="20" t="s">
        <v>664</v>
      </c>
      <c r="D22" s="21">
        <v>725</v>
      </c>
      <c r="E22" s="39">
        <f t="shared" si="0"/>
        <v>788.075</v>
      </c>
      <c r="F22" s="22">
        <v>800</v>
      </c>
      <c r="G22" s="4"/>
    </row>
    <row r="23" spans="1:7" ht="13.5">
      <c r="A23" s="18">
        <v>6</v>
      </c>
      <c r="B23" s="19"/>
      <c r="C23" s="20" t="s">
        <v>566</v>
      </c>
      <c r="D23" s="21">
        <v>725</v>
      </c>
      <c r="E23" s="39">
        <f t="shared" si="0"/>
        <v>788.075</v>
      </c>
      <c r="F23" s="22">
        <v>800</v>
      </c>
      <c r="G23" s="4"/>
    </row>
    <row r="24" spans="1:7" ht="13.5">
      <c r="A24" s="18">
        <v>7</v>
      </c>
      <c r="B24" s="19" t="s">
        <v>152</v>
      </c>
      <c r="C24" s="20" t="s">
        <v>665</v>
      </c>
      <c r="D24" s="21">
        <v>1090</v>
      </c>
      <c r="E24" s="39">
        <f t="shared" si="0"/>
        <v>1184.83</v>
      </c>
      <c r="F24" s="22">
        <v>1200</v>
      </c>
      <c r="G24" s="4"/>
    </row>
    <row r="25" spans="1:7" ht="13.5">
      <c r="A25" s="18">
        <v>8</v>
      </c>
      <c r="B25" s="19" t="s">
        <v>153</v>
      </c>
      <c r="C25" s="20" t="s">
        <v>666</v>
      </c>
      <c r="D25" s="21">
        <v>725</v>
      </c>
      <c r="E25" s="39">
        <f t="shared" si="0"/>
        <v>788.075</v>
      </c>
      <c r="F25" s="22">
        <v>800</v>
      </c>
      <c r="G25" s="4"/>
    </row>
    <row r="26" spans="1:7" ht="13.5">
      <c r="A26" s="18">
        <v>9</v>
      </c>
      <c r="B26" s="19" t="s">
        <v>154</v>
      </c>
      <c r="C26" s="20" t="s">
        <v>667</v>
      </c>
      <c r="D26" s="21">
        <v>725</v>
      </c>
      <c r="E26" s="39">
        <f t="shared" si="0"/>
        <v>788.075</v>
      </c>
      <c r="F26" s="22">
        <v>800</v>
      </c>
      <c r="G26" s="4"/>
    </row>
    <row r="27" spans="1:7" ht="13.5">
      <c r="A27" s="18">
        <v>10</v>
      </c>
      <c r="B27" s="19" t="s">
        <v>155</v>
      </c>
      <c r="C27" s="20" t="s">
        <v>668</v>
      </c>
      <c r="D27" s="21">
        <v>3860</v>
      </c>
      <c r="E27" s="39">
        <f aca="true" t="shared" si="1" ref="E27:E33">PRODUCT(D27*108.7/100)</f>
        <v>4195.82</v>
      </c>
      <c r="F27" s="22">
        <v>4200</v>
      </c>
      <c r="G27" s="4"/>
    </row>
    <row r="28" spans="1:7" ht="13.5">
      <c r="A28" s="18">
        <v>11</v>
      </c>
      <c r="B28" s="19" t="s">
        <v>156</v>
      </c>
      <c r="C28" s="20" t="s">
        <v>669</v>
      </c>
      <c r="D28" s="21">
        <v>1740</v>
      </c>
      <c r="E28" s="39">
        <f t="shared" si="1"/>
        <v>1891.38</v>
      </c>
      <c r="F28" s="22">
        <v>1900</v>
      </c>
      <c r="G28" s="4"/>
    </row>
    <row r="29" spans="1:7" ht="29.25" customHeight="1">
      <c r="A29" s="311">
        <v>12</v>
      </c>
      <c r="B29" s="309"/>
      <c r="C29" s="157" t="s">
        <v>1379</v>
      </c>
      <c r="D29" s="391">
        <v>725</v>
      </c>
      <c r="E29" s="156">
        <f t="shared" si="1"/>
        <v>788.075</v>
      </c>
      <c r="F29" s="161">
        <v>800</v>
      </c>
      <c r="G29" s="4"/>
    </row>
    <row r="30" spans="1:7" ht="13.5">
      <c r="A30" s="18">
        <v>13</v>
      </c>
      <c r="B30" s="19" t="s">
        <v>570</v>
      </c>
      <c r="C30" s="20" t="s">
        <v>1668</v>
      </c>
      <c r="D30" s="23" t="s">
        <v>1881</v>
      </c>
      <c r="E30" s="39">
        <f t="shared" si="1"/>
        <v>760.9</v>
      </c>
      <c r="F30" s="24" t="s">
        <v>567</v>
      </c>
      <c r="G30" s="4"/>
    </row>
    <row r="31" spans="1:7" ht="13.5">
      <c r="A31" s="18">
        <v>14</v>
      </c>
      <c r="B31" s="19" t="s">
        <v>571</v>
      </c>
      <c r="C31" s="20" t="s">
        <v>1669</v>
      </c>
      <c r="D31" s="23" t="s">
        <v>1882</v>
      </c>
      <c r="E31" s="39">
        <f t="shared" si="1"/>
        <v>619.59</v>
      </c>
      <c r="F31" s="24" t="s">
        <v>391</v>
      </c>
      <c r="G31" s="4"/>
    </row>
    <row r="32" spans="1:7" ht="13.5">
      <c r="A32" s="18">
        <v>15</v>
      </c>
      <c r="B32" s="19" t="s">
        <v>1957</v>
      </c>
      <c r="C32" s="20" t="s">
        <v>1670</v>
      </c>
      <c r="D32" s="25" t="s">
        <v>1883</v>
      </c>
      <c r="E32" s="39">
        <f t="shared" si="1"/>
        <v>472.845</v>
      </c>
      <c r="F32" s="24" t="s">
        <v>568</v>
      </c>
      <c r="G32" s="4"/>
    </row>
    <row r="33" spans="1:7" ht="14.25" thickBot="1">
      <c r="A33" s="26">
        <v>16</v>
      </c>
      <c r="B33" s="27" t="s">
        <v>1956</v>
      </c>
      <c r="C33" s="28" t="s">
        <v>670</v>
      </c>
      <c r="D33" s="29">
        <v>515</v>
      </c>
      <c r="E33" s="27">
        <f t="shared" si="1"/>
        <v>559.805</v>
      </c>
      <c r="F33" s="30">
        <v>550</v>
      </c>
      <c r="G33" s="4"/>
    </row>
    <row r="34" spans="1:7" ht="15.75" thickBot="1">
      <c r="A34" s="397"/>
      <c r="B34" s="31"/>
      <c r="C34" s="32" t="s">
        <v>1112</v>
      </c>
      <c r="D34" s="33"/>
      <c r="E34" s="34"/>
      <c r="F34" s="34"/>
      <c r="G34" s="4"/>
    </row>
    <row r="35" spans="1:7" ht="13.5">
      <c r="A35" s="35">
        <v>1</v>
      </c>
      <c r="B35" s="35" t="s">
        <v>113</v>
      </c>
      <c r="C35" s="36" t="s">
        <v>115</v>
      </c>
      <c r="D35" s="37">
        <v>1075</v>
      </c>
      <c r="E35" s="38">
        <f>PRODUCT(D35*108.7/100)</f>
        <v>1168.525</v>
      </c>
      <c r="F35" s="17">
        <v>1200</v>
      </c>
      <c r="G35" s="4"/>
    </row>
    <row r="36" spans="1:7" ht="13.5">
      <c r="A36" s="39">
        <v>2</v>
      </c>
      <c r="B36" s="39" t="s">
        <v>116</v>
      </c>
      <c r="C36" s="20" t="s">
        <v>117</v>
      </c>
      <c r="D36" s="40">
        <v>1415</v>
      </c>
      <c r="E36" s="39">
        <f aca="true" t="shared" si="2" ref="E36:E54">PRODUCT(D36*108.7/100)</f>
        <v>1538.105</v>
      </c>
      <c r="F36" s="22">
        <v>1550</v>
      </c>
      <c r="G36" s="4"/>
    </row>
    <row r="37" spans="1:7" ht="13.5">
      <c r="A37" s="39">
        <v>3</v>
      </c>
      <c r="B37" s="39" t="s">
        <v>118</v>
      </c>
      <c r="C37" s="20" t="s">
        <v>119</v>
      </c>
      <c r="D37" s="40">
        <v>1740</v>
      </c>
      <c r="E37" s="39">
        <f t="shared" si="2"/>
        <v>1891.38</v>
      </c>
      <c r="F37" s="22">
        <v>1900</v>
      </c>
      <c r="G37" s="4"/>
    </row>
    <row r="38" spans="1:7" ht="13.5">
      <c r="A38" s="41">
        <v>4</v>
      </c>
      <c r="B38" s="42" t="s">
        <v>120</v>
      </c>
      <c r="C38" s="43" t="s">
        <v>121</v>
      </c>
      <c r="D38" s="44">
        <v>2500</v>
      </c>
      <c r="E38" s="39">
        <f t="shared" si="2"/>
        <v>2717.5</v>
      </c>
      <c r="F38" s="22">
        <v>2700</v>
      </c>
      <c r="G38" s="4"/>
    </row>
    <row r="39" spans="1:7" ht="15" customHeight="1">
      <c r="A39" s="39">
        <v>5</v>
      </c>
      <c r="B39" s="39" t="s">
        <v>122</v>
      </c>
      <c r="C39" s="45" t="s">
        <v>123</v>
      </c>
      <c r="D39" s="40">
        <v>2800</v>
      </c>
      <c r="E39" s="39">
        <f t="shared" si="2"/>
        <v>3043.6</v>
      </c>
      <c r="F39" s="22">
        <v>3050</v>
      </c>
      <c r="G39" s="4"/>
    </row>
    <row r="40" spans="1:7" ht="17.25" customHeight="1">
      <c r="A40" s="39">
        <v>6</v>
      </c>
      <c r="B40" s="46" t="s">
        <v>124</v>
      </c>
      <c r="C40" s="47" t="s">
        <v>125</v>
      </c>
      <c r="D40" s="40">
        <v>3250</v>
      </c>
      <c r="E40" s="39">
        <f t="shared" si="2"/>
        <v>3532.75</v>
      </c>
      <c r="F40" s="22">
        <v>3550</v>
      </c>
      <c r="G40" s="4"/>
    </row>
    <row r="41" spans="1:7" ht="13.5">
      <c r="A41" s="42">
        <v>7</v>
      </c>
      <c r="B41" s="46" t="s">
        <v>126</v>
      </c>
      <c r="C41" s="48" t="s">
        <v>127</v>
      </c>
      <c r="D41" s="40">
        <v>950</v>
      </c>
      <c r="E41" s="39">
        <f t="shared" si="2"/>
        <v>1032.65</v>
      </c>
      <c r="F41" s="22">
        <v>1050</v>
      </c>
      <c r="G41" s="4"/>
    </row>
    <row r="42" spans="1:9" ht="13.5">
      <c r="A42" s="39">
        <v>8</v>
      </c>
      <c r="B42" s="46" t="s">
        <v>128</v>
      </c>
      <c r="C42" s="48" t="s">
        <v>129</v>
      </c>
      <c r="D42" s="40">
        <v>1200</v>
      </c>
      <c r="E42" s="39">
        <f t="shared" si="2"/>
        <v>1304.4</v>
      </c>
      <c r="F42" s="22">
        <v>1300</v>
      </c>
      <c r="G42" s="4"/>
      <c r="I42" s="4"/>
    </row>
    <row r="43" spans="1:9" ht="13.5">
      <c r="A43" s="39">
        <v>9</v>
      </c>
      <c r="B43" s="39" t="s">
        <v>130</v>
      </c>
      <c r="C43" s="49" t="s">
        <v>131</v>
      </c>
      <c r="D43" s="40">
        <v>500</v>
      </c>
      <c r="E43" s="39">
        <f t="shared" si="2"/>
        <v>543.5</v>
      </c>
      <c r="F43" s="22">
        <v>550</v>
      </c>
      <c r="G43" s="4"/>
      <c r="I43" s="4"/>
    </row>
    <row r="44" spans="1:9" ht="13.5">
      <c r="A44" s="50">
        <v>10</v>
      </c>
      <c r="B44" s="50" t="s">
        <v>132</v>
      </c>
      <c r="C44" s="51" t="s">
        <v>133</v>
      </c>
      <c r="D44" s="52">
        <v>700</v>
      </c>
      <c r="E44" s="39">
        <f t="shared" si="2"/>
        <v>760.9</v>
      </c>
      <c r="F44" s="22">
        <v>770</v>
      </c>
      <c r="G44" s="4"/>
      <c r="I44" s="4"/>
    </row>
    <row r="45" spans="1:9" ht="13.5">
      <c r="A45" s="50">
        <v>11</v>
      </c>
      <c r="B45" s="50" t="s">
        <v>135</v>
      </c>
      <c r="C45" s="53" t="s">
        <v>136</v>
      </c>
      <c r="D45" s="52">
        <v>500</v>
      </c>
      <c r="E45" s="39">
        <f t="shared" si="2"/>
        <v>543.5</v>
      </c>
      <c r="F45" s="22">
        <v>550</v>
      </c>
      <c r="G45" s="4"/>
      <c r="I45" s="4"/>
    </row>
    <row r="46" spans="1:9" ht="13.5">
      <c r="A46" s="50">
        <v>12</v>
      </c>
      <c r="B46" s="50" t="s">
        <v>137</v>
      </c>
      <c r="C46" s="54" t="s">
        <v>138</v>
      </c>
      <c r="D46" s="52">
        <v>700</v>
      </c>
      <c r="E46" s="39">
        <f t="shared" si="2"/>
        <v>760.9</v>
      </c>
      <c r="F46" s="22">
        <v>770</v>
      </c>
      <c r="G46" s="4"/>
      <c r="I46" s="4"/>
    </row>
    <row r="47" spans="1:7" ht="14.25" thickBot="1">
      <c r="A47" s="55">
        <v>13</v>
      </c>
      <c r="B47" s="55" t="s">
        <v>139</v>
      </c>
      <c r="C47" s="56" t="s">
        <v>140</v>
      </c>
      <c r="D47" s="7">
        <v>950</v>
      </c>
      <c r="E47" s="27">
        <f t="shared" si="2"/>
        <v>1032.65</v>
      </c>
      <c r="F47" s="30">
        <v>1050</v>
      </c>
      <c r="G47" s="4"/>
    </row>
    <row r="48" spans="1:7" ht="20.25" customHeight="1" thickBot="1">
      <c r="A48" s="528" t="s">
        <v>134</v>
      </c>
      <c r="B48" s="529"/>
      <c r="C48" s="529"/>
      <c r="D48" s="529"/>
      <c r="E48" s="34"/>
      <c r="F48" s="34"/>
      <c r="G48" s="4"/>
    </row>
    <row r="49" spans="1:7" ht="13.5">
      <c r="A49" s="57">
        <v>1</v>
      </c>
      <c r="B49" s="58" t="s">
        <v>572</v>
      </c>
      <c r="C49" s="59" t="s">
        <v>141</v>
      </c>
      <c r="D49" s="60">
        <v>400</v>
      </c>
      <c r="E49" s="38">
        <f t="shared" si="2"/>
        <v>434.8</v>
      </c>
      <c r="F49" s="138">
        <v>450</v>
      </c>
      <c r="G49" s="4"/>
    </row>
    <row r="50" spans="1:7" ht="13.5">
      <c r="A50" s="61">
        <v>2</v>
      </c>
      <c r="B50" s="62" t="s">
        <v>572</v>
      </c>
      <c r="C50" s="63" t="s">
        <v>142</v>
      </c>
      <c r="D50" s="64">
        <v>400</v>
      </c>
      <c r="E50" s="39">
        <f t="shared" si="2"/>
        <v>434.8</v>
      </c>
      <c r="F50" s="91">
        <v>450</v>
      </c>
      <c r="G50" s="4"/>
    </row>
    <row r="51" spans="1:7" ht="13.5">
      <c r="A51" s="18">
        <v>3</v>
      </c>
      <c r="B51" s="62" t="s">
        <v>572</v>
      </c>
      <c r="C51" s="65" t="s">
        <v>143</v>
      </c>
      <c r="D51" s="66">
        <v>815</v>
      </c>
      <c r="E51" s="39">
        <f t="shared" si="2"/>
        <v>885.905</v>
      </c>
      <c r="F51" s="91">
        <v>890</v>
      </c>
      <c r="G51" s="4"/>
    </row>
    <row r="52" spans="1:7" ht="13.5">
      <c r="A52" s="18">
        <v>4</v>
      </c>
      <c r="B52" s="62" t="s">
        <v>572</v>
      </c>
      <c r="C52" s="67" t="s">
        <v>144</v>
      </c>
      <c r="D52" s="66">
        <v>790</v>
      </c>
      <c r="E52" s="39">
        <f t="shared" si="2"/>
        <v>858.73</v>
      </c>
      <c r="F52" s="91">
        <v>860</v>
      </c>
      <c r="G52" s="4"/>
    </row>
    <row r="53" spans="1:8" ht="13.5">
      <c r="A53" s="18">
        <v>5</v>
      </c>
      <c r="B53" s="62" t="s">
        <v>572</v>
      </c>
      <c r="C53" s="67" t="s">
        <v>145</v>
      </c>
      <c r="D53" s="66">
        <v>1575</v>
      </c>
      <c r="E53" s="39">
        <f t="shared" si="2"/>
        <v>1712.025</v>
      </c>
      <c r="F53" s="91">
        <v>1700</v>
      </c>
      <c r="G53" s="4"/>
      <c r="H53" s="4"/>
    </row>
    <row r="54" spans="1:8" ht="14.25" thickBot="1">
      <c r="A54" s="68">
        <v>6</v>
      </c>
      <c r="B54" s="69" t="s">
        <v>572</v>
      </c>
      <c r="C54" s="70" t="s">
        <v>146</v>
      </c>
      <c r="D54" s="71">
        <v>1370</v>
      </c>
      <c r="E54" s="27">
        <f t="shared" si="2"/>
        <v>1489.19</v>
      </c>
      <c r="F54" s="141">
        <v>1500</v>
      </c>
      <c r="G54" s="4"/>
      <c r="H54" s="4"/>
    </row>
    <row r="55" spans="1:8" ht="14.25" thickBot="1">
      <c r="A55" s="1"/>
      <c r="B55" s="411"/>
      <c r="C55" s="2"/>
      <c r="D55" s="3"/>
      <c r="E55" s="120"/>
      <c r="F55" s="357"/>
      <c r="G55" s="4"/>
      <c r="H55" s="4"/>
    </row>
    <row r="56" spans="1:8" ht="9.75" customHeight="1">
      <c r="A56" s="1"/>
      <c r="B56" s="1"/>
      <c r="C56" s="2"/>
      <c r="D56" s="3"/>
      <c r="E56" s="31"/>
      <c r="F56" s="4"/>
      <c r="G56" s="4"/>
      <c r="H56" s="4"/>
    </row>
    <row r="57" spans="1:8" ht="19.5" customHeight="1" thickBot="1">
      <c r="A57" s="548" t="s">
        <v>393</v>
      </c>
      <c r="B57" s="549"/>
      <c r="C57" s="549"/>
      <c r="D57" s="549"/>
      <c r="E57" s="73"/>
      <c r="F57" s="73"/>
      <c r="G57" s="4"/>
      <c r="H57" s="4"/>
    </row>
    <row r="58" spans="1:8" ht="15.75" thickBot="1">
      <c r="A58" s="517" t="s">
        <v>1114</v>
      </c>
      <c r="B58" s="518"/>
      <c r="C58" s="518"/>
      <c r="D58" s="77"/>
      <c r="E58" s="79"/>
      <c r="F58" s="79"/>
      <c r="G58" s="4"/>
      <c r="H58" s="4"/>
    </row>
    <row r="59" spans="1:8" s="319" customFormat="1" ht="13.5">
      <c r="A59" s="38">
        <v>1</v>
      </c>
      <c r="B59" s="38" t="s">
        <v>1961</v>
      </c>
      <c r="C59" s="80" t="s">
        <v>1115</v>
      </c>
      <c r="D59" s="81">
        <v>1740</v>
      </c>
      <c r="E59" s="398">
        <f>PRODUCT(D59*108.7/100)</f>
        <v>1891.38</v>
      </c>
      <c r="F59" s="17">
        <v>1900</v>
      </c>
      <c r="G59" s="318"/>
      <c r="H59" s="318"/>
    </row>
    <row r="60" spans="1:8" s="319" customFormat="1" ht="13.5">
      <c r="A60" s="39">
        <v>2</v>
      </c>
      <c r="B60" s="39" t="s">
        <v>1958</v>
      </c>
      <c r="C60" s="82" t="s">
        <v>1959</v>
      </c>
      <c r="D60" s="83">
        <v>1740</v>
      </c>
      <c r="E60" s="399">
        <f aca="true" t="shared" si="3" ref="E60:E75">PRODUCT(D60*108.7/100)</f>
        <v>1891.38</v>
      </c>
      <c r="F60" s="22">
        <v>1900</v>
      </c>
      <c r="G60" s="318"/>
      <c r="H60" s="318"/>
    </row>
    <row r="61" spans="1:8" s="316" customFormat="1" ht="13.5">
      <c r="A61" s="39">
        <v>3</v>
      </c>
      <c r="B61" s="39" t="s">
        <v>389</v>
      </c>
      <c r="C61" s="20" t="s">
        <v>1960</v>
      </c>
      <c r="D61" s="83">
        <v>1740</v>
      </c>
      <c r="E61" s="399">
        <f t="shared" si="3"/>
        <v>1891.38</v>
      </c>
      <c r="F61" s="22">
        <v>1900</v>
      </c>
      <c r="G61" s="120"/>
      <c r="H61" s="120"/>
    </row>
    <row r="62" spans="1:8" s="316" customFormat="1" ht="13.5">
      <c r="A62" s="39">
        <v>4</v>
      </c>
      <c r="B62" s="84" t="s">
        <v>594</v>
      </c>
      <c r="C62" s="20" t="s">
        <v>157</v>
      </c>
      <c r="D62" s="83">
        <v>1740</v>
      </c>
      <c r="E62" s="399">
        <f t="shared" si="3"/>
        <v>1891.38</v>
      </c>
      <c r="F62" s="22">
        <v>1900</v>
      </c>
      <c r="G62" s="120"/>
      <c r="H62" s="120"/>
    </row>
    <row r="63" spans="1:8" s="316" customFormat="1" ht="14.25" thickBot="1">
      <c r="A63" s="27">
        <v>5</v>
      </c>
      <c r="B63" s="85" t="s">
        <v>572</v>
      </c>
      <c r="C63" s="28" t="s">
        <v>158</v>
      </c>
      <c r="D63" s="86">
        <v>1740</v>
      </c>
      <c r="E63" s="400">
        <f t="shared" si="3"/>
        <v>1891.38</v>
      </c>
      <c r="F63" s="30">
        <v>1900</v>
      </c>
      <c r="G63" s="120"/>
      <c r="H63" s="120"/>
    </row>
    <row r="64" spans="1:8" ht="15.75" thickBot="1">
      <c r="A64" s="517" t="s">
        <v>1116</v>
      </c>
      <c r="B64" s="518"/>
      <c r="C64" s="518"/>
      <c r="D64" s="77"/>
      <c r="E64" s="87"/>
      <c r="F64" s="87"/>
      <c r="G64" s="4"/>
      <c r="H64" s="4"/>
    </row>
    <row r="65" spans="1:8" ht="13.5">
      <c r="A65" s="12">
        <v>6</v>
      </c>
      <c r="B65" s="38" t="s">
        <v>1536</v>
      </c>
      <c r="C65" s="88" t="s">
        <v>1962</v>
      </c>
      <c r="D65" s="15">
        <v>3700</v>
      </c>
      <c r="E65" s="401">
        <f t="shared" si="3"/>
        <v>4021.9</v>
      </c>
      <c r="F65" s="17">
        <v>4050</v>
      </c>
      <c r="G65" s="4"/>
      <c r="H65" s="4"/>
    </row>
    <row r="66" spans="1:8" ht="13.5">
      <c r="A66" s="18">
        <v>7</v>
      </c>
      <c r="B66" s="39" t="s">
        <v>1537</v>
      </c>
      <c r="C66" s="89" t="s">
        <v>1963</v>
      </c>
      <c r="D66" s="21">
        <v>3700</v>
      </c>
      <c r="E66" s="92">
        <f t="shared" si="3"/>
        <v>4021.9</v>
      </c>
      <c r="F66" s="22">
        <v>4050</v>
      </c>
      <c r="G66" s="4"/>
      <c r="H66" s="4"/>
    </row>
    <row r="67" spans="1:8" ht="13.5">
      <c r="A67" s="18">
        <v>8</v>
      </c>
      <c r="B67" s="39" t="s">
        <v>1965</v>
      </c>
      <c r="C67" s="89" t="s">
        <v>1964</v>
      </c>
      <c r="D67" s="21">
        <v>3700</v>
      </c>
      <c r="E67" s="92">
        <f t="shared" si="3"/>
        <v>4021.9</v>
      </c>
      <c r="F67" s="22">
        <v>4050</v>
      </c>
      <c r="G67" s="4"/>
      <c r="H67" s="4"/>
    </row>
    <row r="68" spans="1:8" ht="13.5">
      <c r="A68" s="18">
        <v>9</v>
      </c>
      <c r="B68" s="39" t="s">
        <v>1142</v>
      </c>
      <c r="C68" s="89" t="s">
        <v>1143</v>
      </c>
      <c r="D68" s="21">
        <v>3700</v>
      </c>
      <c r="E68" s="92">
        <f t="shared" si="3"/>
        <v>4021.9</v>
      </c>
      <c r="F68" s="22">
        <v>4050</v>
      </c>
      <c r="G68" s="4"/>
      <c r="H68" s="4"/>
    </row>
    <row r="69" spans="1:8" ht="13.5">
      <c r="A69" s="18">
        <v>10</v>
      </c>
      <c r="B69" s="39" t="s">
        <v>1967</v>
      </c>
      <c r="C69" s="89" t="s">
        <v>1966</v>
      </c>
      <c r="D69" s="21">
        <v>3700</v>
      </c>
      <c r="E69" s="90">
        <f t="shared" si="3"/>
        <v>4021.9</v>
      </c>
      <c r="F69" s="22">
        <v>4050</v>
      </c>
      <c r="G69" s="4"/>
      <c r="H69" s="4"/>
    </row>
    <row r="70" spans="1:8" ht="13.5">
      <c r="A70" s="18">
        <v>11</v>
      </c>
      <c r="B70" s="39" t="s">
        <v>1969</v>
      </c>
      <c r="C70" s="147" t="s">
        <v>1968</v>
      </c>
      <c r="D70" s="21">
        <v>3700</v>
      </c>
      <c r="E70" s="90">
        <f t="shared" si="3"/>
        <v>4021.9</v>
      </c>
      <c r="F70" s="22">
        <v>4050</v>
      </c>
      <c r="G70" s="4"/>
      <c r="H70" s="4"/>
    </row>
    <row r="71" spans="1:8" ht="13.5">
      <c r="A71" s="18">
        <v>12</v>
      </c>
      <c r="B71" s="39" t="s">
        <v>1970</v>
      </c>
      <c r="C71" s="89" t="s">
        <v>1971</v>
      </c>
      <c r="D71" s="21">
        <v>3700</v>
      </c>
      <c r="E71" s="92">
        <f t="shared" si="3"/>
        <v>4021.9</v>
      </c>
      <c r="F71" s="22">
        <v>4050</v>
      </c>
      <c r="G71" s="4"/>
      <c r="H71" s="4"/>
    </row>
    <row r="72" spans="1:8" ht="13.5">
      <c r="A72" s="18">
        <v>13</v>
      </c>
      <c r="B72" s="39" t="s">
        <v>1973</v>
      </c>
      <c r="C72" s="89" t="s">
        <v>1972</v>
      </c>
      <c r="D72" s="21">
        <v>3700</v>
      </c>
      <c r="E72" s="92">
        <f t="shared" si="3"/>
        <v>4021.9</v>
      </c>
      <c r="F72" s="22">
        <v>4050</v>
      </c>
      <c r="G72" s="4"/>
      <c r="H72" s="4"/>
    </row>
    <row r="73" spans="1:7" ht="13.5">
      <c r="A73" s="18">
        <v>14</v>
      </c>
      <c r="B73" s="39" t="s">
        <v>1141</v>
      </c>
      <c r="C73" s="89" t="s">
        <v>1144</v>
      </c>
      <c r="D73" s="21">
        <v>3700</v>
      </c>
      <c r="E73" s="92">
        <f t="shared" si="3"/>
        <v>4021.9</v>
      </c>
      <c r="F73" s="22">
        <v>4050</v>
      </c>
      <c r="G73" s="4"/>
    </row>
    <row r="74" spans="1:7" ht="13.5">
      <c r="A74" s="18">
        <v>15</v>
      </c>
      <c r="B74" s="39" t="s">
        <v>1977</v>
      </c>
      <c r="C74" s="89" t="s">
        <v>1978</v>
      </c>
      <c r="D74" s="21">
        <v>3700</v>
      </c>
      <c r="E74" s="92">
        <f t="shared" si="3"/>
        <v>4021.9</v>
      </c>
      <c r="F74" s="22">
        <v>4050</v>
      </c>
      <c r="G74" s="4"/>
    </row>
    <row r="75" spans="1:7" ht="14.25" thickBot="1">
      <c r="A75" s="26">
        <v>16</v>
      </c>
      <c r="B75" s="27" t="s">
        <v>1974</v>
      </c>
      <c r="C75" s="93" t="s">
        <v>1117</v>
      </c>
      <c r="D75" s="29">
        <v>3700</v>
      </c>
      <c r="E75" s="402">
        <f t="shared" si="3"/>
        <v>4021.9</v>
      </c>
      <c r="F75" s="30">
        <v>4050</v>
      </c>
      <c r="G75" s="4"/>
    </row>
    <row r="76" spans="1:7" s="320" customFormat="1" ht="15.75" thickBot="1">
      <c r="A76" s="517" t="s">
        <v>1118</v>
      </c>
      <c r="B76" s="518"/>
      <c r="C76" s="518"/>
      <c r="D76" s="77"/>
      <c r="E76" s="87"/>
      <c r="F76" s="87"/>
      <c r="G76" s="102"/>
    </row>
    <row r="77" spans="1:7" ht="13.5">
      <c r="A77" s="38">
        <v>17</v>
      </c>
      <c r="B77" s="94" t="s">
        <v>1146</v>
      </c>
      <c r="C77" s="14" t="s">
        <v>1145</v>
      </c>
      <c r="D77" s="15">
        <v>7400</v>
      </c>
      <c r="E77" s="38">
        <f>PRODUCT(D77*108.7/100)</f>
        <v>8043.8</v>
      </c>
      <c r="F77" s="17">
        <v>8050</v>
      </c>
      <c r="G77" s="4"/>
    </row>
    <row r="78" spans="1:7" ht="13.5">
      <c r="A78" s="39">
        <v>18</v>
      </c>
      <c r="B78" s="95" t="s">
        <v>1147</v>
      </c>
      <c r="C78" s="96" t="s">
        <v>1148</v>
      </c>
      <c r="D78" s="21">
        <v>7400</v>
      </c>
      <c r="E78" s="39">
        <f aca="true" t="shared" si="4" ref="E78:E92">PRODUCT(D78*108.7/100)</f>
        <v>8043.8</v>
      </c>
      <c r="F78" s="22">
        <v>8050</v>
      </c>
      <c r="G78" s="4"/>
    </row>
    <row r="79" spans="1:7" ht="13.5">
      <c r="A79" s="39">
        <v>19</v>
      </c>
      <c r="B79" s="95" t="s">
        <v>1149</v>
      </c>
      <c r="C79" s="96" t="s">
        <v>1150</v>
      </c>
      <c r="D79" s="21">
        <v>7400</v>
      </c>
      <c r="E79" s="39">
        <f t="shared" si="4"/>
        <v>8043.8</v>
      </c>
      <c r="F79" s="22">
        <v>8050</v>
      </c>
      <c r="G79" s="4"/>
    </row>
    <row r="80" spans="1:7" ht="13.5">
      <c r="A80" s="39">
        <v>20</v>
      </c>
      <c r="B80" s="95" t="s">
        <v>1151</v>
      </c>
      <c r="C80" s="96" t="s">
        <v>1152</v>
      </c>
      <c r="D80" s="21">
        <v>7400</v>
      </c>
      <c r="E80" s="39">
        <f t="shared" si="4"/>
        <v>8043.8</v>
      </c>
      <c r="F80" s="22">
        <v>8050</v>
      </c>
      <c r="G80" s="4"/>
    </row>
    <row r="81" spans="1:7" ht="13.5">
      <c r="A81" s="39">
        <v>21</v>
      </c>
      <c r="B81" s="95" t="s">
        <v>1157</v>
      </c>
      <c r="C81" s="96" t="s">
        <v>1158</v>
      </c>
      <c r="D81" s="21">
        <v>7400</v>
      </c>
      <c r="E81" s="39">
        <f t="shared" si="4"/>
        <v>8043.8</v>
      </c>
      <c r="F81" s="22">
        <v>8050</v>
      </c>
      <c r="G81" s="4"/>
    </row>
    <row r="82" spans="1:7" ht="13.5">
      <c r="A82" s="39">
        <v>22</v>
      </c>
      <c r="B82" s="95" t="s">
        <v>1170</v>
      </c>
      <c r="C82" s="96" t="s">
        <v>1171</v>
      </c>
      <c r="D82" s="21">
        <v>7400</v>
      </c>
      <c r="E82" s="39">
        <f t="shared" si="4"/>
        <v>8043.8</v>
      </c>
      <c r="F82" s="22">
        <v>8050</v>
      </c>
      <c r="G82" s="4"/>
    </row>
    <row r="83" spans="1:7" ht="13.5">
      <c r="A83" s="39">
        <v>23</v>
      </c>
      <c r="B83" s="95" t="s">
        <v>1159</v>
      </c>
      <c r="C83" s="96" t="s">
        <v>1972</v>
      </c>
      <c r="D83" s="21">
        <v>7400</v>
      </c>
      <c r="E83" s="39">
        <f t="shared" si="4"/>
        <v>8043.8</v>
      </c>
      <c r="F83" s="22">
        <v>8050</v>
      </c>
      <c r="G83" s="4"/>
    </row>
    <row r="84" spans="1:7" ht="13.5">
      <c r="A84" s="39">
        <v>24</v>
      </c>
      <c r="B84" s="95" t="s">
        <v>1160</v>
      </c>
      <c r="C84" s="96" t="s">
        <v>1161</v>
      </c>
      <c r="D84" s="21">
        <v>7400</v>
      </c>
      <c r="E84" s="39">
        <f t="shared" si="4"/>
        <v>8043.8</v>
      </c>
      <c r="F84" s="22">
        <v>8050</v>
      </c>
      <c r="G84" s="4"/>
    </row>
    <row r="85" spans="1:7" ht="13.5">
      <c r="A85" s="39">
        <v>25</v>
      </c>
      <c r="B85" s="95" t="s">
        <v>1162</v>
      </c>
      <c r="C85" s="96" t="s">
        <v>1163</v>
      </c>
      <c r="D85" s="21">
        <v>7400</v>
      </c>
      <c r="E85" s="39">
        <f t="shared" si="4"/>
        <v>8043.8</v>
      </c>
      <c r="F85" s="22">
        <v>8050</v>
      </c>
      <c r="G85" s="4"/>
    </row>
    <row r="86" spans="1:7" ht="13.5">
      <c r="A86" s="39">
        <v>26</v>
      </c>
      <c r="B86" s="95" t="s">
        <v>1164</v>
      </c>
      <c r="C86" s="96" t="s">
        <v>1165</v>
      </c>
      <c r="D86" s="21">
        <v>7400</v>
      </c>
      <c r="E86" s="39">
        <f t="shared" si="4"/>
        <v>8043.8</v>
      </c>
      <c r="F86" s="22">
        <v>8050</v>
      </c>
      <c r="G86" s="4"/>
    </row>
    <row r="87" spans="1:7" ht="13.5">
      <c r="A87" s="39">
        <v>27</v>
      </c>
      <c r="B87" s="95" t="s">
        <v>1991</v>
      </c>
      <c r="C87" s="96" t="s">
        <v>1992</v>
      </c>
      <c r="D87" s="21">
        <v>7400</v>
      </c>
      <c r="E87" s="39">
        <f t="shared" si="4"/>
        <v>8043.8</v>
      </c>
      <c r="F87" s="22">
        <v>8050</v>
      </c>
      <c r="G87" s="4"/>
    </row>
    <row r="88" spans="1:7" ht="13.5">
      <c r="A88" s="39">
        <v>28</v>
      </c>
      <c r="B88" s="95" t="s">
        <v>1975</v>
      </c>
      <c r="C88" s="96" t="s">
        <v>1119</v>
      </c>
      <c r="D88" s="21">
        <v>7400</v>
      </c>
      <c r="E88" s="39">
        <f t="shared" si="4"/>
        <v>8043.8</v>
      </c>
      <c r="F88" s="22">
        <v>8050</v>
      </c>
      <c r="G88" s="4"/>
    </row>
    <row r="89" spans="1:7" ht="13.5">
      <c r="A89" s="39">
        <v>29</v>
      </c>
      <c r="B89" s="95" t="s">
        <v>1166</v>
      </c>
      <c r="C89" s="96" t="s">
        <v>1167</v>
      </c>
      <c r="D89" s="21">
        <v>7400</v>
      </c>
      <c r="E89" s="39">
        <f t="shared" si="4"/>
        <v>8043.8</v>
      </c>
      <c r="F89" s="22">
        <v>8050</v>
      </c>
      <c r="G89" s="4"/>
    </row>
    <row r="90" spans="1:7" ht="13.5">
      <c r="A90" s="97">
        <v>30</v>
      </c>
      <c r="B90" s="97" t="s">
        <v>1979</v>
      </c>
      <c r="C90" s="98" t="s">
        <v>1980</v>
      </c>
      <c r="D90" s="21">
        <v>7400</v>
      </c>
      <c r="E90" s="39">
        <f t="shared" si="4"/>
        <v>8043.8</v>
      </c>
      <c r="F90" s="22">
        <v>8050</v>
      </c>
      <c r="G90" s="4"/>
    </row>
    <row r="91" spans="1:7" ht="13.5">
      <c r="A91" s="39">
        <v>31</v>
      </c>
      <c r="B91" s="39" t="s">
        <v>1168</v>
      </c>
      <c r="C91" s="96" t="s">
        <v>1169</v>
      </c>
      <c r="D91" s="21">
        <v>7400</v>
      </c>
      <c r="E91" s="39">
        <f t="shared" si="4"/>
        <v>8043.8</v>
      </c>
      <c r="F91" s="22">
        <v>8050</v>
      </c>
      <c r="G91" s="4"/>
    </row>
    <row r="92" spans="1:7" ht="14.25" thickBot="1">
      <c r="A92" s="27">
        <v>32</v>
      </c>
      <c r="B92" s="27" t="s">
        <v>1976</v>
      </c>
      <c r="C92" s="99" t="s">
        <v>1120</v>
      </c>
      <c r="D92" s="29">
        <v>7400</v>
      </c>
      <c r="E92" s="27">
        <f t="shared" si="4"/>
        <v>8043.8</v>
      </c>
      <c r="F92" s="30">
        <v>8050</v>
      </c>
      <c r="G92" s="4"/>
    </row>
    <row r="93" spans="1:7" ht="15.75" thickBot="1">
      <c r="A93" s="517" t="s">
        <v>1121</v>
      </c>
      <c r="B93" s="518"/>
      <c r="C93" s="518"/>
      <c r="D93" s="77"/>
      <c r="E93" s="34"/>
      <c r="F93" s="100"/>
      <c r="G93" s="4"/>
    </row>
    <row r="94" spans="1:7" ht="13.5">
      <c r="A94" s="12">
        <v>33</v>
      </c>
      <c r="B94" s="38" t="s">
        <v>1982</v>
      </c>
      <c r="C94" s="101" t="s">
        <v>1981</v>
      </c>
      <c r="D94" s="15">
        <v>14700</v>
      </c>
      <c r="E94" s="38">
        <f>PRODUCT(D94*108.7/100)</f>
        <v>15978.9</v>
      </c>
      <c r="F94" s="17">
        <v>16000</v>
      </c>
      <c r="G94" s="4"/>
    </row>
    <row r="95" spans="1:7" ht="13.5">
      <c r="A95" s="18">
        <v>34</v>
      </c>
      <c r="B95" s="39" t="s">
        <v>1995</v>
      </c>
      <c r="C95" s="96" t="s">
        <v>1122</v>
      </c>
      <c r="D95" s="21">
        <v>14700</v>
      </c>
      <c r="E95" s="39">
        <f aca="true" t="shared" si="5" ref="E95:E102">PRODUCT(D95*108.7/100)</f>
        <v>15978.9</v>
      </c>
      <c r="F95" s="22">
        <v>16000</v>
      </c>
      <c r="G95" s="4"/>
    </row>
    <row r="96" spans="1:7" ht="13.5">
      <c r="A96" s="18">
        <v>35</v>
      </c>
      <c r="B96" s="39" t="s">
        <v>1993</v>
      </c>
      <c r="C96" s="96" t="s">
        <v>1994</v>
      </c>
      <c r="D96" s="21">
        <v>14700</v>
      </c>
      <c r="E96" s="39">
        <f t="shared" si="5"/>
        <v>15978.9</v>
      </c>
      <c r="F96" s="22">
        <v>16000</v>
      </c>
      <c r="G96" s="4"/>
    </row>
    <row r="97" spans="1:7" ht="13.5">
      <c r="A97" s="18">
        <v>36</v>
      </c>
      <c r="B97" s="39" t="s">
        <v>1989</v>
      </c>
      <c r="C97" s="96" t="s">
        <v>1990</v>
      </c>
      <c r="D97" s="21">
        <v>14700</v>
      </c>
      <c r="E97" s="39">
        <f t="shared" si="5"/>
        <v>15978.9</v>
      </c>
      <c r="F97" s="22">
        <v>16000</v>
      </c>
      <c r="G97" s="4"/>
    </row>
    <row r="98" spans="1:7" ht="13.5">
      <c r="A98" s="18">
        <v>37</v>
      </c>
      <c r="B98" s="39" t="s">
        <v>1153</v>
      </c>
      <c r="C98" s="96" t="s">
        <v>1154</v>
      </c>
      <c r="D98" s="21">
        <v>14700</v>
      </c>
      <c r="E98" s="39">
        <f t="shared" si="5"/>
        <v>15978.9</v>
      </c>
      <c r="F98" s="22">
        <v>16000</v>
      </c>
      <c r="G98" s="4"/>
    </row>
    <row r="99" spans="1:7" ht="13.5">
      <c r="A99" s="18">
        <v>38</v>
      </c>
      <c r="B99" s="39" t="s">
        <v>1988</v>
      </c>
      <c r="C99" s="96" t="s">
        <v>1987</v>
      </c>
      <c r="D99" s="21">
        <v>14700</v>
      </c>
      <c r="E99" s="39">
        <f t="shared" si="5"/>
        <v>15978.9</v>
      </c>
      <c r="F99" s="22">
        <v>16000</v>
      </c>
      <c r="G99" s="4"/>
    </row>
    <row r="100" spans="1:7" ht="13.5">
      <c r="A100" s="18">
        <v>39</v>
      </c>
      <c r="B100" s="39" t="s">
        <v>1983</v>
      </c>
      <c r="C100" s="96" t="s">
        <v>1984</v>
      </c>
      <c r="D100" s="21">
        <v>14700</v>
      </c>
      <c r="E100" s="39">
        <f t="shared" si="5"/>
        <v>15978.9</v>
      </c>
      <c r="F100" s="22">
        <v>16000</v>
      </c>
      <c r="G100" s="4"/>
    </row>
    <row r="101" spans="1:7" ht="13.5">
      <c r="A101" s="18">
        <v>40</v>
      </c>
      <c r="B101" s="39" t="s">
        <v>1985</v>
      </c>
      <c r="C101" s="96" t="s">
        <v>1986</v>
      </c>
      <c r="D101" s="21">
        <v>14700</v>
      </c>
      <c r="E101" s="39">
        <f t="shared" si="5"/>
        <v>15978.9</v>
      </c>
      <c r="F101" s="22">
        <v>16000</v>
      </c>
      <c r="G101" s="4"/>
    </row>
    <row r="102" spans="1:7" ht="14.25" thickBot="1">
      <c r="A102" s="26">
        <v>41</v>
      </c>
      <c r="B102" s="27" t="s">
        <v>1155</v>
      </c>
      <c r="C102" s="99" t="s">
        <v>1156</v>
      </c>
      <c r="D102" s="29">
        <v>14700</v>
      </c>
      <c r="E102" s="27">
        <f t="shared" si="5"/>
        <v>15978.9</v>
      </c>
      <c r="F102" s="30">
        <v>16000</v>
      </c>
      <c r="G102" s="4"/>
    </row>
    <row r="103" spans="1:7" s="320" customFormat="1" ht="15.75" thickBot="1">
      <c r="A103" s="517" t="s">
        <v>1123</v>
      </c>
      <c r="B103" s="518"/>
      <c r="C103" s="518"/>
      <c r="D103" s="77"/>
      <c r="E103" s="403"/>
      <c r="F103" s="87"/>
      <c r="G103" s="102"/>
    </row>
    <row r="104" spans="1:7" ht="13.5">
      <c r="A104" s="38">
        <v>42</v>
      </c>
      <c r="B104" s="103" t="s">
        <v>1172</v>
      </c>
      <c r="C104" s="104" t="s">
        <v>1173</v>
      </c>
      <c r="D104" s="105">
        <v>17625</v>
      </c>
      <c r="E104" s="35">
        <f>PRODUCT(D104*108.7/100)</f>
        <v>19158.375</v>
      </c>
      <c r="F104" s="142">
        <v>19150</v>
      </c>
      <c r="G104" s="4"/>
    </row>
    <row r="105" spans="1:7" ht="14.25" thickBot="1">
      <c r="A105" s="107">
        <v>43</v>
      </c>
      <c r="B105" s="108" t="s">
        <v>1174</v>
      </c>
      <c r="C105" s="109" t="s">
        <v>1175</v>
      </c>
      <c r="D105" s="30">
        <v>17625</v>
      </c>
      <c r="E105" s="27">
        <f>PRODUCT(D105*108.7/100)</f>
        <v>19158.375</v>
      </c>
      <c r="F105" s="141">
        <v>19150</v>
      </c>
      <c r="G105" s="4"/>
    </row>
    <row r="106" spans="1:7" ht="14.25" thickBot="1">
      <c r="A106" s="107">
        <v>44</v>
      </c>
      <c r="B106" s="110" t="s">
        <v>572</v>
      </c>
      <c r="C106" s="109" t="s">
        <v>1538</v>
      </c>
      <c r="D106" s="111" t="s">
        <v>1539</v>
      </c>
      <c r="E106" s="27">
        <f>PRODUCT(D106*108.7/100)</f>
        <v>4728.45</v>
      </c>
      <c r="F106" s="392" t="s">
        <v>1540</v>
      </c>
      <c r="G106" s="4"/>
    </row>
    <row r="107" spans="1:7" ht="24.75" customHeight="1">
      <c r="A107" s="397"/>
      <c r="B107" s="412"/>
      <c r="C107" s="413" t="s">
        <v>1287</v>
      </c>
      <c r="D107" s="102"/>
      <c r="E107" s="72"/>
      <c r="F107" s="72"/>
      <c r="G107" s="4"/>
    </row>
    <row r="108" spans="1:7" ht="25.5" customHeight="1" thickBot="1">
      <c r="A108" s="513" t="s">
        <v>1298</v>
      </c>
      <c r="B108" s="514"/>
      <c r="C108" s="514"/>
      <c r="D108" s="514"/>
      <c r="E108" s="74"/>
      <c r="F108" s="74"/>
      <c r="G108" s="4"/>
    </row>
    <row r="109" spans="1:7" ht="17.25" customHeight="1" thickBot="1">
      <c r="A109" s="428" t="s">
        <v>1114</v>
      </c>
      <c r="B109" s="429"/>
      <c r="C109" s="429"/>
      <c r="D109" s="427"/>
      <c r="E109" s="100"/>
      <c r="F109" s="100"/>
      <c r="G109" s="4"/>
    </row>
    <row r="110" spans="1:7" ht="13.5">
      <c r="A110" s="42">
        <v>1</v>
      </c>
      <c r="B110" s="42" t="s">
        <v>1929</v>
      </c>
      <c r="C110" s="430" t="s">
        <v>1930</v>
      </c>
      <c r="D110" s="15">
        <v>1740</v>
      </c>
      <c r="E110" s="38">
        <f aca="true" t="shared" si="6" ref="E110:E180">PRODUCT(D110*108.7/100)</f>
        <v>1891.38</v>
      </c>
      <c r="F110" s="22">
        <v>1900</v>
      </c>
      <c r="G110" s="4"/>
    </row>
    <row r="111" spans="1:7" ht="14.25" thickBot="1">
      <c r="A111" s="27">
        <v>2</v>
      </c>
      <c r="B111" s="27" t="s">
        <v>1916</v>
      </c>
      <c r="C111" s="113" t="s">
        <v>1288</v>
      </c>
      <c r="D111" s="29">
        <v>1740</v>
      </c>
      <c r="E111" s="27">
        <f t="shared" si="6"/>
        <v>1891.38</v>
      </c>
      <c r="F111" s="30">
        <v>1900</v>
      </c>
      <c r="G111" s="4"/>
    </row>
    <row r="112" spans="1:7" ht="15.75" thickBot="1">
      <c r="A112" s="517" t="s">
        <v>1116</v>
      </c>
      <c r="B112" s="518"/>
      <c r="C112" s="518"/>
      <c r="D112" s="77"/>
      <c r="E112" s="79"/>
      <c r="F112" s="114"/>
      <c r="G112" s="4"/>
    </row>
    <row r="113" spans="1:7" ht="13.5">
      <c r="A113" s="12">
        <v>3</v>
      </c>
      <c r="B113" s="38" t="s">
        <v>1917</v>
      </c>
      <c r="C113" s="88" t="s">
        <v>1918</v>
      </c>
      <c r="D113" s="15">
        <v>3700</v>
      </c>
      <c r="E113" s="38">
        <f t="shared" si="6"/>
        <v>4021.9</v>
      </c>
      <c r="F113" s="17">
        <v>4050</v>
      </c>
      <c r="G113" s="4"/>
    </row>
    <row r="114" spans="1:7" ht="13.5">
      <c r="A114" s="18">
        <v>4</v>
      </c>
      <c r="B114" s="39" t="s">
        <v>1932</v>
      </c>
      <c r="C114" s="89" t="s">
        <v>1931</v>
      </c>
      <c r="D114" s="21">
        <v>3700</v>
      </c>
      <c r="E114" s="39">
        <f t="shared" si="6"/>
        <v>4021.9</v>
      </c>
      <c r="F114" s="22">
        <v>4050</v>
      </c>
      <c r="G114" s="4"/>
    </row>
    <row r="115" spans="1:7" ht="13.5">
      <c r="A115" s="18">
        <v>5</v>
      </c>
      <c r="B115" s="39" t="s">
        <v>1928</v>
      </c>
      <c r="C115" s="89" t="s">
        <v>1927</v>
      </c>
      <c r="D115" s="21">
        <v>3700</v>
      </c>
      <c r="E115" s="39">
        <f t="shared" si="6"/>
        <v>4021.9</v>
      </c>
      <c r="F115" s="22">
        <v>4050</v>
      </c>
      <c r="G115" s="4"/>
    </row>
    <row r="116" spans="1:7" ht="13.5">
      <c r="A116" s="18">
        <v>6</v>
      </c>
      <c r="B116" s="39" t="s">
        <v>1919</v>
      </c>
      <c r="C116" s="89" t="s">
        <v>1920</v>
      </c>
      <c r="D116" s="21">
        <v>3700</v>
      </c>
      <c r="E116" s="39">
        <f t="shared" si="6"/>
        <v>4021.9</v>
      </c>
      <c r="F116" s="22">
        <v>4050</v>
      </c>
      <c r="G116" s="4"/>
    </row>
    <row r="117" spans="1:7" ht="13.5">
      <c r="A117" s="18">
        <v>7</v>
      </c>
      <c r="B117" s="39" t="s">
        <v>1921</v>
      </c>
      <c r="C117" s="89" t="s">
        <v>1289</v>
      </c>
      <c r="D117" s="21">
        <v>3700</v>
      </c>
      <c r="E117" s="39">
        <f t="shared" si="6"/>
        <v>4021.9</v>
      </c>
      <c r="F117" s="22">
        <v>4050</v>
      </c>
      <c r="G117" s="4"/>
    </row>
    <row r="118" spans="1:7" ht="13.5">
      <c r="A118" s="18">
        <v>8</v>
      </c>
      <c r="B118" s="39" t="s">
        <v>1924</v>
      </c>
      <c r="C118" s="89" t="s">
        <v>1290</v>
      </c>
      <c r="D118" s="21">
        <v>3700</v>
      </c>
      <c r="E118" s="39">
        <f t="shared" si="6"/>
        <v>4021.9</v>
      </c>
      <c r="F118" s="22">
        <v>4050</v>
      </c>
      <c r="G118" s="4"/>
    </row>
    <row r="119" spans="1:7" ht="13.5">
      <c r="A119" s="18">
        <v>9</v>
      </c>
      <c r="B119" s="39" t="s">
        <v>1933</v>
      </c>
      <c r="C119" s="89" t="s">
        <v>1934</v>
      </c>
      <c r="D119" s="21">
        <v>3700</v>
      </c>
      <c r="E119" s="39">
        <f t="shared" si="6"/>
        <v>4021.9</v>
      </c>
      <c r="F119" s="22">
        <v>4050</v>
      </c>
      <c r="G119" s="4"/>
    </row>
    <row r="120" spans="1:7" ht="13.5">
      <c r="A120" s="18">
        <v>10</v>
      </c>
      <c r="B120" s="39" t="s">
        <v>1935</v>
      </c>
      <c r="C120" s="89" t="s">
        <v>1936</v>
      </c>
      <c r="D120" s="21">
        <v>3700</v>
      </c>
      <c r="E120" s="39">
        <f t="shared" si="6"/>
        <v>4021.9</v>
      </c>
      <c r="F120" s="22">
        <v>4050</v>
      </c>
      <c r="G120" s="4"/>
    </row>
    <row r="121" spans="1:7" ht="13.5">
      <c r="A121" s="18">
        <v>11</v>
      </c>
      <c r="B121" s="39" t="s">
        <v>1922</v>
      </c>
      <c r="C121" s="89" t="s">
        <v>1291</v>
      </c>
      <c r="D121" s="21">
        <v>3700</v>
      </c>
      <c r="E121" s="39">
        <f t="shared" si="6"/>
        <v>4021.9</v>
      </c>
      <c r="F121" s="22">
        <v>4050</v>
      </c>
      <c r="G121" s="4"/>
    </row>
    <row r="122" spans="1:7" ht="13.5">
      <c r="A122" s="18">
        <v>12</v>
      </c>
      <c r="B122" s="39" t="s">
        <v>1923</v>
      </c>
      <c r="C122" s="89" t="s">
        <v>1926</v>
      </c>
      <c r="D122" s="21">
        <v>3700</v>
      </c>
      <c r="E122" s="39">
        <f t="shared" si="6"/>
        <v>4021.9</v>
      </c>
      <c r="F122" s="22">
        <v>4050</v>
      </c>
      <c r="G122" s="4"/>
    </row>
    <row r="123" spans="1:7" ht="14.25" thickBot="1">
      <c r="A123" s="26">
        <v>13</v>
      </c>
      <c r="B123" s="27" t="s">
        <v>1925</v>
      </c>
      <c r="C123" s="93" t="s">
        <v>1292</v>
      </c>
      <c r="D123" s="115">
        <v>3700</v>
      </c>
      <c r="E123" s="27">
        <f t="shared" si="6"/>
        <v>4021.9</v>
      </c>
      <c r="F123" s="30">
        <v>4050</v>
      </c>
      <c r="G123" s="4"/>
    </row>
    <row r="124" spans="1:7" ht="15.75" thickBot="1">
      <c r="A124" s="517" t="s">
        <v>1118</v>
      </c>
      <c r="B124" s="518"/>
      <c r="C124" s="518"/>
      <c r="D124" s="77"/>
      <c r="E124" s="79"/>
      <c r="F124" s="34"/>
      <c r="G124" s="4"/>
    </row>
    <row r="125" spans="1:7" ht="13.5">
      <c r="A125" s="38">
        <v>14</v>
      </c>
      <c r="B125" s="94" t="s">
        <v>1941</v>
      </c>
      <c r="C125" s="14" t="s">
        <v>1940</v>
      </c>
      <c r="D125" s="15">
        <v>7400</v>
      </c>
      <c r="E125" s="38">
        <f t="shared" si="6"/>
        <v>8043.8</v>
      </c>
      <c r="F125" s="17">
        <v>8050</v>
      </c>
      <c r="G125" s="4"/>
    </row>
    <row r="126" spans="1:7" ht="13.5">
      <c r="A126" s="39">
        <v>15</v>
      </c>
      <c r="B126" s="95" t="s">
        <v>1937</v>
      </c>
      <c r="C126" s="96" t="s">
        <v>1541</v>
      </c>
      <c r="D126" s="21">
        <v>7400</v>
      </c>
      <c r="E126" s="39">
        <f t="shared" si="6"/>
        <v>8043.8</v>
      </c>
      <c r="F126" s="116">
        <v>8050</v>
      </c>
      <c r="G126" s="4"/>
    </row>
    <row r="127" spans="1:7" ht="13.5">
      <c r="A127" s="39">
        <v>16</v>
      </c>
      <c r="B127" s="95" t="s">
        <v>1943</v>
      </c>
      <c r="C127" s="96" t="s">
        <v>1293</v>
      </c>
      <c r="D127" s="21">
        <v>7400</v>
      </c>
      <c r="E127" s="39">
        <f t="shared" si="6"/>
        <v>8043.8</v>
      </c>
      <c r="F127" s="116">
        <v>8050</v>
      </c>
      <c r="G127" s="4"/>
    </row>
    <row r="128" spans="1:7" ht="13.5">
      <c r="A128" s="39">
        <v>17</v>
      </c>
      <c r="B128" s="95" t="s">
        <v>1942</v>
      </c>
      <c r="C128" s="89" t="s">
        <v>1294</v>
      </c>
      <c r="D128" s="21">
        <v>7400</v>
      </c>
      <c r="E128" s="39">
        <f t="shared" si="6"/>
        <v>8043.8</v>
      </c>
      <c r="F128" s="116">
        <v>8050</v>
      </c>
      <c r="G128" s="4"/>
    </row>
    <row r="129" spans="1:7" ht="14.25" thickBot="1">
      <c r="A129" s="27">
        <v>18</v>
      </c>
      <c r="B129" s="117" t="s">
        <v>1938</v>
      </c>
      <c r="C129" s="99" t="s">
        <v>1939</v>
      </c>
      <c r="D129" s="29">
        <v>7400</v>
      </c>
      <c r="E129" s="27">
        <f t="shared" si="6"/>
        <v>8043.8</v>
      </c>
      <c r="F129" s="118">
        <v>8050</v>
      </c>
      <c r="G129" s="4"/>
    </row>
    <row r="130" spans="1:7" ht="15.75" thickBot="1">
      <c r="A130" s="517" t="s">
        <v>1121</v>
      </c>
      <c r="B130" s="518"/>
      <c r="C130" s="518"/>
      <c r="D130" s="119"/>
      <c r="E130" s="79"/>
      <c r="F130" s="34"/>
      <c r="G130" s="4"/>
    </row>
    <row r="131" spans="1:7" ht="13.5">
      <c r="A131" s="12">
        <v>19</v>
      </c>
      <c r="B131" s="38" t="s">
        <v>1140</v>
      </c>
      <c r="C131" s="88" t="s">
        <v>1295</v>
      </c>
      <c r="D131" s="15">
        <v>14700</v>
      </c>
      <c r="E131" s="38">
        <f t="shared" si="6"/>
        <v>15978.9</v>
      </c>
      <c r="F131" s="17">
        <v>16000</v>
      </c>
      <c r="G131" s="4"/>
    </row>
    <row r="132" spans="1:7" ht="13.5">
      <c r="A132" s="18">
        <v>20</v>
      </c>
      <c r="B132" s="39" t="s">
        <v>1955</v>
      </c>
      <c r="C132" s="89" t="s">
        <v>1954</v>
      </c>
      <c r="D132" s="21">
        <v>14700</v>
      </c>
      <c r="E132" s="39">
        <f t="shared" si="6"/>
        <v>15978.9</v>
      </c>
      <c r="F132" s="22">
        <v>16000</v>
      </c>
      <c r="G132" s="4"/>
    </row>
    <row r="133" spans="1:7" ht="13.5">
      <c r="A133" s="18">
        <v>21</v>
      </c>
      <c r="B133" s="39" t="s">
        <v>1950</v>
      </c>
      <c r="C133" s="89" t="s">
        <v>1296</v>
      </c>
      <c r="D133" s="21">
        <v>14700</v>
      </c>
      <c r="E133" s="39">
        <f t="shared" si="6"/>
        <v>15978.9</v>
      </c>
      <c r="F133" s="22">
        <v>16000</v>
      </c>
      <c r="G133" s="4"/>
    </row>
    <row r="134" spans="1:7" ht="13.5">
      <c r="A134" s="18">
        <v>22</v>
      </c>
      <c r="B134" s="39" t="s">
        <v>1944</v>
      </c>
      <c r="C134" s="89" t="s">
        <v>1947</v>
      </c>
      <c r="D134" s="21">
        <v>14700</v>
      </c>
      <c r="E134" s="39">
        <f t="shared" si="6"/>
        <v>15978.9</v>
      </c>
      <c r="F134" s="22">
        <v>16000</v>
      </c>
      <c r="G134" s="4"/>
    </row>
    <row r="135" spans="1:7" ht="13.5">
      <c r="A135" s="18">
        <v>23</v>
      </c>
      <c r="B135" s="39" t="s">
        <v>1945</v>
      </c>
      <c r="C135" s="89" t="s">
        <v>1948</v>
      </c>
      <c r="D135" s="21">
        <v>14700</v>
      </c>
      <c r="E135" s="39">
        <f t="shared" si="6"/>
        <v>15978.9</v>
      </c>
      <c r="F135" s="22">
        <v>16000</v>
      </c>
      <c r="G135" s="4"/>
    </row>
    <row r="136" spans="1:7" ht="13.5">
      <c r="A136" s="18">
        <v>24</v>
      </c>
      <c r="B136" s="39" t="s">
        <v>1139</v>
      </c>
      <c r="C136" s="89" t="s">
        <v>1176</v>
      </c>
      <c r="D136" s="21">
        <v>14700</v>
      </c>
      <c r="E136" s="39">
        <f t="shared" si="6"/>
        <v>15978.9</v>
      </c>
      <c r="F136" s="22">
        <v>16000</v>
      </c>
      <c r="G136" s="4"/>
    </row>
    <row r="137" spans="1:7" ht="13.5">
      <c r="A137" s="18">
        <v>25</v>
      </c>
      <c r="B137" s="39" t="s">
        <v>1952</v>
      </c>
      <c r="C137" s="89" t="s">
        <v>1953</v>
      </c>
      <c r="D137" s="21">
        <v>14700</v>
      </c>
      <c r="E137" s="39">
        <f t="shared" si="6"/>
        <v>15978.9</v>
      </c>
      <c r="F137" s="22">
        <v>16000</v>
      </c>
      <c r="G137" s="4"/>
    </row>
    <row r="138" spans="1:7" ht="14.25" thickBot="1">
      <c r="A138" s="26">
        <v>26</v>
      </c>
      <c r="B138" s="27" t="s">
        <v>1951</v>
      </c>
      <c r="C138" s="93" t="s">
        <v>1297</v>
      </c>
      <c r="D138" s="29">
        <v>14700</v>
      </c>
      <c r="E138" s="27">
        <f t="shared" si="6"/>
        <v>15978.9</v>
      </c>
      <c r="F138" s="30">
        <v>16000</v>
      </c>
      <c r="G138" s="4"/>
    </row>
    <row r="139" spans="1:7" ht="15.75" thickBot="1">
      <c r="A139" s="517" t="s">
        <v>1123</v>
      </c>
      <c r="B139" s="518"/>
      <c r="C139" s="518"/>
      <c r="D139" s="77"/>
      <c r="E139" s="295"/>
      <c r="F139" s="34"/>
      <c r="G139" s="4"/>
    </row>
    <row r="140" spans="1:7" ht="13.5">
      <c r="A140" s="38">
        <v>27</v>
      </c>
      <c r="B140" s="103" t="s">
        <v>1946</v>
      </c>
      <c r="C140" s="104" t="s">
        <v>1949</v>
      </c>
      <c r="D140" s="17">
        <v>17625</v>
      </c>
      <c r="E140" s="38">
        <f t="shared" si="6"/>
        <v>19158.375</v>
      </c>
      <c r="F140" s="138">
        <v>19150</v>
      </c>
      <c r="G140" s="4"/>
    </row>
    <row r="141" spans="1:7" ht="13.5">
      <c r="A141" s="39">
        <v>28</v>
      </c>
      <c r="B141" s="120" t="s">
        <v>1177</v>
      </c>
      <c r="C141" s="121" t="s">
        <v>1178</v>
      </c>
      <c r="D141" s="122">
        <v>17625</v>
      </c>
      <c r="E141" s="39">
        <f t="shared" si="6"/>
        <v>19158.375</v>
      </c>
      <c r="F141" s="91">
        <v>19150</v>
      </c>
      <c r="G141" s="4"/>
    </row>
    <row r="142" spans="1:7" ht="14.25" thickBot="1">
      <c r="A142" s="107">
        <v>29</v>
      </c>
      <c r="B142" s="85" t="s">
        <v>572</v>
      </c>
      <c r="C142" s="123" t="s">
        <v>1538</v>
      </c>
      <c r="D142" s="111" t="s">
        <v>1539</v>
      </c>
      <c r="E142" s="107">
        <f>PRODUCT(D142*108.7/100)</f>
        <v>4728.45</v>
      </c>
      <c r="F142" s="393" t="s">
        <v>1540</v>
      </c>
      <c r="G142" s="4"/>
    </row>
    <row r="143" spans="1:7" ht="13.5">
      <c r="A143" s="397"/>
      <c r="B143" s="412"/>
      <c r="C143" s="413" t="s">
        <v>1287</v>
      </c>
      <c r="D143" s="413"/>
      <c r="E143" s="405"/>
      <c r="F143" s="72"/>
      <c r="G143" s="4"/>
    </row>
    <row r="144" spans="1:7" ht="27" customHeight="1" thickBot="1">
      <c r="A144" s="513" t="s">
        <v>1336</v>
      </c>
      <c r="B144" s="514"/>
      <c r="C144" s="514"/>
      <c r="D144" s="514"/>
      <c r="E144" s="404"/>
      <c r="F144" s="74"/>
      <c r="G144" s="4"/>
    </row>
    <row r="145" spans="1:7" ht="16.5" customHeight="1" thickBot="1">
      <c r="A145" s="125" t="s">
        <v>1114</v>
      </c>
      <c r="B145" s="10"/>
      <c r="C145" s="10"/>
      <c r="D145" s="9"/>
      <c r="E145" s="79"/>
      <c r="F145" s="34"/>
      <c r="G145" s="4"/>
    </row>
    <row r="146" spans="1:7" ht="14.25" thickBot="1">
      <c r="A146" s="126">
        <v>1</v>
      </c>
      <c r="B146" s="126" t="s">
        <v>1129</v>
      </c>
      <c r="C146" s="345" t="s">
        <v>1299</v>
      </c>
      <c r="D146" s="332">
        <v>1740</v>
      </c>
      <c r="E146" s="126">
        <f t="shared" si="6"/>
        <v>1891.38</v>
      </c>
      <c r="F146" s="128">
        <v>1900</v>
      </c>
      <c r="G146" s="4"/>
    </row>
    <row r="147" spans="1:7" ht="16.5" customHeight="1" thickBot="1">
      <c r="A147" s="75" t="s">
        <v>1116</v>
      </c>
      <c r="B147" s="76"/>
      <c r="C147" s="76"/>
      <c r="D147" s="76"/>
      <c r="E147" s="79"/>
      <c r="F147" s="34"/>
      <c r="G147" s="4"/>
    </row>
    <row r="148" spans="1:7" ht="13.5">
      <c r="A148" s="38">
        <v>1</v>
      </c>
      <c r="B148" s="38" t="s">
        <v>1183</v>
      </c>
      <c r="C148" s="101" t="s">
        <v>1184</v>
      </c>
      <c r="D148" s="15">
        <v>2600</v>
      </c>
      <c r="E148" s="42">
        <f t="shared" si="6"/>
        <v>2826.2</v>
      </c>
      <c r="F148" s="17">
        <v>2800</v>
      </c>
      <c r="G148" s="4"/>
    </row>
    <row r="149" spans="1:7" ht="13.5">
      <c r="A149" s="39">
        <v>2</v>
      </c>
      <c r="B149" s="39" t="s">
        <v>1188</v>
      </c>
      <c r="C149" s="96" t="s">
        <v>1189</v>
      </c>
      <c r="D149" s="122">
        <v>2600</v>
      </c>
      <c r="E149" s="39">
        <f t="shared" si="6"/>
        <v>2826.2</v>
      </c>
      <c r="F149" s="22">
        <v>2800</v>
      </c>
      <c r="G149" s="4"/>
    </row>
    <row r="150" spans="1:7" ht="13.5">
      <c r="A150" s="39">
        <v>3</v>
      </c>
      <c r="B150" s="39" t="s">
        <v>1190</v>
      </c>
      <c r="C150" s="96" t="s">
        <v>1191</v>
      </c>
      <c r="D150" s="122">
        <v>2600</v>
      </c>
      <c r="E150" s="39">
        <f t="shared" si="6"/>
        <v>2826.2</v>
      </c>
      <c r="F150" s="22">
        <v>2800</v>
      </c>
      <c r="G150" s="4"/>
    </row>
    <row r="151" spans="1:7" ht="13.5">
      <c r="A151" s="39">
        <v>4</v>
      </c>
      <c r="B151" s="84" t="s">
        <v>594</v>
      </c>
      <c r="C151" s="96" t="s">
        <v>714</v>
      </c>
      <c r="D151" s="122">
        <v>2600</v>
      </c>
      <c r="E151" s="39">
        <f t="shared" si="6"/>
        <v>2826.2</v>
      </c>
      <c r="F151" s="22">
        <v>2800</v>
      </c>
      <c r="G151" s="4"/>
    </row>
    <row r="152" spans="1:7" ht="13.5">
      <c r="A152" s="39">
        <v>5</v>
      </c>
      <c r="B152" s="84" t="s">
        <v>594</v>
      </c>
      <c r="C152" s="96" t="s">
        <v>715</v>
      </c>
      <c r="D152" s="122">
        <v>2600</v>
      </c>
      <c r="E152" s="39">
        <f t="shared" si="6"/>
        <v>2826.2</v>
      </c>
      <c r="F152" s="22">
        <v>2800</v>
      </c>
      <c r="G152" s="4"/>
    </row>
    <row r="153" spans="1:7" ht="13.5">
      <c r="A153" s="39">
        <v>6</v>
      </c>
      <c r="B153" s="84" t="s">
        <v>594</v>
      </c>
      <c r="C153" s="96" t="s">
        <v>716</v>
      </c>
      <c r="D153" s="122">
        <v>2600</v>
      </c>
      <c r="E153" s="39">
        <f t="shared" si="6"/>
        <v>2826.2</v>
      </c>
      <c r="F153" s="22">
        <v>2800</v>
      </c>
      <c r="G153" s="4"/>
    </row>
    <row r="154" spans="1:7" ht="13.5">
      <c r="A154" s="39">
        <v>7</v>
      </c>
      <c r="B154" s="39" t="s">
        <v>717</v>
      </c>
      <c r="C154" s="96" t="s">
        <v>718</v>
      </c>
      <c r="D154" s="122">
        <v>2600</v>
      </c>
      <c r="E154" s="39">
        <f t="shared" si="6"/>
        <v>2826.2</v>
      </c>
      <c r="F154" s="22">
        <v>2800</v>
      </c>
      <c r="G154" s="4"/>
    </row>
    <row r="155" spans="1:7" ht="13.5">
      <c r="A155" s="39">
        <v>8</v>
      </c>
      <c r="B155" s="39" t="s">
        <v>1179</v>
      </c>
      <c r="C155" s="96" t="s">
        <v>1180</v>
      </c>
      <c r="D155" s="122">
        <v>2600</v>
      </c>
      <c r="E155" s="39">
        <f t="shared" si="6"/>
        <v>2826.2</v>
      </c>
      <c r="F155" s="22">
        <v>2800</v>
      </c>
      <c r="G155" s="4"/>
    </row>
    <row r="156" spans="1:7" ht="13.5">
      <c r="A156" s="39">
        <v>9</v>
      </c>
      <c r="B156" s="39" t="s">
        <v>1185</v>
      </c>
      <c r="C156" s="96" t="s">
        <v>1187</v>
      </c>
      <c r="D156" s="122">
        <v>2600</v>
      </c>
      <c r="E156" s="39">
        <f t="shared" si="6"/>
        <v>2826.2</v>
      </c>
      <c r="F156" s="22">
        <v>2800</v>
      </c>
      <c r="G156" s="4"/>
    </row>
    <row r="157" spans="1:7" ht="13.5">
      <c r="A157" s="39">
        <v>10</v>
      </c>
      <c r="B157" s="84" t="s">
        <v>594</v>
      </c>
      <c r="C157" s="130" t="s">
        <v>713</v>
      </c>
      <c r="D157" s="122">
        <v>2600</v>
      </c>
      <c r="E157" s="97">
        <f t="shared" si="6"/>
        <v>2826.2</v>
      </c>
      <c r="F157" s="168">
        <v>2800</v>
      </c>
      <c r="G157" s="4"/>
    </row>
    <row r="158" spans="1:7" ht="14.25" thickBot="1">
      <c r="A158" s="39">
        <v>11</v>
      </c>
      <c r="B158" s="39" t="s">
        <v>1181</v>
      </c>
      <c r="C158" s="132" t="s">
        <v>1182</v>
      </c>
      <c r="D158" s="122">
        <v>2600</v>
      </c>
      <c r="E158" s="27">
        <f t="shared" si="6"/>
        <v>2826.2</v>
      </c>
      <c r="F158" s="30">
        <v>2800</v>
      </c>
      <c r="G158" s="4"/>
    </row>
    <row r="159" spans="1:7" ht="16.5" customHeight="1" thickBot="1">
      <c r="A159" s="133" t="s">
        <v>1118</v>
      </c>
      <c r="B159" s="134"/>
      <c r="C159" s="134"/>
      <c r="D159" s="134"/>
      <c r="E159" s="295"/>
      <c r="F159" s="128"/>
      <c r="G159" s="4"/>
    </row>
    <row r="160" spans="1:7" ht="13.5">
      <c r="A160" s="135">
        <v>1</v>
      </c>
      <c r="B160" s="136" t="s">
        <v>1198</v>
      </c>
      <c r="C160" s="137" t="s">
        <v>1199</v>
      </c>
      <c r="D160" s="15">
        <v>3480</v>
      </c>
      <c r="E160" s="38">
        <f t="shared" si="6"/>
        <v>3782.76</v>
      </c>
      <c r="F160" s="17">
        <v>3800</v>
      </c>
      <c r="G160" s="4"/>
    </row>
    <row r="161" spans="1:7" ht="13.5">
      <c r="A161" s="39">
        <v>2</v>
      </c>
      <c r="B161" s="39" t="s">
        <v>1200</v>
      </c>
      <c r="C161" s="96" t="s">
        <v>1201</v>
      </c>
      <c r="D161" s="122">
        <v>3480</v>
      </c>
      <c r="E161" s="39">
        <f t="shared" si="6"/>
        <v>3782.76</v>
      </c>
      <c r="F161" s="22">
        <v>3800</v>
      </c>
      <c r="G161" s="4"/>
    </row>
    <row r="162" spans="1:7" ht="13.5">
      <c r="A162" s="139">
        <v>3</v>
      </c>
      <c r="B162" s="84" t="s">
        <v>572</v>
      </c>
      <c r="C162" s="96" t="s">
        <v>719</v>
      </c>
      <c r="D162" s="122">
        <v>3480</v>
      </c>
      <c r="E162" s="39">
        <f t="shared" si="6"/>
        <v>3782.76</v>
      </c>
      <c r="F162" s="22">
        <v>3800</v>
      </c>
      <c r="G162" s="4"/>
    </row>
    <row r="163" spans="1:7" ht="13.5">
      <c r="A163" s="140">
        <v>4</v>
      </c>
      <c r="B163" s="84" t="s">
        <v>572</v>
      </c>
      <c r="C163" s="96" t="s">
        <v>720</v>
      </c>
      <c r="D163" s="122">
        <v>3480</v>
      </c>
      <c r="E163" s="39">
        <f t="shared" si="6"/>
        <v>3782.76</v>
      </c>
      <c r="F163" s="22">
        <v>3800</v>
      </c>
      <c r="G163" s="4"/>
    </row>
    <row r="164" spans="1:7" ht="13.5">
      <c r="A164" s="140">
        <v>5</v>
      </c>
      <c r="B164" s="39" t="s">
        <v>594</v>
      </c>
      <c r="C164" s="96" t="s">
        <v>721</v>
      </c>
      <c r="D164" s="122">
        <v>3480</v>
      </c>
      <c r="E164" s="39">
        <f t="shared" si="6"/>
        <v>3782.76</v>
      </c>
      <c r="F164" s="22">
        <v>3800</v>
      </c>
      <c r="G164" s="4"/>
    </row>
    <row r="165" spans="1:7" ht="13.5">
      <c r="A165" s="140">
        <v>6</v>
      </c>
      <c r="B165" s="39" t="s">
        <v>1192</v>
      </c>
      <c r="C165" s="96" t="s">
        <v>1193</v>
      </c>
      <c r="D165" s="122">
        <v>3480</v>
      </c>
      <c r="E165" s="39">
        <f t="shared" si="6"/>
        <v>3782.76</v>
      </c>
      <c r="F165" s="22">
        <v>3800</v>
      </c>
      <c r="G165" s="4"/>
    </row>
    <row r="166" spans="1:7" ht="13.5">
      <c r="A166" s="39">
        <v>7</v>
      </c>
      <c r="B166" s="39" t="s">
        <v>1194</v>
      </c>
      <c r="C166" s="96" t="s">
        <v>1195</v>
      </c>
      <c r="D166" s="122">
        <v>3480</v>
      </c>
      <c r="E166" s="39">
        <f t="shared" si="6"/>
        <v>3782.76</v>
      </c>
      <c r="F166" s="22">
        <v>3800</v>
      </c>
      <c r="G166" s="4"/>
    </row>
    <row r="167" spans="1:7" ht="13.5">
      <c r="A167" s="39">
        <v>8</v>
      </c>
      <c r="B167" s="39" t="s">
        <v>1196</v>
      </c>
      <c r="C167" s="96" t="s">
        <v>1197</v>
      </c>
      <c r="D167" s="122">
        <v>3480</v>
      </c>
      <c r="E167" s="39">
        <f t="shared" si="6"/>
        <v>3782.76</v>
      </c>
      <c r="F167" s="22">
        <v>3800</v>
      </c>
      <c r="G167" s="4"/>
    </row>
    <row r="168" spans="1:7" ht="14.25" thickBot="1">
      <c r="A168" s="27">
        <v>9</v>
      </c>
      <c r="B168" s="27" t="s">
        <v>27</v>
      </c>
      <c r="C168" s="99" t="s">
        <v>28</v>
      </c>
      <c r="D168" s="115">
        <v>3480</v>
      </c>
      <c r="E168" s="27">
        <f t="shared" si="6"/>
        <v>3782.76</v>
      </c>
      <c r="F168" s="30">
        <v>3800</v>
      </c>
      <c r="G168" s="4"/>
    </row>
    <row r="169" spans="1:7" ht="16.5" customHeight="1" thickBot="1">
      <c r="A169" s="75" t="s">
        <v>1121</v>
      </c>
      <c r="B169" s="76"/>
      <c r="C169" s="76"/>
      <c r="D169" s="76"/>
      <c r="E169" s="79"/>
      <c r="F169" s="100"/>
      <c r="G169" s="4"/>
    </row>
    <row r="170" spans="1:7" ht="13.5">
      <c r="A170" s="38">
        <v>1</v>
      </c>
      <c r="B170" s="38" t="s">
        <v>1202</v>
      </c>
      <c r="C170" s="101" t="s">
        <v>1300</v>
      </c>
      <c r="D170" s="15">
        <v>5170</v>
      </c>
      <c r="E170" s="38">
        <f t="shared" si="6"/>
        <v>5619.79</v>
      </c>
      <c r="F170" s="105">
        <v>5600</v>
      </c>
      <c r="G170" s="4"/>
    </row>
    <row r="171" spans="1:7" ht="13.5">
      <c r="A171" s="39">
        <v>2</v>
      </c>
      <c r="B171" s="39" t="s">
        <v>1203</v>
      </c>
      <c r="C171" s="96" t="s">
        <v>1204</v>
      </c>
      <c r="D171" s="122">
        <v>5170</v>
      </c>
      <c r="E171" s="39">
        <f t="shared" si="6"/>
        <v>5619.79</v>
      </c>
      <c r="F171" s="22">
        <v>5600</v>
      </c>
      <c r="G171" s="4"/>
    </row>
    <row r="172" spans="1:7" ht="13.5">
      <c r="A172" s="39">
        <v>3</v>
      </c>
      <c r="B172" s="39" t="s">
        <v>694</v>
      </c>
      <c r="C172" s="96" t="s">
        <v>722</v>
      </c>
      <c r="D172" s="122">
        <v>5170</v>
      </c>
      <c r="E172" s="39">
        <f t="shared" si="6"/>
        <v>5619.79</v>
      </c>
      <c r="F172" s="254">
        <v>5600</v>
      </c>
      <c r="G172" s="4"/>
    </row>
    <row r="173" spans="1:7" ht="13.5">
      <c r="A173" s="39">
        <v>4</v>
      </c>
      <c r="B173" s="39" t="s">
        <v>29</v>
      </c>
      <c r="C173" s="96" t="s">
        <v>1301</v>
      </c>
      <c r="D173" s="122">
        <v>5170</v>
      </c>
      <c r="E173" s="39">
        <f t="shared" si="6"/>
        <v>5619.79</v>
      </c>
      <c r="F173" s="22">
        <v>5600</v>
      </c>
      <c r="G173" s="4"/>
    </row>
    <row r="174" spans="1:7" ht="13.5">
      <c r="A174" s="39">
        <v>5</v>
      </c>
      <c r="B174" s="39" t="s">
        <v>30</v>
      </c>
      <c r="C174" s="96" t="s">
        <v>1302</v>
      </c>
      <c r="D174" s="122">
        <v>5170</v>
      </c>
      <c r="E174" s="39">
        <f t="shared" si="6"/>
        <v>5619.79</v>
      </c>
      <c r="F174" s="22">
        <v>5600</v>
      </c>
      <c r="G174" s="4"/>
    </row>
    <row r="175" spans="1:7" ht="13.5">
      <c r="A175" s="39">
        <v>6</v>
      </c>
      <c r="B175" s="39" t="s">
        <v>31</v>
      </c>
      <c r="C175" s="96" t="s">
        <v>32</v>
      </c>
      <c r="D175" s="122">
        <v>5170</v>
      </c>
      <c r="E175" s="39">
        <f t="shared" si="6"/>
        <v>5619.79</v>
      </c>
      <c r="F175" s="254">
        <v>5600</v>
      </c>
      <c r="G175" s="4"/>
    </row>
    <row r="176" spans="1:7" ht="13.5">
      <c r="A176" s="39">
        <v>7</v>
      </c>
      <c r="B176" s="39" t="s">
        <v>594</v>
      </c>
      <c r="C176" s="96" t="s">
        <v>723</v>
      </c>
      <c r="D176" s="122">
        <v>5170</v>
      </c>
      <c r="E176" s="39">
        <f t="shared" si="6"/>
        <v>5619.79</v>
      </c>
      <c r="F176" s="254">
        <v>5600</v>
      </c>
      <c r="G176" s="4"/>
    </row>
    <row r="177" spans="1:7" ht="13.5">
      <c r="A177" s="39">
        <v>8</v>
      </c>
      <c r="B177" s="39" t="s">
        <v>695</v>
      </c>
      <c r="C177" s="96" t="s">
        <v>38</v>
      </c>
      <c r="D177" s="122">
        <v>5170</v>
      </c>
      <c r="E177" s="39">
        <f t="shared" si="6"/>
        <v>5619.79</v>
      </c>
      <c r="F177" s="22">
        <v>5600</v>
      </c>
      <c r="G177" s="4"/>
    </row>
    <row r="178" spans="1:7" ht="13.5">
      <c r="A178" s="39">
        <v>9</v>
      </c>
      <c r="B178" s="143" t="s">
        <v>696</v>
      </c>
      <c r="C178" s="96" t="s">
        <v>697</v>
      </c>
      <c r="D178" s="122">
        <v>5170</v>
      </c>
      <c r="E178" s="39">
        <f t="shared" si="6"/>
        <v>5619.79</v>
      </c>
      <c r="F178" s="116">
        <v>5600</v>
      </c>
      <c r="G178" s="4"/>
    </row>
    <row r="179" spans="1:7" ht="13.5">
      <c r="A179" s="39">
        <v>10</v>
      </c>
      <c r="B179" s="39" t="s">
        <v>33</v>
      </c>
      <c r="C179" s="96" t="s">
        <v>34</v>
      </c>
      <c r="D179" s="122">
        <v>5170</v>
      </c>
      <c r="E179" s="39">
        <f t="shared" si="6"/>
        <v>5619.79</v>
      </c>
      <c r="F179" s="254">
        <v>5600</v>
      </c>
      <c r="G179" s="4"/>
    </row>
    <row r="180" spans="1:34" ht="14.25" thickBot="1">
      <c r="A180" s="39">
        <v>11</v>
      </c>
      <c r="B180" s="27" t="s">
        <v>35</v>
      </c>
      <c r="C180" s="99" t="s">
        <v>1303</v>
      </c>
      <c r="D180" s="115">
        <v>5170</v>
      </c>
      <c r="E180" s="27">
        <f t="shared" si="6"/>
        <v>5619.79</v>
      </c>
      <c r="F180" s="30">
        <v>5600</v>
      </c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</row>
    <row r="181" spans="1:34" s="321" customFormat="1" ht="42.75" customHeight="1" thickBot="1">
      <c r="A181" s="75" t="s">
        <v>1123</v>
      </c>
      <c r="B181" s="76"/>
      <c r="C181" s="76"/>
      <c r="D181" s="76"/>
      <c r="E181" s="79"/>
      <c r="F181" s="11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</row>
    <row r="182" spans="1:12" ht="13.5">
      <c r="A182" s="42">
        <v>1</v>
      </c>
      <c r="B182" s="42" t="s">
        <v>698</v>
      </c>
      <c r="C182" s="144" t="s">
        <v>707</v>
      </c>
      <c r="D182" s="129">
        <v>6900</v>
      </c>
      <c r="E182" s="42">
        <f aca="true" t="shared" si="7" ref="E182:E255">PRODUCT(D182*108.7/100)</f>
        <v>7500.3</v>
      </c>
      <c r="F182" s="129">
        <v>7500</v>
      </c>
      <c r="G182" s="4"/>
      <c r="H182" s="4"/>
      <c r="I182" s="4"/>
      <c r="J182" s="4"/>
      <c r="K182" s="4"/>
      <c r="L182" s="4"/>
    </row>
    <row r="183" spans="1:7" ht="13.5">
      <c r="A183" s="42">
        <v>2</v>
      </c>
      <c r="B183" s="145" t="s">
        <v>594</v>
      </c>
      <c r="C183" s="144" t="s">
        <v>729</v>
      </c>
      <c r="D183" s="146">
        <v>6900</v>
      </c>
      <c r="E183" s="42">
        <f t="shared" si="7"/>
        <v>7500.3</v>
      </c>
      <c r="F183" s="129">
        <v>7500</v>
      </c>
      <c r="G183" s="4"/>
    </row>
    <row r="184" spans="1:7" ht="13.5">
      <c r="A184" s="42">
        <v>3</v>
      </c>
      <c r="B184" s="145" t="s">
        <v>594</v>
      </c>
      <c r="C184" s="144" t="s">
        <v>730</v>
      </c>
      <c r="D184" s="146">
        <v>6900</v>
      </c>
      <c r="E184" s="42">
        <f t="shared" si="7"/>
        <v>7500.3</v>
      </c>
      <c r="F184" s="129">
        <v>7500</v>
      </c>
      <c r="G184" s="4"/>
    </row>
    <row r="185" spans="1:7" ht="13.5">
      <c r="A185" s="42">
        <v>4</v>
      </c>
      <c r="B185" s="145" t="s">
        <v>594</v>
      </c>
      <c r="C185" s="144" t="s">
        <v>731</v>
      </c>
      <c r="D185" s="146">
        <v>6900</v>
      </c>
      <c r="E185" s="42">
        <f t="shared" si="7"/>
        <v>7500.3</v>
      </c>
      <c r="F185" s="129">
        <v>7500</v>
      </c>
      <c r="G185" s="4"/>
    </row>
    <row r="186" spans="1:7" ht="13.5">
      <c r="A186" s="39">
        <v>5</v>
      </c>
      <c r="B186" s="39" t="s">
        <v>708</v>
      </c>
      <c r="C186" s="147" t="s">
        <v>709</v>
      </c>
      <c r="D186" s="146">
        <v>6900</v>
      </c>
      <c r="E186" s="39">
        <f t="shared" si="7"/>
        <v>7500.3</v>
      </c>
      <c r="F186" s="91">
        <v>7500</v>
      </c>
      <c r="G186" s="4"/>
    </row>
    <row r="187" spans="1:7" ht="13.5">
      <c r="A187" s="39">
        <v>6</v>
      </c>
      <c r="B187" s="39" t="s">
        <v>710</v>
      </c>
      <c r="C187" s="147" t="s">
        <v>711</v>
      </c>
      <c r="D187" s="146">
        <v>6900</v>
      </c>
      <c r="E187" s="39">
        <f t="shared" si="7"/>
        <v>7500.3</v>
      </c>
      <c r="F187" s="91">
        <v>7500</v>
      </c>
      <c r="G187" s="4"/>
    </row>
    <row r="188" spans="1:7" ht="13.5">
      <c r="A188" s="39">
        <v>7</v>
      </c>
      <c r="B188" s="39" t="s">
        <v>36</v>
      </c>
      <c r="C188" s="147" t="s">
        <v>712</v>
      </c>
      <c r="D188" s="146">
        <v>6900</v>
      </c>
      <c r="E188" s="39">
        <f t="shared" si="7"/>
        <v>7500.3</v>
      </c>
      <c r="F188" s="91">
        <v>7500</v>
      </c>
      <c r="G188" s="4"/>
    </row>
    <row r="189" spans="1:7" ht="13.5">
      <c r="A189" s="39">
        <v>8</v>
      </c>
      <c r="B189" s="39" t="s">
        <v>37</v>
      </c>
      <c r="C189" s="147" t="s">
        <v>38</v>
      </c>
      <c r="D189" s="146">
        <v>6900</v>
      </c>
      <c r="E189" s="39">
        <f t="shared" si="7"/>
        <v>7500.3</v>
      </c>
      <c r="F189" s="91">
        <v>7500</v>
      </c>
      <c r="G189" s="4"/>
    </row>
    <row r="190" spans="1:7" ht="27">
      <c r="A190" s="39">
        <v>9</v>
      </c>
      <c r="B190" s="148" t="s">
        <v>572</v>
      </c>
      <c r="C190" s="149" t="s">
        <v>737</v>
      </c>
      <c r="D190" s="146">
        <v>6900</v>
      </c>
      <c r="E190" s="39">
        <f t="shared" si="7"/>
        <v>7500.3</v>
      </c>
      <c r="F190" s="91">
        <v>7500</v>
      </c>
      <c r="G190" s="4"/>
    </row>
    <row r="191" spans="1:7" ht="13.5">
      <c r="A191" s="39">
        <v>10</v>
      </c>
      <c r="B191" s="148" t="s">
        <v>594</v>
      </c>
      <c r="C191" s="149" t="s">
        <v>732</v>
      </c>
      <c r="D191" s="146">
        <v>6900</v>
      </c>
      <c r="E191" s="39">
        <f t="shared" si="7"/>
        <v>7500.3</v>
      </c>
      <c r="F191" s="91">
        <v>7500</v>
      </c>
      <c r="G191" s="4"/>
    </row>
    <row r="192" spans="1:7" ht="13.5">
      <c r="A192" s="39">
        <v>11</v>
      </c>
      <c r="B192" s="39" t="s">
        <v>1203</v>
      </c>
      <c r="C192" s="147" t="s">
        <v>725</v>
      </c>
      <c r="D192" s="146">
        <v>6900</v>
      </c>
      <c r="E192" s="39">
        <f t="shared" si="7"/>
        <v>7500.3</v>
      </c>
      <c r="F192" s="91">
        <v>7500</v>
      </c>
      <c r="G192" s="4"/>
    </row>
    <row r="193" spans="1:7" ht="13.5">
      <c r="A193" s="39">
        <v>12</v>
      </c>
      <c r="B193" s="39" t="s">
        <v>39</v>
      </c>
      <c r="C193" s="147" t="s">
        <v>40</v>
      </c>
      <c r="D193" s="146">
        <v>6900</v>
      </c>
      <c r="E193" s="39">
        <f t="shared" si="7"/>
        <v>7500.3</v>
      </c>
      <c r="F193" s="91">
        <v>7500</v>
      </c>
      <c r="G193" s="4"/>
    </row>
    <row r="194" spans="1:7" ht="13.5">
      <c r="A194" s="39">
        <v>13</v>
      </c>
      <c r="B194" s="39" t="s">
        <v>1022</v>
      </c>
      <c r="C194" s="147" t="s">
        <v>1023</v>
      </c>
      <c r="D194" s="146">
        <v>6900</v>
      </c>
      <c r="E194" s="39">
        <f t="shared" si="7"/>
        <v>7500.3</v>
      </c>
      <c r="F194" s="91">
        <v>7500</v>
      </c>
      <c r="G194" s="4"/>
    </row>
    <row r="195" spans="1:7" ht="13.5">
      <c r="A195" s="39">
        <v>14</v>
      </c>
      <c r="B195" s="39" t="s">
        <v>1194</v>
      </c>
      <c r="C195" s="147" t="s">
        <v>1195</v>
      </c>
      <c r="D195" s="146">
        <v>6900</v>
      </c>
      <c r="E195" s="39">
        <f t="shared" si="7"/>
        <v>7500.3</v>
      </c>
      <c r="F195" s="91">
        <v>7500</v>
      </c>
      <c r="G195" s="4"/>
    </row>
    <row r="196" spans="1:7" ht="13.5">
      <c r="A196" s="39">
        <v>15</v>
      </c>
      <c r="B196" s="39" t="s">
        <v>41</v>
      </c>
      <c r="C196" s="147" t="s">
        <v>1312</v>
      </c>
      <c r="D196" s="146">
        <v>6900</v>
      </c>
      <c r="E196" s="39">
        <f t="shared" si="7"/>
        <v>7500.3</v>
      </c>
      <c r="F196" s="91">
        <v>7500</v>
      </c>
      <c r="G196" s="4"/>
    </row>
    <row r="197" spans="1:7" ht="13.5">
      <c r="A197" s="39">
        <v>16</v>
      </c>
      <c r="B197" s="84" t="s">
        <v>594</v>
      </c>
      <c r="C197" s="147" t="s">
        <v>724</v>
      </c>
      <c r="D197" s="146">
        <v>6900</v>
      </c>
      <c r="E197" s="39">
        <f t="shared" si="7"/>
        <v>7500.3</v>
      </c>
      <c r="F197" s="91">
        <v>7500</v>
      </c>
      <c r="G197" s="4"/>
    </row>
    <row r="198" spans="1:7" ht="13.5">
      <c r="A198" s="150">
        <v>17</v>
      </c>
      <c r="B198" s="150" t="s">
        <v>1024</v>
      </c>
      <c r="C198" s="151" t="s">
        <v>1330</v>
      </c>
      <c r="D198" s="152">
        <v>6900</v>
      </c>
      <c r="E198" s="39">
        <f t="shared" si="7"/>
        <v>7500.3</v>
      </c>
      <c r="F198" s="91">
        <v>7500</v>
      </c>
      <c r="G198" s="4"/>
    </row>
    <row r="199" spans="1:7" ht="13.5">
      <c r="A199" s="39">
        <v>18</v>
      </c>
      <c r="B199" s="39" t="s">
        <v>1025</v>
      </c>
      <c r="C199" s="147" t="s">
        <v>1026</v>
      </c>
      <c r="D199" s="146">
        <v>6900</v>
      </c>
      <c r="E199" s="39">
        <f t="shared" si="7"/>
        <v>7500.3</v>
      </c>
      <c r="F199" s="91">
        <v>7500</v>
      </c>
      <c r="G199" s="4"/>
    </row>
    <row r="200" spans="1:7" ht="13.5">
      <c r="A200" s="39">
        <v>19</v>
      </c>
      <c r="B200" s="39" t="s">
        <v>1027</v>
      </c>
      <c r="C200" s="147" t="s">
        <v>1028</v>
      </c>
      <c r="D200" s="146">
        <v>6900</v>
      </c>
      <c r="E200" s="39">
        <f t="shared" si="7"/>
        <v>7500.3</v>
      </c>
      <c r="F200" s="91">
        <v>7500</v>
      </c>
      <c r="G200" s="4"/>
    </row>
    <row r="201" spans="1:7" ht="13.5">
      <c r="A201" s="39">
        <v>20</v>
      </c>
      <c r="B201" s="39" t="s">
        <v>1029</v>
      </c>
      <c r="C201" s="147" t="s">
        <v>1030</v>
      </c>
      <c r="D201" s="146">
        <v>6900</v>
      </c>
      <c r="E201" s="39">
        <f t="shared" si="7"/>
        <v>7500.3</v>
      </c>
      <c r="F201" s="91">
        <v>7500</v>
      </c>
      <c r="G201" s="4"/>
    </row>
    <row r="202" spans="1:7" ht="13.5">
      <c r="A202" s="39">
        <v>21</v>
      </c>
      <c r="B202" s="39" t="s">
        <v>1031</v>
      </c>
      <c r="C202" s="147" t="s">
        <v>727</v>
      </c>
      <c r="D202" s="146">
        <v>6900</v>
      </c>
      <c r="E202" s="39">
        <f t="shared" si="7"/>
        <v>7500.3</v>
      </c>
      <c r="F202" s="22">
        <v>7500</v>
      </c>
      <c r="G202" s="4"/>
    </row>
    <row r="203" spans="1:7" ht="13.5">
      <c r="A203" s="39">
        <v>22</v>
      </c>
      <c r="B203" s="39" t="s">
        <v>1032</v>
      </c>
      <c r="C203" s="153" t="s">
        <v>728</v>
      </c>
      <c r="D203" s="154">
        <v>6900</v>
      </c>
      <c r="E203" s="39">
        <f t="shared" si="7"/>
        <v>7500.3</v>
      </c>
      <c r="F203" s="22">
        <v>7500</v>
      </c>
      <c r="G203" s="4"/>
    </row>
    <row r="204" spans="1:7" ht="13.5">
      <c r="A204" s="39">
        <v>23</v>
      </c>
      <c r="B204" s="39" t="s">
        <v>1033</v>
      </c>
      <c r="C204" s="153" t="s">
        <v>1034</v>
      </c>
      <c r="D204" s="154">
        <v>6900</v>
      </c>
      <c r="E204" s="39">
        <f t="shared" si="7"/>
        <v>7500.3</v>
      </c>
      <c r="F204" s="22">
        <v>7500</v>
      </c>
      <c r="G204" s="4"/>
    </row>
    <row r="205" spans="1:7" ht="13.5">
      <c r="A205" s="39">
        <v>24</v>
      </c>
      <c r="B205" s="39" t="s">
        <v>1035</v>
      </c>
      <c r="C205" s="153" t="s">
        <v>726</v>
      </c>
      <c r="D205" s="154">
        <v>6900</v>
      </c>
      <c r="E205" s="39">
        <f t="shared" si="7"/>
        <v>7500.3</v>
      </c>
      <c r="F205" s="22">
        <v>7500</v>
      </c>
      <c r="G205" s="4"/>
    </row>
    <row r="206" spans="1:7" ht="13.5">
      <c r="A206" s="39">
        <v>25</v>
      </c>
      <c r="B206" s="39" t="s">
        <v>1036</v>
      </c>
      <c r="C206" s="153" t="s">
        <v>1037</v>
      </c>
      <c r="D206" s="154">
        <v>6900</v>
      </c>
      <c r="E206" s="39">
        <f t="shared" si="7"/>
        <v>7500.3</v>
      </c>
      <c r="F206" s="22">
        <v>7500</v>
      </c>
      <c r="G206" s="4"/>
    </row>
    <row r="207" spans="1:7" ht="13.5">
      <c r="A207" s="39">
        <v>26</v>
      </c>
      <c r="B207" s="39" t="s">
        <v>1038</v>
      </c>
      <c r="C207" s="153" t="s">
        <v>1313</v>
      </c>
      <c r="D207" s="154">
        <v>6900</v>
      </c>
      <c r="E207" s="39">
        <f t="shared" si="7"/>
        <v>7500.3</v>
      </c>
      <c r="F207" s="22">
        <v>7500</v>
      </c>
      <c r="G207" s="4"/>
    </row>
    <row r="208" spans="1:7" ht="13.5">
      <c r="A208" s="39">
        <v>27</v>
      </c>
      <c r="B208" s="84" t="s">
        <v>572</v>
      </c>
      <c r="C208" s="153" t="s">
        <v>733</v>
      </c>
      <c r="D208" s="154">
        <v>6900</v>
      </c>
      <c r="E208" s="39">
        <f t="shared" si="7"/>
        <v>7500.3</v>
      </c>
      <c r="F208" s="22">
        <v>7500</v>
      </c>
      <c r="G208" s="4"/>
    </row>
    <row r="209" spans="1:7" ht="27">
      <c r="A209" s="39">
        <v>28</v>
      </c>
      <c r="B209" s="148" t="s">
        <v>572</v>
      </c>
      <c r="C209" s="155" t="s">
        <v>735</v>
      </c>
      <c r="D209" s="154">
        <v>6900</v>
      </c>
      <c r="E209" s="39">
        <f t="shared" si="7"/>
        <v>7500.3</v>
      </c>
      <c r="F209" s="22">
        <v>7500</v>
      </c>
      <c r="G209" s="4"/>
    </row>
    <row r="210" spans="1:7" ht="13.5">
      <c r="A210" s="39">
        <v>29</v>
      </c>
      <c r="B210" s="84" t="s">
        <v>572</v>
      </c>
      <c r="C210" s="153" t="s">
        <v>734</v>
      </c>
      <c r="D210" s="154">
        <v>6900</v>
      </c>
      <c r="E210" s="39">
        <f t="shared" si="7"/>
        <v>7500.3</v>
      </c>
      <c r="F210" s="22">
        <v>7500</v>
      </c>
      <c r="G210" s="4"/>
    </row>
    <row r="211" spans="1:7" ht="13.5">
      <c r="A211" s="39">
        <v>30</v>
      </c>
      <c r="B211" s="84" t="s">
        <v>572</v>
      </c>
      <c r="C211" s="153" t="s">
        <v>736</v>
      </c>
      <c r="D211" s="154">
        <v>6900</v>
      </c>
      <c r="E211" s="39">
        <f t="shared" si="7"/>
        <v>7500.3</v>
      </c>
      <c r="F211" s="22">
        <v>7500</v>
      </c>
      <c r="G211" s="4"/>
    </row>
    <row r="212" spans="1:7" ht="13.5">
      <c r="A212" s="39">
        <v>31</v>
      </c>
      <c r="B212" s="39" t="s">
        <v>1039</v>
      </c>
      <c r="C212" s="153" t="s">
        <v>1040</v>
      </c>
      <c r="D212" s="154">
        <v>6900</v>
      </c>
      <c r="E212" s="39">
        <f t="shared" si="7"/>
        <v>7500.3</v>
      </c>
      <c r="F212" s="22">
        <v>7500</v>
      </c>
      <c r="G212" s="4"/>
    </row>
    <row r="213" spans="1:7" ht="13.5">
      <c r="A213" s="39">
        <v>32</v>
      </c>
      <c r="B213" s="39" t="s">
        <v>1041</v>
      </c>
      <c r="C213" s="153" t="s">
        <v>1042</v>
      </c>
      <c r="D213" s="154">
        <v>6900</v>
      </c>
      <c r="E213" s="39">
        <f t="shared" si="7"/>
        <v>7500.3</v>
      </c>
      <c r="F213" s="22">
        <v>7500</v>
      </c>
      <c r="G213" s="4"/>
    </row>
    <row r="214" spans="1:7" ht="13.5">
      <c r="A214" s="39">
        <v>33</v>
      </c>
      <c r="B214" s="39" t="s">
        <v>1043</v>
      </c>
      <c r="C214" s="153" t="s">
        <v>1044</v>
      </c>
      <c r="D214" s="154">
        <v>6900</v>
      </c>
      <c r="E214" s="39">
        <f t="shared" si="7"/>
        <v>7500.3</v>
      </c>
      <c r="F214" s="22">
        <v>7500</v>
      </c>
      <c r="G214" s="4"/>
    </row>
    <row r="215" spans="1:7" ht="13.5">
      <c r="A215" s="39">
        <v>34</v>
      </c>
      <c r="B215" s="39" t="s">
        <v>1045</v>
      </c>
      <c r="C215" s="153" t="s">
        <v>1046</v>
      </c>
      <c r="D215" s="154">
        <v>6900</v>
      </c>
      <c r="E215" s="39">
        <f t="shared" si="7"/>
        <v>7500.3</v>
      </c>
      <c r="F215" s="22">
        <v>7500</v>
      </c>
      <c r="G215" s="4"/>
    </row>
    <row r="216" spans="1:7" ht="14.25" thickBot="1">
      <c r="A216" s="39">
        <v>35</v>
      </c>
      <c r="B216" s="39" t="s">
        <v>1047</v>
      </c>
      <c r="C216" s="153" t="s">
        <v>1314</v>
      </c>
      <c r="D216" s="154">
        <v>6900</v>
      </c>
      <c r="E216" s="27">
        <f t="shared" si="7"/>
        <v>7500.3</v>
      </c>
      <c r="F216" s="30">
        <v>7500</v>
      </c>
      <c r="G216" s="4"/>
    </row>
    <row r="217" spans="1:7" ht="16.5" customHeight="1" thickBot="1">
      <c r="A217" s="125" t="s">
        <v>1315</v>
      </c>
      <c r="B217" s="10"/>
      <c r="C217" s="10"/>
      <c r="D217" s="10"/>
      <c r="E217" s="79"/>
      <c r="F217" s="34"/>
      <c r="G217" s="4"/>
    </row>
    <row r="218" spans="1:7" ht="13.5">
      <c r="A218" s="38">
        <v>1</v>
      </c>
      <c r="B218" s="38" t="s">
        <v>1048</v>
      </c>
      <c r="C218" s="101" t="s">
        <v>1049</v>
      </c>
      <c r="D218" s="15">
        <v>8700</v>
      </c>
      <c r="E218" s="38">
        <f t="shared" si="7"/>
        <v>9456.9</v>
      </c>
      <c r="F218" s="17">
        <v>9450</v>
      </c>
      <c r="G218" s="4"/>
    </row>
    <row r="219" spans="1:7" ht="13.5">
      <c r="A219" s="39">
        <v>2</v>
      </c>
      <c r="B219" s="39" t="s">
        <v>1050</v>
      </c>
      <c r="C219" s="96" t="s">
        <v>1316</v>
      </c>
      <c r="D219" s="122">
        <v>8700</v>
      </c>
      <c r="E219" s="39">
        <f t="shared" si="7"/>
        <v>9456.9</v>
      </c>
      <c r="F219" s="22">
        <v>9450</v>
      </c>
      <c r="G219" s="4"/>
    </row>
    <row r="220" spans="1:7" ht="13.5">
      <c r="A220" s="39">
        <v>3</v>
      </c>
      <c r="B220" s="39" t="s">
        <v>1051</v>
      </c>
      <c r="C220" s="96" t="s">
        <v>1317</v>
      </c>
      <c r="D220" s="122">
        <v>8700</v>
      </c>
      <c r="E220" s="39">
        <f t="shared" si="7"/>
        <v>9456.9</v>
      </c>
      <c r="F220" s="22">
        <v>9450</v>
      </c>
      <c r="G220" s="4"/>
    </row>
    <row r="221" spans="1:7" ht="13.5">
      <c r="A221" s="39">
        <v>4</v>
      </c>
      <c r="B221" s="84" t="s">
        <v>594</v>
      </c>
      <c r="C221" s="96" t="s">
        <v>970</v>
      </c>
      <c r="D221" s="122">
        <v>8700</v>
      </c>
      <c r="E221" s="39">
        <f t="shared" si="7"/>
        <v>9456.9</v>
      </c>
      <c r="F221" s="22">
        <v>9450</v>
      </c>
      <c r="G221" s="4"/>
    </row>
    <row r="222" spans="1:7" ht="13.5">
      <c r="A222" s="39">
        <v>5</v>
      </c>
      <c r="B222" s="39" t="s">
        <v>39</v>
      </c>
      <c r="C222" s="96" t="s">
        <v>971</v>
      </c>
      <c r="D222" s="122">
        <v>8700</v>
      </c>
      <c r="E222" s="39">
        <f t="shared" si="7"/>
        <v>9456.9</v>
      </c>
      <c r="F222" s="22">
        <v>9450</v>
      </c>
      <c r="G222" s="4"/>
    </row>
    <row r="223" spans="1:7" ht="13.5">
      <c r="A223" s="39">
        <v>6</v>
      </c>
      <c r="B223" s="39" t="s">
        <v>973</v>
      </c>
      <c r="C223" s="96" t="s">
        <v>975</v>
      </c>
      <c r="D223" s="122">
        <v>8700</v>
      </c>
      <c r="E223" s="39">
        <f t="shared" si="7"/>
        <v>9456.9</v>
      </c>
      <c r="F223" s="22">
        <v>9450</v>
      </c>
      <c r="G223" s="4"/>
    </row>
    <row r="224" spans="1:7" ht="27">
      <c r="A224" s="156">
        <v>7</v>
      </c>
      <c r="B224" s="156" t="s">
        <v>1032</v>
      </c>
      <c r="C224" s="157" t="s">
        <v>977</v>
      </c>
      <c r="D224" s="122">
        <v>8700</v>
      </c>
      <c r="E224" s="39">
        <f t="shared" si="7"/>
        <v>9456.9</v>
      </c>
      <c r="F224" s="161">
        <v>9450</v>
      </c>
      <c r="G224" s="4"/>
    </row>
    <row r="225" spans="1:7" ht="27">
      <c r="A225" s="39">
        <v>8</v>
      </c>
      <c r="B225" s="39" t="s">
        <v>1029</v>
      </c>
      <c r="C225" s="157" t="s">
        <v>976</v>
      </c>
      <c r="D225" s="122">
        <v>8700</v>
      </c>
      <c r="E225" s="39">
        <f t="shared" si="7"/>
        <v>9456.9</v>
      </c>
      <c r="F225" s="22">
        <v>9450</v>
      </c>
      <c r="G225" s="4"/>
    </row>
    <row r="226" spans="1:7" ht="27">
      <c r="A226" s="39">
        <v>9</v>
      </c>
      <c r="B226" s="39" t="s">
        <v>974</v>
      </c>
      <c r="C226" s="157" t="s">
        <v>978</v>
      </c>
      <c r="D226" s="122">
        <v>8700</v>
      </c>
      <c r="E226" s="39">
        <f t="shared" si="7"/>
        <v>9456.9</v>
      </c>
      <c r="F226" s="22">
        <v>9450</v>
      </c>
      <c r="G226" s="4"/>
    </row>
    <row r="227" spans="1:7" ht="13.5">
      <c r="A227" s="39">
        <v>10</v>
      </c>
      <c r="B227" s="39" t="s">
        <v>1052</v>
      </c>
      <c r="C227" s="96" t="s">
        <v>1053</v>
      </c>
      <c r="D227" s="122">
        <v>8700</v>
      </c>
      <c r="E227" s="39">
        <f t="shared" si="7"/>
        <v>9456.9</v>
      </c>
      <c r="F227" s="22">
        <v>9450</v>
      </c>
      <c r="G227" s="4"/>
    </row>
    <row r="228" spans="1:7" ht="13.5">
      <c r="A228" s="39">
        <v>11</v>
      </c>
      <c r="B228" s="39" t="s">
        <v>1054</v>
      </c>
      <c r="C228" s="96" t="s">
        <v>1055</v>
      </c>
      <c r="D228" s="122">
        <v>8700</v>
      </c>
      <c r="E228" s="39">
        <f t="shared" si="7"/>
        <v>9456.9</v>
      </c>
      <c r="F228" s="22">
        <v>9450</v>
      </c>
      <c r="G228" s="4"/>
    </row>
    <row r="229" spans="1:7" ht="13.5">
      <c r="A229" s="39">
        <v>12</v>
      </c>
      <c r="B229" s="39" t="s">
        <v>698</v>
      </c>
      <c r="C229" s="96" t="s">
        <v>1056</v>
      </c>
      <c r="D229" s="122">
        <v>8700</v>
      </c>
      <c r="E229" s="39">
        <f t="shared" si="7"/>
        <v>9456.9</v>
      </c>
      <c r="F229" s="22">
        <v>9450</v>
      </c>
      <c r="G229" s="4"/>
    </row>
    <row r="230" spans="1:7" ht="13.5">
      <c r="A230" s="39">
        <v>13</v>
      </c>
      <c r="B230" s="39" t="s">
        <v>1057</v>
      </c>
      <c r="C230" s="96" t="s">
        <v>1060</v>
      </c>
      <c r="D230" s="122">
        <v>8700</v>
      </c>
      <c r="E230" s="39">
        <f t="shared" si="7"/>
        <v>9456.9</v>
      </c>
      <c r="F230" s="22">
        <v>9450</v>
      </c>
      <c r="G230" s="4"/>
    </row>
    <row r="231" spans="1:7" ht="13.5">
      <c r="A231" s="39">
        <v>14</v>
      </c>
      <c r="B231" s="39" t="s">
        <v>1058</v>
      </c>
      <c r="C231" s="96" t="s">
        <v>1059</v>
      </c>
      <c r="D231" s="122">
        <v>8700</v>
      </c>
      <c r="E231" s="39">
        <f t="shared" si="7"/>
        <v>9456.9</v>
      </c>
      <c r="F231" s="22">
        <v>9450</v>
      </c>
      <c r="G231" s="4"/>
    </row>
    <row r="232" spans="1:7" ht="13.5">
      <c r="A232" s="39">
        <v>15</v>
      </c>
      <c r="B232" s="39" t="s">
        <v>1061</v>
      </c>
      <c r="C232" s="96" t="s">
        <v>1062</v>
      </c>
      <c r="D232" s="122">
        <v>8700</v>
      </c>
      <c r="E232" s="39">
        <f t="shared" si="7"/>
        <v>9456.9</v>
      </c>
      <c r="F232" s="168">
        <v>9450</v>
      </c>
      <c r="G232" s="4"/>
    </row>
    <row r="233" spans="1:7" ht="13.5">
      <c r="A233" s="39">
        <v>16</v>
      </c>
      <c r="B233" s="39" t="s">
        <v>1063</v>
      </c>
      <c r="C233" s="96" t="s">
        <v>1064</v>
      </c>
      <c r="D233" s="122">
        <v>8700</v>
      </c>
      <c r="E233" s="39">
        <f t="shared" si="7"/>
        <v>9456.9</v>
      </c>
      <c r="F233" s="22">
        <v>9450</v>
      </c>
      <c r="G233" s="4"/>
    </row>
    <row r="234" spans="1:7" ht="13.5">
      <c r="A234" s="39">
        <v>17</v>
      </c>
      <c r="B234" s="84" t="s">
        <v>572</v>
      </c>
      <c r="C234" s="96" t="s">
        <v>1318</v>
      </c>
      <c r="D234" s="122">
        <v>8700</v>
      </c>
      <c r="E234" s="39">
        <f t="shared" si="7"/>
        <v>9456.9</v>
      </c>
      <c r="F234" s="22">
        <v>9450</v>
      </c>
      <c r="G234" s="4"/>
    </row>
    <row r="235" spans="1:7" ht="13.5">
      <c r="A235" s="39">
        <v>18</v>
      </c>
      <c r="B235" s="39" t="s">
        <v>1065</v>
      </c>
      <c r="C235" s="96" t="s">
        <v>1066</v>
      </c>
      <c r="D235" s="122">
        <v>8700</v>
      </c>
      <c r="E235" s="39">
        <f t="shared" si="7"/>
        <v>9456.9</v>
      </c>
      <c r="F235" s="22">
        <v>9450</v>
      </c>
      <c r="G235" s="4"/>
    </row>
    <row r="236" spans="1:7" ht="13.5">
      <c r="A236" s="39">
        <v>19</v>
      </c>
      <c r="B236" s="39" t="s">
        <v>1067</v>
      </c>
      <c r="C236" s="96" t="s">
        <v>1068</v>
      </c>
      <c r="D236" s="122">
        <v>8700</v>
      </c>
      <c r="E236" s="39">
        <f t="shared" si="7"/>
        <v>9456.9</v>
      </c>
      <c r="F236" s="22">
        <v>9450</v>
      </c>
      <c r="G236" s="4"/>
    </row>
    <row r="237" spans="1:8" ht="13.5">
      <c r="A237" s="39">
        <v>20</v>
      </c>
      <c r="B237" s="84" t="s">
        <v>594</v>
      </c>
      <c r="C237" s="96" t="s">
        <v>979</v>
      </c>
      <c r="D237" s="122">
        <v>8700</v>
      </c>
      <c r="E237" s="39">
        <f t="shared" si="7"/>
        <v>9456.9</v>
      </c>
      <c r="F237" s="22">
        <v>9450</v>
      </c>
      <c r="G237" s="4"/>
      <c r="H237" s="4"/>
    </row>
    <row r="238" spans="1:8" ht="27">
      <c r="A238" s="156">
        <v>21</v>
      </c>
      <c r="B238" s="148" t="s">
        <v>594</v>
      </c>
      <c r="C238" s="157" t="s">
        <v>980</v>
      </c>
      <c r="D238" s="159">
        <v>8700</v>
      </c>
      <c r="E238" s="156">
        <f t="shared" si="7"/>
        <v>9456.9</v>
      </c>
      <c r="F238" s="161">
        <v>9450</v>
      </c>
      <c r="G238" s="4"/>
      <c r="H238" s="4"/>
    </row>
    <row r="239" spans="1:8" ht="13.5">
      <c r="A239" s="39">
        <v>22</v>
      </c>
      <c r="B239" s="39" t="s">
        <v>594</v>
      </c>
      <c r="C239" s="96" t="s">
        <v>981</v>
      </c>
      <c r="D239" s="159">
        <v>8701</v>
      </c>
      <c r="E239" s="156">
        <f t="shared" si="7"/>
        <v>9457.987000000001</v>
      </c>
      <c r="F239" s="161">
        <v>9450</v>
      </c>
      <c r="G239" s="4"/>
      <c r="H239" s="4"/>
    </row>
    <row r="240" spans="1:8" ht="26.25" customHeight="1">
      <c r="A240" s="156">
        <v>23</v>
      </c>
      <c r="B240" s="148" t="s">
        <v>594</v>
      </c>
      <c r="C240" s="157" t="s">
        <v>969</v>
      </c>
      <c r="D240" s="159">
        <v>8700</v>
      </c>
      <c r="E240" s="156">
        <f t="shared" si="7"/>
        <v>9456.9</v>
      </c>
      <c r="F240" s="161">
        <v>9450</v>
      </c>
      <c r="G240" s="4"/>
      <c r="H240" s="4"/>
    </row>
    <row r="241" spans="1:8" ht="13.5">
      <c r="A241" s="39">
        <v>24</v>
      </c>
      <c r="B241" s="39" t="s">
        <v>1095</v>
      </c>
      <c r="C241" s="96" t="s">
        <v>1096</v>
      </c>
      <c r="D241" s="122">
        <v>8700</v>
      </c>
      <c r="E241" s="39">
        <f t="shared" si="7"/>
        <v>9456.9</v>
      </c>
      <c r="F241" s="22">
        <v>9450</v>
      </c>
      <c r="G241" s="4"/>
      <c r="H241" s="4"/>
    </row>
    <row r="242" spans="1:8" ht="13.5">
      <c r="A242" s="39">
        <v>25</v>
      </c>
      <c r="B242" s="39" t="s">
        <v>1097</v>
      </c>
      <c r="C242" s="96" t="s">
        <v>1098</v>
      </c>
      <c r="D242" s="122">
        <v>8700</v>
      </c>
      <c r="E242" s="39">
        <f t="shared" si="7"/>
        <v>9456.9</v>
      </c>
      <c r="F242" s="22">
        <v>9450</v>
      </c>
      <c r="G242" s="4"/>
      <c r="H242" s="4"/>
    </row>
    <row r="243" spans="1:8" ht="13.5">
      <c r="A243" s="39">
        <v>26</v>
      </c>
      <c r="B243" s="39" t="s">
        <v>1099</v>
      </c>
      <c r="C243" s="147" t="s">
        <v>1100</v>
      </c>
      <c r="D243" s="122">
        <v>8700</v>
      </c>
      <c r="E243" s="39">
        <f t="shared" si="7"/>
        <v>9456.9</v>
      </c>
      <c r="F243" s="129">
        <v>9450</v>
      </c>
      <c r="G243" s="4"/>
      <c r="H243" s="4"/>
    </row>
    <row r="244" spans="1:8" ht="13.5">
      <c r="A244" s="39">
        <v>27</v>
      </c>
      <c r="B244" s="39" t="s">
        <v>1101</v>
      </c>
      <c r="C244" s="147" t="s">
        <v>1102</v>
      </c>
      <c r="D244" s="122">
        <v>8700</v>
      </c>
      <c r="E244" s="39">
        <f t="shared" si="7"/>
        <v>9456.9</v>
      </c>
      <c r="F244" s="91">
        <v>9450</v>
      </c>
      <c r="G244" s="4"/>
      <c r="H244" s="4"/>
    </row>
    <row r="245" spans="1:8" ht="13.5">
      <c r="A245" s="39">
        <v>28</v>
      </c>
      <c r="B245" s="160" t="s">
        <v>572</v>
      </c>
      <c r="C245" s="147" t="s">
        <v>967</v>
      </c>
      <c r="D245" s="122">
        <v>8700</v>
      </c>
      <c r="E245" s="39">
        <f t="shared" si="7"/>
        <v>9456.9</v>
      </c>
      <c r="F245" s="91">
        <v>9450</v>
      </c>
      <c r="G245" s="4"/>
      <c r="H245" s="4"/>
    </row>
    <row r="246" spans="1:8" ht="13.5">
      <c r="A246" s="156">
        <v>29</v>
      </c>
      <c r="B246" s="156" t="s">
        <v>1103</v>
      </c>
      <c r="C246" s="149" t="s">
        <v>972</v>
      </c>
      <c r="D246" s="159">
        <v>8700</v>
      </c>
      <c r="E246" s="156">
        <f t="shared" si="7"/>
        <v>9456.9</v>
      </c>
      <c r="F246" s="158">
        <v>9450</v>
      </c>
      <c r="G246" s="4"/>
      <c r="H246" s="4"/>
    </row>
    <row r="247" spans="1:8" ht="13.5">
      <c r="A247" s="39">
        <v>30</v>
      </c>
      <c r="B247" s="39" t="s">
        <v>1104</v>
      </c>
      <c r="C247" s="147" t="s">
        <v>1329</v>
      </c>
      <c r="D247" s="122">
        <v>8700</v>
      </c>
      <c r="E247" s="39">
        <f t="shared" si="7"/>
        <v>9456.9</v>
      </c>
      <c r="F247" s="91">
        <v>9450</v>
      </c>
      <c r="G247" s="4"/>
      <c r="H247" s="4"/>
    </row>
    <row r="248" spans="1:8" ht="13.5">
      <c r="A248" s="39">
        <v>31</v>
      </c>
      <c r="B248" s="84" t="s">
        <v>594</v>
      </c>
      <c r="C248" s="147" t="s">
        <v>968</v>
      </c>
      <c r="D248" s="122">
        <v>8700</v>
      </c>
      <c r="E248" s="39">
        <f t="shared" si="7"/>
        <v>9456.9</v>
      </c>
      <c r="F248" s="91">
        <v>9450</v>
      </c>
      <c r="G248" s="4"/>
      <c r="H248" s="4"/>
    </row>
    <row r="249" spans="1:8" ht="13.5">
      <c r="A249" s="39">
        <v>32</v>
      </c>
      <c r="B249" s="39" t="s">
        <v>1105</v>
      </c>
      <c r="C249" s="147" t="s">
        <v>1330</v>
      </c>
      <c r="D249" s="122">
        <v>8700</v>
      </c>
      <c r="E249" s="39">
        <f t="shared" si="7"/>
        <v>9456.9</v>
      </c>
      <c r="F249" s="91">
        <v>9450</v>
      </c>
      <c r="G249" s="4"/>
      <c r="H249" s="4"/>
    </row>
    <row r="250" spans="1:8" ht="14.25" thickBot="1">
      <c r="A250" s="27">
        <v>33</v>
      </c>
      <c r="B250" s="27" t="s">
        <v>1106</v>
      </c>
      <c r="C250" s="123" t="s">
        <v>1107</v>
      </c>
      <c r="D250" s="115">
        <v>8700</v>
      </c>
      <c r="E250" s="27">
        <f t="shared" si="7"/>
        <v>9456.9</v>
      </c>
      <c r="F250" s="141">
        <v>9450</v>
      </c>
      <c r="G250" s="4"/>
      <c r="H250" s="4"/>
    </row>
    <row r="251" spans="1:8" ht="16.5" customHeight="1" thickBot="1">
      <c r="A251" s="75" t="s">
        <v>1331</v>
      </c>
      <c r="B251" s="76"/>
      <c r="C251" s="76"/>
      <c r="D251" s="76"/>
      <c r="E251" s="79"/>
      <c r="F251" s="34"/>
      <c r="G251" s="4"/>
      <c r="H251" s="4"/>
    </row>
    <row r="252" spans="1:8" ht="13.5">
      <c r="A252" s="38">
        <v>1</v>
      </c>
      <c r="B252" s="38" t="s">
        <v>103</v>
      </c>
      <c r="C252" s="104" t="s">
        <v>104</v>
      </c>
      <c r="D252" s="15">
        <v>12075</v>
      </c>
      <c r="E252" s="136">
        <f t="shared" si="7"/>
        <v>13125.525</v>
      </c>
      <c r="F252" s="138">
        <v>13100</v>
      </c>
      <c r="G252" s="4"/>
      <c r="H252" s="4"/>
    </row>
    <row r="253" spans="1:8" ht="13.5">
      <c r="A253" s="39">
        <v>2</v>
      </c>
      <c r="B253" s="39" t="s">
        <v>105</v>
      </c>
      <c r="C253" s="147" t="s">
        <v>106</v>
      </c>
      <c r="D253" s="122">
        <v>12075</v>
      </c>
      <c r="E253" s="162">
        <f t="shared" si="7"/>
        <v>13125.525</v>
      </c>
      <c r="F253" s="91">
        <v>13100</v>
      </c>
      <c r="G253" s="4"/>
      <c r="H253" s="4"/>
    </row>
    <row r="254" spans="1:8" ht="13.5">
      <c r="A254" s="39">
        <v>3</v>
      </c>
      <c r="B254" s="39" t="s">
        <v>107</v>
      </c>
      <c r="C254" s="147" t="s">
        <v>108</v>
      </c>
      <c r="D254" s="122">
        <v>12075</v>
      </c>
      <c r="E254" s="162">
        <f t="shared" si="7"/>
        <v>13125.525</v>
      </c>
      <c r="F254" s="91">
        <v>13100</v>
      </c>
      <c r="G254" s="4"/>
      <c r="H254" s="4"/>
    </row>
    <row r="255" spans="1:8" ht="13.5">
      <c r="A255" s="39">
        <v>4</v>
      </c>
      <c r="B255" s="39" t="s">
        <v>109</v>
      </c>
      <c r="C255" s="147" t="s">
        <v>1332</v>
      </c>
      <c r="D255" s="122">
        <v>12075</v>
      </c>
      <c r="E255" s="162">
        <f t="shared" si="7"/>
        <v>13125.525</v>
      </c>
      <c r="F255" s="91">
        <v>13100</v>
      </c>
      <c r="G255" s="4"/>
      <c r="H255" s="4"/>
    </row>
    <row r="256" spans="1:8" ht="13.5">
      <c r="A256" s="39">
        <v>5</v>
      </c>
      <c r="B256" s="39" t="s">
        <v>110</v>
      </c>
      <c r="C256" s="147" t="s">
        <v>111</v>
      </c>
      <c r="D256" s="122">
        <v>12075</v>
      </c>
      <c r="E256" s="162">
        <f aca="true" t="shared" si="8" ref="E256:E327">PRODUCT(D256*108.7/100)</f>
        <v>13125.525</v>
      </c>
      <c r="F256" s="91">
        <v>13100</v>
      </c>
      <c r="G256" s="4"/>
      <c r="H256" s="4"/>
    </row>
    <row r="257" spans="1:8" ht="14.25" thickBot="1">
      <c r="A257" s="27">
        <v>6</v>
      </c>
      <c r="B257" s="27" t="s">
        <v>112</v>
      </c>
      <c r="C257" s="123" t="s">
        <v>1333</v>
      </c>
      <c r="D257" s="115">
        <v>12075</v>
      </c>
      <c r="E257" s="163">
        <f t="shared" si="8"/>
        <v>13125.525</v>
      </c>
      <c r="F257" s="141">
        <v>13100</v>
      </c>
      <c r="G257" s="4"/>
      <c r="H257" s="4"/>
    </row>
    <row r="258" spans="1:8" ht="13.5">
      <c r="A258" s="523" t="s">
        <v>1334</v>
      </c>
      <c r="B258" s="524"/>
      <c r="C258" s="524"/>
      <c r="D258" s="524"/>
      <c r="E258" s="295"/>
      <c r="F258" s="100"/>
      <c r="G258" s="4"/>
      <c r="H258" s="4"/>
    </row>
    <row r="259" spans="1:8" ht="14.25" thickBot="1">
      <c r="A259" s="513" t="s">
        <v>1335</v>
      </c>
      <c r="B259" s="514"/>
      <c r="C259" s="514"/>
      <c r="D259" s="514"/>
      <c r="E259" s="295"/>
      <c r="F259" s="100"/>
      <c r="G259" s="4"/>
      <c r="H259" s="4"/>
    </row>
    <row r="260" spans="1:8" ht="27.75" customHeight="1" thickBot="1">
      <c r="A260" s="538" t="s">
        <v>1356</v>
      </c>
      <c r="B260" s="539"/>
      <c r="C260" s="539"/>
      <c r="D260" s="539"/>
      <c r="E260" s="79"/>
      <c r="F260" s="34"/>
      <c r="G260" s="4"/>
      <c r="H260" s="4"/>
    </row>
    <row r="261" spans="1:8" ht="16.5" customHeight="1" thickBot="1">
      <c r="A261" s="125" t="s">
        <v>1114</v>
      </c>
      <c r="B261" s="10"/>
      <c r="C261" s="10"/>
      <c r="D261" s="10"/>
      <c r="E261" s="94"/>
      <c r="F261" s="72"/>
      <c r="G261" s="4"/>
      <c r="H261" s="4"/>
    </row>
    <row r="262" spans="1:8" ht="13.5">
      <c r="A262" s="38">
        <v>1</v>
      </c>
      <c r="B262" s="38" t="s">
        <v>1252</v>
      </c>
      <c r="C262" s="101" t="s">
        <v>1337</v>
      </c>
      <c r="D262" s="165">
        <v>1740</v>
      </c>
      <c r="E262" s="39">
        <f t="shared" si="8"/>
        <v>1891.38</v>
      </c>
      <c r="F262" s="17">
        <v>1900</v>
      </c>
      <c r="G262" s="4"/>
      <c r="H262" s="4"/>
    </row>
    <row r="263" spans="1:8" ht="13.5">
      <c r="A263" s="39">
        <v>2</v>
      </c>
      <c r="B263" s="39" t="s">
        <v>1251</v>
      </c>
      <c r="C263" s="96" t="s">
        <v>1338</v>
      </c>
      <c r="D263" s="166">
        <v>1740</v>
      </c>
      <c r="E263" s="39">
        <f t="shared" si="8"/>
        <v>1891.38</v>
      </c>
      <c r="F263" s="22">
        <v>1900</v>
      </c>
      <c r="G263" s="4"/>
      <c r="H263" s="4"/>
    </row>
    <row r="264" spans="1:8" ht="13.5">
      <c r="A264" s="39">
        <v>3</v>
      </c>
      <c r="B264" s="39" t="s">
        <v>1253</v>
      </c>
      <c r="C264" s="96" t="s">
        <v>1339</v>
      </c>
      <c r="D264" s="166">
        <v>1740</v>
      </c>
      <c r="E264" s="39">
        <f t="shared" si="8"/>
        <v>1891.38</v>
      </c>
      <c r="F264" s="22">
        <v>1900</v>
      </c>
      <c r="G264" s="4"/>
      <c r="H264" s="4"/>
    </row>
    <row r="265" spans="1:7" ht="13.5">
      <c r="A265" s="39">
        <v>4</v>
      </c>
      <c r="B265" s="39" t="s">
        <v>1254</v>
      </c>
      <c r="C265" s="96" t="s">
        <v>1340</v>
      </c>
      <c r="D265" s="166">
        <v>1740</v>
      </c>
      <c r="E265" s="39">
        <f t="shared" si="8"/>
        <v>1891.38</v>
      </c>
      <c r="F265" s="22">
        <v>1900</v>
      </c>
      <c r="G265" s="4"/>
    </row>
    <row r="266" spans="1:7" ht="13.5">
      <c r="A266" s="39">
        <v>5</v>
      </c>
      <c r="B266" s="39" t="s">
        <v>1255</v>
      </c>
      <c r="C266" s="96" t="s">
        <v>1256</v>
      </c>
      <c r="D266" s="166">
        <v>1740</v>
      </c>
      <c r="E266" s="39">
        <f t="shared" si="8"/>
        <v>1891.38</v>
      </c>
      <c r="F266" s="22">
        <v>1900</v>
      </c>
      <c r="G266" s="4"/>
    </row>
    <row r="267" spans="1:7" ht="13.5">
      <c r="A267" s="39">
        <v>6</v>
      </c>
      <c r="B267" s="84" t="s">
        <v>594</v>
      </c>
      <c r="C267" s="4" t="s">
        <v>738</v>
      </c>
      <c r="D267" s="167">
        <v>1740</v>
      </c>
      <c r="E267" s="97">
        <f t="shared" si="8"/>
        <v>1891.38</v>
      </c>
      <c r="F267" s="22">
        <v>1900</v>
      </c>
      <c r="G267" s="4"/>
    </row>
    <row r="268" spans="1:7" ht="14.25" thickBot="1">
      <c r="A268" s="107">
        <v>7</v>
      </c>
      <c r="B268" s="107" t="s">
        <v>1257</v>
      </c>
      <c r="C268" s="123" t="s">
        <v>1258</v>
      </c>
      <c r="D268" s="169">
        <v>1740</v>
      </c>
      <c r="E268" s="27">
        <f t="shared" si="8"/>
        <v>1891.38</v>
      </c>
      <c r="F268" s="141">
        <v>1900</v>
      </c>
      <c r="G268" s="4"/>
    </row>
    <row r="269" spans="1:7" ht="16.5" customHeight="1" thickBot="1">
      <c r="A269" s="125" t="s">
        <v>1116</v>
      </c>
      <c r="B269" s="10"/>
      <c r="C269" s="10"/>
      <c r="D269" s="10"/>
      <c r="E269" s="79"/>
      <c r="F269" s="34"/>
      <c r="G269" s="4"/>
    </row>
    <row r="270" spans="1:7" ht="13.5">
      <c r="A270" s="38">
        <v>1</v>
      </c>
      <c r="B270" s="38" t="s">
        <v>1259</v>
      </c>
      <c r="C270" s="101" t="s">
        <v>1260</v>
      </c>
      <c r="D270" s="165">
        <v>3480</v>
      </c>
      <c r="E270" s="38">
        <f t="shared" si="8"/>
        <v>3782.76</v>
      </c>
      <c r="F270" s="105">
        <v>3800</v>
      </c>
      <c r="G270" s="4"/>
    </row>
    <row r="271" spans="1:7" ht="13.5">
      <c r="A271" s="42">
        <v>2</v>
      </c>
      <c r="B271" s="42" t="s">
        <v>594</v>
      </c>
      <c r="C271" s="132" t="s">
        <v>739</v>
      </c>
      <c r="D271" s="170">
        <v>3480</v>
      </c>
      <c r="E271" s="42">
        <f t="shared" si="8"/>
        <v>3782.76</v>
      </c>
      <c r="F271" s="22">
        <v>3800</v>
      </c>
      <c r="G271" s="4"/>
    </row>
    <row r="272" spans="1:7" ht="13.5">
      <c r="A272" s="39">
        <v>3</v>
      </c>
      <c r="B272" s="39" t="s">
        <v>1261</v>
      </c>
      <c r="C272" s="96" t="s">
        <v>1262</v>
      </c>
      <c r="D272" s="166">
        <v>3480</v>
      </c>
      <c r="E272" s="39">
        <f t="shared" si="8"/>
        <v>3782.76</v>
      </c>
      <c r="F272" s="22">
        <v>3800</v>
      </c>
      <c r="G272" s="4"/>
    </row>
    <row r="273" spans="1:7" ht="13.5">
      <c r="A273" s="39">
        <v>4</v>
      </c>
      <c r="B273" s="39" t="s">
        <v>1263</v>
      </c>
      <c r="C273" s="96" t="s">
        <v>1341</v>
      </c>
      <c r="D273" s="166">
        <v>3480</v>
      </c>
      <c r="E273" s="39">
        <f t="shared" si="8"/>
        <v>3782.76</v>
      </c>
      <c r="F273" s="22">
        <v>3800</v>
      </c>
      <c r="G273" s="4"/>
    </row>
    <row r="274" spans="1:7" ht="13.5">
      <c r="A274" s="39">
        <v>5</v>
      </c>
      <c r="B274" s="39" t="s">
        <v>1264</v>
      </c>
      <c r="C274" s="96" t="s">
        <v>1265</v>
      </c>
      <c r="D274" s="166">
        <v>3480</v>
      </c>
      <c r="E274" s="39">
        <f t="shared" si="8"/>
        <v>3782.76</v>
      </c>
      <c r="F274" s="22">
        <v>3800</v>
      </c>
      <c r="G274" s="4"/>
    </row>
    <row r="275" spans="1:7" ht="13.5">
      <c r="A275" s="41">
        <v>6</v>
      </c>
      <c r="B275" s="41" t="s">
        <v>1266</v>
      </c>
      <c r="C275" s="147" t="s">
        <v>1267</v>
      </c>
      <c r="D275" s="166">
        <v>3480</v>
      </c>
      <c r="E275" s="39">
        <f t="shared" si="8"/>
        <v>3782.76</v>
      </c>
      <c r="F275" s="22">
        <v>3800</v>
      </c>
      <c r="G275" s="4"/>
    </row>
    <row r="276" spans="1:7" ht="13.5">
      <c r="A276" s="97">
        <v>7</v>
      </c>
      <c r="B276" s="39" t="s">
        <v>1271</v>
      </c>
      <c r="C276" s="147" t="s">
        <v>1272</v>
      </c>
      <c r="D276" s="171">
        <v>3480</v>
      </c>
      <c r="E276" s="39">
        <f t="shared" si="8"/>
        <v>3782.76</v>
      </c>
      <c r="F276" s="22">
        <v>3800</v>
      </c>
      <c r="G276" s="4"/>
    </row>
    <row r="277" spans="1:7" ht="13.5">
      <c r="A277" s="39">
        <v>8</v>
      </c>
      <c r="B277" s="39" t="s">
        <v>1268</v>
      </c>
      <c r="C277" s="147" t="s">
        <v>1349</v>
      </c>
      <c r="D277" s="172">
        <v>3480</v>
      </c>
      <c r="E277" s="39">
        <f t="shared" si="8"/>
        <v>3782.76</v>
      </c>
      <c r="F277" s="22">
        <v>3800</v>
      </c>
      <c r="G277" s="4"/>
    </row>
    <row r="278" spans="1:7" ht="13.5">
      <c r="A278" s="39">
        <v>9</v>
      </c>
      <c r="B278" s="39" t="s">
        <v>1269</v>
      </c>
      <c r="C278" s="4" t="s">
        <v>1350</v>
      </c>
      <c r="D278" s="166">
        <v>3480</v>
      </c>
      <c r="E278" s="39">
        <f t="shared" si="8"/>
        <v>3782.76</v>
      </c>
      <c r="F278" s="22">
        <v>3800</v>
      </c>
      <c r="G278" s="4"/>
    </row>
    <row r="279" spans="1:7" ht="14.25" thickBot="1">
      <c r="A279" s="107">
        <v>10</v>
      </c>
      <c r="B279" s="107" t="s">
        <v>1270</v>
      </c>
      <c r="C279" s="123" t="s">
        <v>1351</v>
      </c>
      <c r="D279" s="169">
        <v>3480</v>
      </c>
      <c r="E279" s="27">
        <f t="shared" si="8"/>
        <v>3782.76</v>
      </c>
      <c r="F279" s="141">
        <v>3800</v>
      </c>
      <c r="G279" s="4"/>
    </row>
    <row r="280" spans="1:7" ht="16.5" customHeight="1" thickBot="1">
      <c r="A280" s="125" t="s">
        <v>1118</v>
      </c>
      <c r="B280" s="10"/>
      <c r="C280" s="10"/>
      <c r="D280" s="10"/>
      <c r="E280" s="79"/>
      <c r="F280" s="34"/>
      <c r="G280" s="4"/>
    </row>
    <row r="281" spans="1:7" ht="13.5">
      <c r="A281" s="35">
        <v>1</v>
      </c>
      <c r="B281" s="38" t="s">
        <v>1273</v>
      </c>
      <c r="C281" s="104" t="s">
        <v>1352</v>
      </c>
      <c r="D281" s="165">
        <v>8650</v>
      </c>
      <c r="E281" s="42">
        <f t="shared" si="8"/>
        <v>9402.55</v>
      </c>
      <c r="F281" s="129">
        <v>9400</v>
      </c>
      <c r="G281" s="4"/>
    </row>
    <row r="282" spans="1:7" ht="13.5">
      <c r="A282" s="97">
        <v>2</v>
      </c>
      <c r="B282" s="39" t="s">
        <v>1274</v>
      </c>
      <c r="C282" s="121" t="s">
        <v>1275</v>
      </c>
      <c r="D282" s="171">
        <v>8650</v>
      </c>
      <c r="E282" s="39">
        <f t="shared" si="8"/>
        <v>9402.55</v>
      </c>
      <c r="F282" s="91">
        <v>9400</v>
      </c>
      <c r="G282" s="4"/>
    </row>
    <row r="283" spans="1:7" ht="13.5">
      <c r="A283" s="39">
        <v>3</v>
      </c>
      <c r="B283" s="39" t="s">
        <v>1276</v>
      </c>
      <c r="C283" s="173" t="s">
        <v>1277</v>
      </c>
      <c r="D283" s="172">
        <v>8650</v>
      </c>
      <c r="E283" s="39">
        <f t="shared" si="8"/>
        <v>9402.55</v>
      </c>
      <c r="F283" s="91">
        <v>9400</v>
      </c>
      <c r="G283" s="4"/>
    </row>
    <row r="284" spans="1:7" ht="13.5">
      <c r="A284" s="41">
        <v>4</v>
      </c>
      <c r="B284" s="41" t="s">
        <v>1278</v>
      </c>
      <c r="C284" s="147" t="s">
        <v>1353</v>
      </c>
      <c r="D284" s="166">
        <v>8650</v>
      </c>
      <c r="E284" s="39">
        <f t="shared" si="8"/>
        <v>9402.55</v>
      </c>
      <c r="F284" s="91">
        <v>9400</v>
      </c>
      <c r="G284" s="4"/>
    </row>
    <row r="285" spans="1:7" ht="13.5">
      <c r="A285" s="39">
        <v>5</v>
      </c>
      <c r="B285" s="97" t="s">
        <v>1279</v>
      </c>
      <c r="C285" s="147" t="s">
        <v>1354</v>
      </c>
      <c r="D285" s="166">
        <v>8650</v>
      </c>
      <c r="E285" s="39">
        <f t="shared" si="8"/>
        <v>9402.55</v>
      </c>
      <c r="F285" s="91">
        <v>9400</v>
      </c>
      <c r="G285" s="4"/>
    </row>
    <row r="286" spans="1:7" ht="13.5">
      <c r="A286" s="41">
        <v>6</v>
      </c>
      <c r="B286" s="39" t="s">
        <v>1280</v>
      </c>
      <c r="C286" s="121" t="s">
        <v>1281</v>
      </c>
      <c r="D286" s="166">
        <v>8650</v>
      </c>
      <c r="E286" s="39">
        <f t="shared" si="8"/>
        <v>9402.55</v>
      </c>
      <c r="F286" s="91">
        <v>9400</v>
      </c>
      <c r="G286" s="4"/>
    </row>
    <row r="287" spans="1:7" ht="13.5">
      <c r="A287" s="39">
        <v>7</v>
      </c>
      <c r="B287" s="39" t="s">
        <v>1282</v>
      </c>
      <c r="C287" s="173" t="s">
        <v>1283</v>
      </c>
      <c r="D287" s="166">
        <v>8650</v>
      </c>
      <c r="E287" s="39">
        <f t="shared" si="8"/>
        <v>9402.55</v>
      </c>
      <c r="F287" s="91">
        <v>9400</v>
      </c>
      <c r="G287" s="4"/>
    </row>
    <row r="288" spans="1:7" ht="13.5">
      <c r="A288" s="39">
        <v>8</v>
      </c>
      <c r="B288" s="39" t="s">
        <v>1284</v>
      </c>
      <c r="C288" s="173" t="s">
        <v>1285</v>
      </c>
      <c r="D288" s="171">
        <v>8650</v>
      </c>
      <c r="E288" s="39">
        <f t="shared" si="8"/>
        <v>9402.55</v>
      </c>
      <c r="F288" s="91">
        <v>9400</v>
      </c>
      <c r="G288" s="4"/>
    </row>
    <row r="289" spans="1:7" ht="14.25" thickBot="1">
      <c r="A289" s="107">
        <v>9</v>
      </c>
      <c r="B289" s="107" t="s">
        <v>1286</v>
      </c>
      <c r="C289" s="123" t="s">
        <v>1355</v>
      </c>
      <c r="D289" s="174">
        <v>8650</v>
      </c>
      <c r="E289" s="97">
        <f t="shared" si="8"/>
        <v>9402.55</v>
      </c>
      <c r="F289" s="141">
        <v>9400</v>
      </c>
      <c r="G289" s="4"/>
    </row>
    <row r="290" spans="1:7" ht="13.5">
      <c r="A290" s="523" t="s">
        <v>1287</v>
      </c>
      <c r="B290" s="524"/>
      <c r="C290" s="524"/>
      <c r="D290" s="524"/>
      <c r="E290" s="405"/>
      <c r="F290" s="72"/>
      <c r="G290" s="4"/>
    </row>
    <row r="291" spans="1:7" ht="46.5" customHeight="1" thickBot="1">
      <c r="A291" s="513" t="s">
        <v>1870</v>
      </c>
      <c r="B291" s="514"/>
      <c r="C291" s="514"/>
      <c r="D291" s="514"/>
      <c r="E291" s="108"/>
      <c r="F291" s="74"/>
      <c r="G291" s="4"/>
    </row>
    <row r="292" spans="1:7" ht="17.25" customHeight="1" thickBot="1">
      <c r="A292" s="125" t="s">
        <v>1114</v>
      </c>
      <c r="B292" s="10"/>
      <c r="C292" s="10"/>
      <c r="D292" s="10"/>
      <c r="E292" s="79"/>
      <c r="F292" s="34"/>
      <c r="G292" s="4"/>
    </row>
    <row r="293" spans="1:7" ht="17.25" customHeight="1">
      <c r="A293" s="106">
        <v>1</v>
      </c>
      <c r="B293" s="176" t="s">
        <v>572</v>
      </c>
      <c r="C293" s="177" t="s">
        <v>740</v>
      </c>
      <c r="D293" s="15">
        <v>1300</v>
      </c>
      <c r="E293" s="162">
        <f t="shared" si="8"/>
        <v>1413.1</v>
      </c>
      <c r="F293" s="17">
        <v>1400</v>
      </c>
      <c r="G293" s="4"/>
    </row>
    <row r="294" spans="1:7" ht="13.5">
      <c r="A294" s="39">
        <v>2</v>
      </c>
      <c r="B294" s="39" t="s">
        <v>367</v>
      </c>
      <c r="C294" s="96" t="s">
        <v>742</v>
      </c>
      <c r="D294" s="21">
        <v>1300</v>
      </c>
      <c r="E294" s="162">
        <f t="shared" si="8"/>
        <v>1413.1</v>
      </c>
      <c r="F294" s="116">
        <v>1400</v>
      </c>
      <c r="G294" s="4"/>
    </row>
    <row r="295" spans="1:7" ht="13.5">
      <c r="A295" s="39">
        <v>3</v>
      </c>
      <c r="B295" s="39" t="s">
        <v>364</v>
      </c>
      <c r="C295" s="96" t="s">
        <v>1357</v>
      </c>
      <c r="D295" s="21">
        <v>1300</v>
      </c>
      <c r="E295" s="162">
        <f t="shared" si="8"/>
        <v>1413.1</v>
      </c>
      <c r="F295" s="22">
        <v>1400</v>
      </c>
      <c r="G295" s="4"/>
    </row>
    <row r="296" spans="1:7" ht="13.5">
      <c r="A296" s="39">
        <v>4</v>
      </c>
      <c r="B296" s="39" t="s">
        <v>1305</v>
      </c>
      <c r="C296" s="96" t="s">
        <v>1358</v>
      </c>
      <c r="D296" s="21">
        <v>1300</v>
      </c>
      <c r="E296" s="162">
        <f t="shared" si="8"/>
        <v>1413.1</v>
      </c>
      <c r="F296" s="22">
        <v>1400</v>
      </c>
      <c r="G296" s="4"/>
    </row>
    <row r="297" spans="1:7" ht="13.5">
      <c r="A297" s="39">
        <v>5</v>
      </c>
      <c r="B297" s="84" t="s">
        <v>594</v>
      </c>
      <c r="C297" s="96" t="s">
        <v>741</v>
      </c>
      <c r="D297" s="21">
        <v>1300</v>
      </c>
      <c r="E297" s="178">
        <f t="shared" si="8"/>
        <v>1413.1</v>
      </c>
      <c r="F297" s="168">
        <v>1400</v>
      </c>
      <c r="G297" s="4"/>
    </row>
    <row r="298" spans="1:7" ht="14.25" thickBot="1">
      <c r="A298" s="27">
        <v>6</v>
      </c>
      <c r="B298" s="27" t="s">
        <v>365</v>
      </c>
      <c r="C298" s="99" t="s">
        <v>1378</v>
      </c>
      <c r="D298" s="29">
        <v>1300</v>
      </c>
      <c r="E298" s="163">
        <f t="shared" si="8"/>
        <v>1413.1</v>
      </c>
      <c r="F298" s="30">
        <v>1400</v>
      </c>
      <c r="G298" s="4"/>
    </row>
    <row r="299" spans="1:7" ht="16.5" customHeight="1" thickBot="1">
      <c r="A299" s="125" t="s">
        <v>1116</v>
      </c>
      <c r="B299" s="10"/>
      <c r="C299" s="10"/>
      <c r="D299" s="10"/>
      <c r="E299" s="79"/>
      <c r="F299" s="34"/>
      <c r="G299" s="4"/>
    </row>
    <row r="300" spans="1:7" ht="13.5">
      <c r="A300" s="38">
        <v>1</v>
      </c>
      <c r="B300" s="38" t="s">
        <v>366</v>
      </c>
      <c r="C300" s="101" t="s">
        <v>1382</v>
      </c>
      <c r="D300" s="15">
        <v>1800</v>
      </c>
      <c r="E300" s="38">
        <f t="shared" si="8"/>
        <v>1956.6</v>
      </c>
      <c r="F300" s="17">
        <v>1950</v>
      </c>
      <c r="G300" s="4"/>
    </row>
    <row r="301" spans="1:7" ht="13.5">
      <c r="A301" s="39">
        <v>2</v>
      </c>
      <c r="B301" s="84" t="s">
        <v>594</v>
      </c>
      <c r="C301" s="96" t="s">
        <v>743</v>
      </c>
      <c r="D301" s="21">
        <v>1800</v>
      </c>
      <c r="E301" s="39">
        <f t="shared" si="8"/>
        <v>1956.6</v>
      </c>
      <c r="F301" s="22">
        <v>1950</v>
      </c>
      <c r="G301" s="4"/>
    </row>
    <row r="302" spans="1:7" ht="13.5">
      <c r="A302" s="39">
        <v>3</v>
      </c>
      <c r="B302" s="39" t="s">
        <v>1304</v>
      </c>
      <c r="C302" s="96" t="s">
        <v>1380</v>
      </c>
      <c r="D302" s="21">
        <v>1800</v>
      </c>
      <c r="E302" s="39">
        <f t="shared" si="8"/>
        <v>1956.6</v>
      </c>
      <c r="F302" s="22">
        <v>1950</v>
      </c>
      <c r="G302" s="4"/>
    </row>
    <row r="303" spans="1:7" ht="13.5">
      <c r="A303" s="39">
        <v>4</v>
      </c>
      <c r="B303" s="39" t="s">
        <v>368</v>
      </c>
      <c r="C303" s="96" t="s">
        <v>1381</v>
      </c>
      <c r="D303" s="21">
        <v>1800</v>
      </c>
      <c r="E303" s="39">
        <f t="shared" si="8"/>
        <v>1956.6</v>
      </c>
      <c r="F303" s="22">
        <v>1950</v>
      </c>
      <c r="G303" s="4"/>
    </row>
    <row r="304" spans="1:7" ht="13.5">
      <c r="A304" s="39">
        <v>5</v>
      </c>
      <c r="B304" s="39" t="s">
        <v>594</v>
      </c>
      <c r="C304" s="96" t="s">
        <v>965</v>
      </c>
      <c r="D304" s="21">
        <v>1800</v>
      </c>
      <c r="E304" s="39">
        <f t="shared" si="8"/>
        <v>1956.6</v>
      </c>
      <c r="F304" s="22">
        <v>1950</v>
      </c>
      <c r="G304" s="4"/>
    </row>
    <row r="305" spans="1:7" ht="13.5">
      <c r="A305" s="39">
        <v>6</v>
      </c>
      <c r="B305" s="39" t="s">
        <v>369</v>
      </c>
      <c r="C305" s="96" t="s">
        <v>370</v>
      </c>
      <c r="D305" s="21">
        <v>1800</v>
      </c>
      <c r="E305" s="39">
        <f t="shared" si="8"/>
        <v>1956.6</v>
      </c>
      <c r="F305" s="22">
        <v>1950</v>
      </c>
      <c r="G305" s="4"/>
    </row>
    <row r="306" spans="1:7" ht="13.5">
      <c r="A306" s="39">
        <v>7</v>
      </c>
      <c r="B306" s="39" t="s">
        <v>373</v>
      </c>
      <c r="C306" s="96" t="s">
        <v>374</v>
      </c>
      <c r="D306" s="21">
        <v>1800</v>
      </c>
      <c r="E306" s="39">
        <f t="shared" si="8"/>
        <v>1956.6</v>
      </c>
      <c r="F306" s="22">
        <v>1950</v>
      </c>
      <c r="G306" s="4"/>
    </row>
    <row r="307" spans="1:7" ht="13.5">
      <c r="A307" s="42">
        <v>8</v>
      </c>
      <c r="B307" s="179" t="s">
        <v>1307</v>
      </c>
      <c r="C307" s="180" t="s">
        <v>371</v>
      </c>
      <c r="D307" s="21">
        <v>1800</v>
      </c>
      <c r="E307" s="39">
        <f t="shared" si="8"/>
        <v>1956.6</v>
      </c>
      <c r="F307" s="22">
        <v>1950</v>
      </c>
      <c r="G307" s="4"/>
    </row>
    <row r="308" spans="1:7" ht="13.5">
      <c r="A308" s="42">
        <v>9</v>
      </c>
      <c r="B308" s="42" t="s">
        <v>372</v>
      </c>
      <c r="C308" s="132" t="s">
        <v>964</v>
      </c>
      <c r="D308" s="21">
        <v>1800</v>
      </c>
      <c r="E308" s="39">
        <f t="shared" si="8"/>
        <v>1956.6</v>
      </c>
      <c r="F308" s="22">
        <v>1950</v>
      </c>
      <c r="G308" s="4"/>
    </row>
    <row r="309" spans="1:7" ht="14.25" thickBot="1">
      <c r="A309" s="107"/>
      <c r="B309" s="107"/>
      <c r="C309" s="73"/>
      <c r="D309" s="29"/>
      <c r="E309" s="27"/>
      <c r="F309" s="123"/>
      <c r="G309" s="4"/>
    </row>
    <row r="310" spans="1:7" ht="16.5" customHeight="1" thickBot="1">
      <c r="A310" s="181" t="s">
        <v>1118</v>
      </c>
      <c r="B310" s="182"/>
      <c r="C310" s="182"/>
      <c r="D310" s="182"/>
      <c r="E310" s="295"/>
      <c r="F310" s="34"/>
      <c r="G310" s="4"/>
    </row>
    <row r="311" spans="1:7" ht="13.5">
      <c r="A311" s="135">
        <v>1</v>
      </c>
      <c r="B311" s="136" t="s">
        <v>421</v>
      </c>
      <c r="C311" s="183" t="s">
        <v>422</v>
      </c>
      <c r="D311" s="184">
        <v>2600</v>
      </c>
      <c r="E311" s="38">
        <f t="shared" si="8"/>
        <v>2826.2</v>
      </c>
      <c r="F311" s="17">
        <v>2800</v>
      </c>
      <c r="G311" s="4"/>
    </row>
    <row r="312" spans="1:7" ht="13.5">
      <c r="A312" s="185">
        <v>2</v>
      </c>
      <c r="B312" s="186" t="s">
        <v>594</v>
      </c>
      <c r="C312" s="180" t="s">
        <v>982</v>
      </c>
      <c r="D312" s="22">
        <v>2600</v>
      </c>
      <c r="E312" s="39">
        <f t="shared" si="8"/>
        <v>2826.2</v>
      </c>
      <c r="F312" s="22">
        <v>2800</v>
      </c>
      <c r="G312" s="4"/>
    </row>
    <row r="313" spans="1:7" ht="13.5">
      <c r="A313" s="39">
        <v>3</v>
      </c>
      <c r="B313" s="39" t="s">
        <v>384</v>
      </c>
      <c r="C313" s="96" t="s">
        <v>385</v>
      </c>
      <c r="D313" s="21">
        <v>2600</v>
      </c>
      <c r="E313" s="39">
        <f t="shared" si="8"/>
        <v>2826.2</v>
      </c>
      <c r="F313" s="168">
        <v>2800</v>
      </c>
      <c r="G313" s="4"/>
    </row>
    <row r="314" spans="1:7" ht="13.5">
      <c r="A314" s="39">
        <v>4</v>
      </c>
      <c r="B314" s="84" t="s">
        <v>594</v>
      </c>
      <c r="C314" s="96" t="s">
        <v>983</v>
      </c>
      <c r="D314" s="21">
        <v>2600</v>
      </c>
      <c r="E314" s="39">
        <f t="shared" si="8"/>
        <v>2826.2</v>
      </c>
      <c r="F314" s="22">
        <v>2800</v>
      </c>
      <c r="G314" s="4"/>
    </row>
    <row r="315" spans="1:7" ht="13.5">
      <c r="A315" s="39">
        <v>5</v>
      </c>
      <c r="B315" s="84" t="s">
        <v>594</v>
      </c>
      <c r="C315" s="96" t="s">
        <v>984</v>
      </c>
      <c r="D315" s="21">
        <v>2601</v>
      </c>
      <c r="E315" s="39">
        <f t="shared" si="8"/>
        <v>2827.2870000000003</v>
      </c>
      <c r="F315" s="22">
        <v>2800</v>
      </c>
      <c r="G315" s="4"/>
    </row>
    <row r="316" spans="1:7" ht="13.5">
      <c r="A316" s="39">
        <v>6</v>
      </c>
      <c r="B316" s="39" t="s">
        <v>375</v>
      </c>
      <c r="C316" s="96" t="s">
        <v>1495</v>
      </c>
      <c r="D316" s="21">
        <v>2600</v>
      </c>
      <c r="E316" s="39">
        <f t="shared" si="8"/>
        <v>2826.2</v>
      </c>
      <c r="F316" s="116">
        <v>2800</v>
      </c>
      <c r="G316" s="4"/>
    </row>
    <row r="317" spans="1:7" ht="13.5">
      <c r="A317" s="42">
        <v>7</v>
      </c>
      <c r="B317" s="42" t="s">
        <v>382</v>
      </c>
      <c r="C317" s="132" t="s">
        <v>383</v>
      </c>
      <c r="D317" s="21">
        <v>2600</v>
      </c>
      <c r="E317" s="39">
        <f t="shared" si="8"/>
        <v>2826.2</v>
      </c>
      <c r="F317" s="22">
        <v>2800</v>
      </c>
      <c r="G317" s="4"/>
    </row>
    <row r="318" spans="1:7" ht="14.25" thickBot="1">
      <c r="A318" s="107">
        <v>8</v>
      </c>
      <c r="B318" s="107" t="s">
        <v>376</v>
      </c>
      <c r="C318" s="73" t="s">
        <v>1496</v>
      </c>
      <c r="D318" s="29">
        <v>2600</v>
      </c>
      <c r="E318" s="27">
        <f t="shared" si="8"/>
        <v>2826.2</v>
      </c>
      <c r="F318" s="30">
        <v>2800</v>
      </c>
      <c r="G318" s="4"/>
    </row>
    <row r="319" spans="1:7" ht="15.75" thickBot="1">
      <c r="A319" s="517" t="s">
        <v>1121</v>
      </c>
      <c r="B319" s="518"/>
      <c r="C319" s="518"/>
      <c r="D319" s="518"/>
      <c r="E319" s="79"/>
      <c r="F319" s="72"/>
      <c r="G319" s="4"/>
    </row>
    <row r="320" spans="1:7" ht="13.5">
      <c r="A320" s="38">
        <v>1</v>
      </c>
      <c r="B320" s="38" t="s">
        <v>377</v>
      </c>
      <c r="C320" s="101" t="s">
        <v>1497</v>
      </c>
      <c r="D320" s="15">
        <v>3260</v>
      </c>
      <c r="E320" s="38">
        <f t="shared" si="8"/>
        <v>3543.62</v>
      </c>
      <c r="F320" s="17">
        <v>3540</v>
      </c>
      <c r="G320" s="4"/>
    </row>
    <row r="321" spans="1:7" ht="13.5">
      <c r="A321" s="39">
        <v>2</v>
      </c>
      <c r="B321" s="39" t="s">
        <v>378</v>
      </c>
      <c r="C321" s="96" t="s">
        <v>1498</v>
      </c>
      <c r="D321" s="21">
        <v>3260</v>
      </c>
      <c r="E321" s="39">
        <f t="shared" si="8"/>
        <v>3543.62</v>
      </c>
      <c r="F321" s="22">
        <v>3540</v>
      </c>
      <c r="G321" s="4"/>
    </row>
    <row r="322" spans="1:7" ht="13.5">
      <c r="A322" s="39">
        <v>3</v>
      </c>
      <c r="B322" s="84" t="s">
        <v>594</v>
      </c>
      <c r="C322" s="96" t="s">
        <v>985</v>
      </c>
      <c r="D322" s="21">
        <v>3260</v>
      </c>
      <c r="E322" s="39">
        <f t="shared" si="8"/>
        <v>3543.62</v>
      </c>
      <c r="F322" s="22">
        <v>3540</v>
      </c>
      <c r="G322" s="4"/>
    </row>
    <row r="323" spans="1:7" ht="13.5">
      <c r="A323" s="39">
        <v>4</v>
      </c>
      <c r="B323" s="39" t="s">
        <v>379</v>
      </c>
      <c r="C323" s="96" t="s">
        <v>1499</v>
      </c>
      <c r="D323" s="21">
        <v>3260</v>
      </c>
      <c r="E323" s="39">
        <f t="shared" si="8"/>
        <v>3543.62</v>
      </c>
      <c r="F323" s="22">
        <v>3540</v>
      </c>
      <c r="G323" s="4"/>
    </row>
    <row r="324" spans="1:7" ht="13.5">
      <c r="A324" s="39">
        <v>5</v>
      </c>
      <c r="B324" s="39" t="s">
        <v>380</v>
      </c>
      <c r="C324" s="96" t="s">
        <v>1500</v>
      </c>
      <c r="D324" s="21">
        <v>3260</v>
      </c>
      <c r="E324" s="39">
        <f t="shared" si="8"/>
        <v>3543.62</v>
      </c>
      <c r="F324" s="22">
        <v>3540</v>
      </c>
      <c r="G324" s="4"/>
    </row>
    <row r="325" spans="1:7" ht="14.25" thickBot="1">
      <c r="A325" s="27">
        <v>6</v>
      </c>
      <c r="B325" s="27" t="s">
        <v>381</v>
      </c>
      <c r="C325" s="99" t="s">
        <v>1501</v>
      </c>
      <c r="D325" s="29">
        <v>3260</v>
      </c>
      <c r="E325" s="27">
        <f t="shared" si="8"/>
        <v>3543.62</v>
      </c>
      <c r="F325" s="30">
        <v>3540</v>
      </c>
      <c r="G325" s="4"/>
    </row>
    <row r="326" spans="1:7" ht="16.5" customHeight="1" thickBot="1">
      <c r="A326" s="75" t="s">
        <v>1123</v>
      </c>
      <c r="B326" s="76"/>
      <c r="C326" s="76"/>
      <c r="D326" s="76"/>
      <c r="E326" s="79"/>
      <c r="F326" s="34"/>
      <c r="G326" s="4"/>
    </row>
    <row r="327" spans="1:7" ht="13.5">
      <c r="A327" s="38">
        <v>1</v>
      </c>
      <c r="B327" s="103" t="s">
        <v>386</v>
      </c>
      <c r="C327" s="104" t="s">
        <v>387</v>
      </c>
      <c r="D327" s="15">
        <v>5170</v>
      </c>
      <c r="E327" s="42">
        <f t="shared" si="8"/>
        <v>5619.79</v>
      </c>
      <c r="F327" s="129">
        <v>5600</v>
      </c>
      <c r="G327" s="4"/>
    </row>
    <row r="328" spans="1:7" ht="13.5">
      <c r="A328" s="42">
        <v>2</v>
      </c>
      <c r="B328" s="46" t="s">
        <v>388</v>
      </c>
      <c r="C328" s="144" t="s">
        <v>394</v>
      </c>
      <c r="D328" s="122">
        <v>5170</v>
      </c>
      <c r="E328" s="39">
        <f aca="true" t="shared" si="9" ref="E328:E410">PRODUCT(D328*108.7/100)</f>
        <v>5619.79</v>
      </c>
      <c r="F328" s="91">
        <v>5600</v>
      </c>
      <c r="G328" s="4"/>
    </row>
    <row r="329" spans="1:7" ht="13.5">
      <c r="A329" s="42">
        <v>3</v>
      </c>
      <c r="B329" s="46" t="s">
        <v>395</v>
      </c>
      <c r="C329" s="144" t="s">
        <v>1502</v>
      </c>
      <c r="D329" s="21">
        <v>5170</v>
      </c>
      <c r="E329" s="39">
        <f t="shared" si="9"/>
        <v>5619.79</v>
      </c>
      <c r="F329" s="91">
        <v>5600</v>
      </c>
      <c r="G329" s="4"/>
    </row>
    <row r="330" spans="1:7" ht="13.5">
      <c r="A330" s="42">
        <v>4</v>
      </c>
      <c r="B330" s="46" t="s">
        <v>1306</v>
      </c>
      <c r="C330" s="144" t="s">
        <v>1503</v>
      </c>
      <c r="D330" s="21">
        <v>5170</v>
      </c>
      <c r="E330" s="39">
        <f t="shared" si="9"/>
        <v>5619.79</v>
      </c>
      <c r="F330" s="91">
        <v>5600</v>
      </c>
      <c r="G330" s="4"/>
    </row>
    <row r="331" spans="1:7" ht="13.5">
      <c r="A331" s="42">
        <v>5</v>
      </c>
      <c r="B331" s="187" t="s">
        <v>594</v>
      </c>
      <c r="C331" s="144" t="s">
        <v>986</v>
      </c>
      <c r="D331" s="21">
        <v>5170</v>
      </c>
      <c r="E331" s="39">
        <f t="shared" si="9"/>
        <v>5619.79</v>
      </c>
      <c r="F331" s="91">
        <v>5600</v>
      </c>
      <c r="G331" s="4"/>
    </row>
    <row r="332" spans="1:7" ht="13.5">
      <c r="A332" s="42">
        <v>6</v>
      </c>
      <c r="B332" s="46" t="s">
        <v>400</v>
      </c>
      <c r="C332" s="144" t="s">
        <v>401</v>
      </c>
      <c r="D332" s="21">
        <v>5170</v>
      </c>
      <c r="E332" s="39">
        <f t="shared" si="9"/>
        <v>5619.79</v>
      </c>
      <c r="F332" s="91">
        <v>5600</v>
      </c>
      <c r="G332" s="4"/>
    </row>
    <row r="333" spans="1:7" ht="13.5">
      <c r="A333" s="42">
        <v>7</v>
      </c>
      <c r="B333" s="46" t="s">
        <v>427</v>
      </c>
      <c r="C333" s="144" t="s">
        <v>1504</v>
      </c>
      <c r="D333" s="21">
        <v>5170</v>
      </c>
      <c r="E333" s="39">
        <f t="shared" si="9"/>
        <v>5619.79</v>
      </c>
      <c r="F333" s="91">
        <v>5600</v>
      </c>
      <c r="G333" s="4"/>
    </row>
    <row r="334" spans="1:7" ht="13.5">
      <c r="A334" s="42">
        <v>8</v>
      </c>
      <c r="B334" s="46" t="s">
        <v>396</v>
      </c>
      <c r="C334" s="144" t="s">
        <v>1505</v>
      </c>
      <c r="D334" s="21">
        <v>5170</v>
      </c>
      <c r="E334" s="39">
        <f t="shared" si="9"/>
        <v>5619.79</v>
      </c>
      <c r="F334" s="91">
        <v>5600</v>
      </c>
      <c r="G334" s="4"/>
    </row>
    <row r="335" spans="1:7" ht="13.5">
      <c r="A335" s="39">
        <v>9</v>
      </c>
      <c r="B335" s="188" t="s">
        <v>397</v>
      </c>
      <c r="C335" s="147" t="s">
        <v>1672</v>
      </c>
      <c r="D335" s="21">
        <v>5170</v>
      </c>
      <c r="E335" s="39">
        <f t="shared" si="9"/>
        <v>5619.79</v>
      </c>
      <c r="F335" s="91">
        <v>5600</v>
      </c>
      <c r="G335" s="4"/>
    </row>
    <row r="336" spans="1:7" ht="13.5">
      <c r="A336" s="39">
        <v>10</v>
      </c>
      <c r="B336" s="188" t="s">
        <v>398</v>
      </c>
      <c r="C336" s="147" t="s">
        <v>1673</v>
      </c>
      <c r="D336" s="21">
        <v>5170</v>
      </c>
      <c r="E336" s="39">
        <f t="shared" si="9"/>
        <v>5619.79</v>
      </c>
      <c r="F336" s="91">
        <v>5600</v>
      </c>
      <c r="G336" s="4"/>
    </row>
    <row r="337" spans="1:7" ht="13.5">
      <c r="A337" s="39">
        <v>11</v>
      </c>
      <c r="B337" s="188" t="s">
        <v>399</v>
      </c>
      <c r="C337" s="147" t="s">
        <v>1674</v>
      </c>
      <c r="D337" s="21">
        <v>5170</v>
      </c>
      <c r="E337" s="39">
        <f t="shared" si="9"/>
        <v>5619.79</v>
      </c>
      <c r="F337" s="91">
        <v>5600</v>
      </c>
      <c r="G337" s="4"/>
    </row>
    <row r="338" spans="1:7" ht="13.5">
      <c r="A338" s="39">
        <v>12</v>
      </c>
      <c r="B338" s="188" t="s">
        <v>1306</v>
      </c>
      <c r="C338" s="147" t="s">
        <v>987</v>
      </c>
      <c r="D338" s="21">
        <v>5170</v>
      </c>
      <c r="E338" s="39">
        <f t="shared" si="9"/>
        <v>5619.79</v>
      </c>
      <c r="F338" s="91">
        <v>5600</v>
      </c>
      <c r="G338" s="4"/>
    </row>
    <row r="339" spans="1:7" ht="13.5">
      <c r="A339" s="39">
        <v>13</v>
      </c>
      <c r="B339" s="189" t="s">
        <v>594</v>
      </c>
      <c r="C339" s="147" t="s">
        <v>988</v>
      </c>
      <c r="D339" s="21">
        <v>5170</v>
      </c>
      <c r="E339" s="39">
        <f t="shared" si="9"/>
        <v>5619.79</v>
      </c>
      <c r="F339" s="91">
        <v>5600</v>
      </c>
      <c r="G339" s="4"/>
    </row>
    <row r="340" spans="1:7" ht="14.25" thickBot="1">
      <c r="A340" s="39">
        <v>14</v>
      </c>
      <c r="B340" s="188" t="s">
        <v>425</v>
      </c>
      <c r="C340" s="147" t="s">
        <v>426</v>
      </c>
      <c r="D340" s="21">
        <v>5170</v>
      </c>
      <c r="E340" s="27">
        <f t="shared" si="9"/>
        <v>5619.79</v>
      </c>
      <c r="F340" s="141">
        <v>5600</v>
      </c>
      <c r="G340" s="4"/>
    </row>
    <row r="341" spans="1:7" ht="16.5" customHeight="1" thickBot="1">
      <c r="A341" s="75" t="s">
        <v>1315</v>
      </c>
      <c r="B341" s="76"/>
      <c r="C341" s="76"/>
      <c r="D341" s="76"/>
      <c r="E341" s="79"/>
      <c r="F341" s="34"/>
      <c r="G341" s="4"/>
    </row>
    <row r="342" spans="1:7" ht="13.5">
      <c r="A342" s="38">
        <v>1</v>
      </c>
      <c r="B342" s="38" t="s">
        <v>402</v>
      </c>
      <c r="C342" s="104" t="s">
        <v>403</v>
      </c>
      <c r="D342" s="15">
        <v>7780</v>
      </c>
      <c r="E342" s="42">
        <f t="shared" si="9"/>
        <v>8456.86</v>
      </c>
      <c r="F342" s="129">
        <v>8450</v>
      </c>
      <c r="G342" s="4"/>
    </row>
    <row r="343" spans="1:7" ht="13.5">
      <c r="A343" s="39">
        <v>2</v>
      </c>
      <c r="B343" s="39" t="s">
        <v>404</v>
      </c>
      <c r="C343" s="147" t="s">
        <v>1675</v>
      </c>
      <c r="D343" s="21">
        <v>7780</v>
      </c>
      <c r="E343" s="39">
        <f t="shared" si="9"/>
        <v>8456.86</v>
      </c>
      <c r="F343" s="91">
        <v>8450</v>
      </c>
      <c r="G343" s="4"/>
    </row>
    <row r="344" spans="1:7" ht="13.5">
      <c r="A344" s="39">
        <v>3</v>
      </c>
      <c r="B344" s="42" t="s">
        <v>405</v>
      </c>
      <c r="C344" s="144" t="s">
        <v>1676</v>
      </c>
      <c r="D344" s="21">
        <v>7780</v>
      </c>
      <c r="E344" s="39">
        <f t="shared" si="9"/>
        <v>8456.86</v>
      </c>
      <c r="F344" s="91">
        <v>8450</v>
      </c>
      <c r="G344" s="4"/>
    </row>
    <row r="345" spans="1:7" ht="13.5">
      <c r="A345" s="39">
        <v>4</v>
      </c>
      <c r="B345" s="145" t="s">
        <v>594</v>
      </c>
      <c r="C345" s="144" t="s">
        <v>989</v>
      </c>
      <c r="D345" s="21">
        <v>7780</v>
      </c>
      <c r="E345" s="39">
        <f t="shared" si="9"/>
        <v>8456.86</v>
      </c>
      <c r="F345" s="91">
        <v>8450</v>
      </c>
      <c r="G345" s="4"/>
    </row>
    <row r="346" spans="1:7" ht="13.5">
      <c r="A346" s="39">
        <v>5</v>
      </c>
      <c r="B346" s="145" t="s">
        <v>594</v>
      </c>
      <c r="C346" s="144" t="s">
        <v>990</v>
      </c>
      <c r="D346" s="21">
        <v>7780</v>
      </c>
      <c r="E346" s="39">
        <f t="shared" si="9"/>
        <v>8456.86</v>
      </c>
      <c r="F346" s="91">
        <v>8450</v>
      </c>
      <c r="G346" s="4"/>
    </row>
    <row r="347" spans="1:7" ht="13.5">
      <c r="A347" s="39">
        <v>6</v>
      </c>
      <c r="B347" s="42" t="s">
        <v>406</v>
      </c>
      <c r="C347" s="144" t="s">
        <v>407</v>
      </c>
      <c r="D347" s="21">
        <v>7780</v>
      </c>
      <c r="E347" s="39">
        <f t="shared" si="9"/>
        <v>8456.86</v>
      </c>
      <c r="F347" s="91">
        <v>8450</v>
      </c>
      <c r="G347" s="4"/>
    </row>
    <row r="348" spans="1:7" ht="14.25" thickBot="1">
      <c r="A348" s="39">
        <v>7</v>
      </c>
      <c r="B348" s="42" t="s">
        <v>408</v>
      </c>
      <c r="C348" s="109" t="s">
        <v>409</v>
      </c>
      <c r="D348" s="21">
        <v>7780</v>
      </c>
      <c r="E348" s="97">
        <f t="shared" si="9"/>
        <v>8456.86</v>
      </c>
      <c r="F348" s="131">
        <v>8450</v>
      </c>
      <c r="G348" s="4"/>
    </row>
    <row r="349" spans="1:7" ht="16.5" customHeight="1" thickBot="1">
      <c r="A349" s="125" t="s">
        <v>1331</v>
      </c>
      <c r="B349" s="10"/>
      <c r="C349" s="10"/>
      <c r="D349" s="10"/>
      <c r="E349" s="79"/>
      <c r="F349" s="34"/>
      <c r="G349" s="4"/>
    </row>
    <row r="350" spans="1:7" ht="13.5">
      <c r="A350" s="38">
        <v>1</v>
      </c>
      <c r="B350" s="103" t="s">
        <v>410</v>
      </c>
      <c r="C350" s="104" t="s">
        <v>1677</v>
      </c>
      <c r="D350" s="15">
        <v>13600</v>
      </c>
      <c r="E350" s="42">
        <f t="shared" si="9"/>
        <v>14783.2</v>
      </c>
      <c r="F350" s="129">
        <v>14700</v>
      </c>
      <c r="G350" s="4"/>
    </row>
    <row r="351" spans="1:7" ht="13.5">
      <c r="A351" s="39">
        <v>2</v>
      </c>
      <c r="B351" s="188" t="s">
        <v>1309</v>
      </c>
      <c r="C351" s="147" t="s">
        <v>1869</v>
      </c>
      <c r="D351" s="21">
        <v>13600</v>
      </c>
      <c r="E351" s="39">
        <f t="shared" si="9"/>
        <v>14783.2</v>
      </c>
      <c r="F351" s="91">
        <v>14700</v>
      </c>
      <c r="G351" s="4"/>
    </row>
    <row r="352" spans="1:7" ht="13.5">
      <c r="A352" s="39">
        <v>3</v>
      </c>
      <c r="B352" s="188" t="s">
        <v>411</v>
      </c>
      <c r="C352" s="147" t="s">
        <v>412</v>
      </c>
      <c r="D352" s="21">
        <v>13600</v>
      </c>
      <c r="E352" s="39">
        <f t="shared" si="9"/>
        <v>14783.2</v>
      </c>
      <c r="F352" s="91">
        <v>14700</v>
      </c>
      <c r="G352" s="4"/>
    </row>
    <row r="353" spans="1:7" ht="13.5">
      <c r="A353" s="39">
        <v>4</v>
      </c>
      <c r="B353" s="188" t="s">
        <v>413</v>
      </c>
      <c r="C353" s="147" t="s">
        <v>414</v>
      </c>
      <c r="D353" s="21">
        <v>13600</v>
      </c>
      <c r="E353" s="39">
        <f t="shared" si="9"/>
        <v>14783.2</v>
      </c>
      <c r="F353" s="91">
        <v>14700</v>
      </c>
      <c r="G353" s="4"/>
    </row>
    <row r="354" spans="1:7" ht="13.5">
      <c r="A354" s="39">
        <v>5</v>
      </c>
      <c r="B354" s="188" t="s">
        <v>419</v>
      </c>
      <c r="C354" s="147" t="s">
        <v>420</v>
      </c>
      <c r="D354" s="21">
        <v>13600</v>
      </c>
      <c r="E354" s="39">
        <f t="shared" si="9"/>
        <v>14783.2</v>
      </c>
      <c r="F354" s="91">
        <v>14700</v>
      </c>
      <c r="G354" s="4"/>
    </row>
    <row r="355" spans="1:7" ht="13.5">
      <c r="A355" s="39">
        <v>6</v>
      </c>
      <c r="B355" s="46" t="s">
        <v>423</v>
      </c>
      <c r="C355" s="144" t="s">
        <v>424</v>
      </c>
      <c r="D355" s="21">
        <v>13600</v>
      </c>
      <c r="E355" s="39">
        <f t="shared" si="9"/>
        <v>14783.2</v>
      </c>
      <c r="F355" s="91">
        <v>14700</v>
      </c>
      <c r="G355" s="4"/>
    </row>
    <row r="356" spans="1:7" ht="13.5">
      <c r="A356" s="97">
        <v>7</v>
      </c>
      <c r="B356" s="120" t="s">
        <v>594</v>
      </c>
      <c r="C356" s="147" t="s">
        <v>966</v>
      </c>
      <c r="D356" s="190">
        <v>13600</v>
      </c>
      <c r="E356" s="39">
        <f t="shared" si="9"/>
        <v>14783.2</v>
      </c>
      <c r="F356" s="91">
        <v>14700</v>
      </c>
      <c r="G356" s="4"/>
    </row>
    <row r="357" spans="1:7" ht="13.5">
      <c r="A357" s="97">
        <v>8</v>
      </c>
      <c r="B357" s="39" t="s">
        <v>417</v>
      </c>
      <c r="C357" s="121" t="s">
        <v>418</v>
      </c>
      <c r="D357" s="190">
        <v>13600</v>
      </c>
      <c r="E357" s="39">
        <f t="shared" si="9"/>
        <v>14783.2</v>
      </c>
      <c r="F357" s="91">
        <v>14700</v>
      </c>
      <c r="G357" s="4"/>
    </row>
    <row r="358" spans="1:7" ht="14.25" thickBot="1">
      <c r="A358" s="27">
        <v>9</v>
      </c>
      <c r="B358" s="191" t="s">
        <v>415</v>
      </c>
      <c r="C358" s="123" t="s">
        <v>416</v>
      </c>
      <c r="D358" s="29">
        <v>13600</v>
      </c>
      <c r="E358" s="97">
        <f t="shared" si="9"/>
        <v>14783.2</v>
      </c>
      <c r="F358" s="131">
        <v>14700</v>
      </c>
      <c r="G358" s="4"/>
    </row>
    <row r="359" spans="1:7" ht="14.25" thickBot="1">
      <c r="A359" s="538" t="s">
        <v>1287</v>
      </c>
      <c r="B359" s="539"/>
      <c r="C359" s="539"/>
      <c r="D359" s="539"/>
      <c r="E359" s="79"/>
      <c r="F359" s="34"/>
      <c r="G359" s="4"/>
    </row>
    <row r="360" spans="1:7" ht="14.25" thickBot="1">
      <c r="A360" s="314"/>
      <c r="B360" s="112"/>
      <c r="C360" s="112"/>
      <c r="D360" s="112"/>
      <c r="E360" s="79"/>
      <c r="F360" s="34"/>
      <c r="G360" s="4"/>
    </row>
    <row r="361" spans="1:7" ht="14.25" thickBot="1">
      <c r="A361" s="126">
        <v>1</v>
      </c>
      <c r="B361" s="192" t="s">
        <v>594</v>
      </c>
      <c r="C361" s="193" t="s">
        <v>1538</v>
      </c>
      <c r="D361" s="111" t="s">
        <v>1539</v>
      </c>
      <c r="E361" s="107">
        <f>PRODUCT(D361*108.7/100)</f>
        <v>4728.45</v>
      </c>
      <c r="F361" s="393" t="s">
        <v>1540</v>
      </c>
      <c r="G361" s="4"/>
    </row>
    <row r="362" spans="1:7" ht="14.25" thickBot="1">
      <c r="A362" s="126">
        <v>2</v>
      </c>
      <c r="B362" s="126" t="s">
        <v>1308</v>
      </c>
      <c r="C362" s="127" t="s">
        <v>1310</v>
      </c>
      <c r="D362" s="194" t="s">
        <v>1311</v>
      </c>
      <c r="E362" s="126">
        <f t="shared" si="9"/>
        <v>19511.65</v>
      </c>
      <c r="F362" s="195">
        <v>19500</v>
      </c>
      <c r="G362" s="4"/>
    </row>
    <row r="363" spans="1:7" ht="33.75" customHeight="1" thickBot="1">
      <c r="A363" s="545" t="s">
        <v>1730</v>
      </c>
      <c r="B363" s="521"/>
      <c r="C363" s="521"/>
      <c r="D363" s="521"/>
      <c r="E363" s="295"/>
      <c r="F363" s="121"/>
      <c r="G363" s="4"/>
    </row>
    <row r="364" spans="1:7" ht="14.25" thickBot="1">
      <c r="A364" s="27">
        <v>1</v>
      </c>
      <c r="B364" s="85" t="s">
        <v>572</v>
      </c>
      <c r="C364" s="99" t="s">
        <v>1731</v>
      </c>
      <c r="D364" s="174">
        <v>340</v>
      </c>
      <c r="E364" s="27">
        <f t="shared" si="9"/>
        <v>369.58</v>
      </c>
      <c r="F364" s="30">
        <v>11450</v>
      </c>
      <c r="G364" s="4"/>
    </row>
    <row r="365" spans="1:7" ht="14.25" thickBot="1">
      <c r="A365" s="106"/>
      <c r="B365" s="120"/>
      <c r="C365" s="4"/>
      <c r="D365" s="414"/>
      <c r="E365" s="295"/>
      <c r="F365" s="254"/>
      <c r="G365" s="4"/>
    </row>
    <row r="366" spans="1:7" ht="43.5" customHeight="1" thickBot="1">
      <c r="A366" s="519" t="s">
        <v>1996</v>
      </c>
      <c r="B366" s="520"/>
      <c r="C366" s="520"/>
      <c r="D366" s="521"/>
      <c r="E366" s="295"/>
      <c r="F366" s="109"/>
      <c r="G366" s="4"/>
    </row>
    <row r="367" spans="1:7" ht="16.5" customHeight="1" thickBot="1">
      <c r="A367" s="507" t="s">
        <v>1871</v>
      </c>
      <c r="B367" s="508"/>
      <c r="C367" s="508"/>
      <c r="D367" s="508"/>
      <c r="E367" s="405"/>
      <c r="F367" s="72"/>
      <c r="G367" s="4"/>
    </row>
    <row r="368" spans="1:7" ht="13.5">
      <c r="A368" s="39">
        <v>1</v>
      </c>
      <c r="B368" s="19" t="s">
        <v>428</v>
      </c>
      <c r="C368" s="96" t="s">
        <v>573</v>
      </c>
      <c r="D368" s="196">
        <v>300</v>
      </c>
      <c r="E368" s="38">
        <f t="shared" si="9"/>
        <v>326.1</v>
      </c>
      <c r="F368" s="17">
        <v>325</v>
      </c>
      <c r="G368" s="4"/>
    </row>
    <row r="369" spans="1:7" ht="13.5">
      <c r="A369" s="39">
        <v>2</v>
      </c>
      <c r="B369" s="19" t="s">
        <v>429</v>
      </c>
      <c r="C369" s="96" t="s">
        <v>574</v>
      </c>
      <c r="D369" s="166">
        <v>260</v>
      </c>
      <c r="E369" s="39">
        <f t="shared" si="9"/>
        <v>282.62</v>
      </c>
      <c r="F369" s="22">
        <v>280</v>
      </c>
      <c r="G369" s="4"/>
    </row>
    <row r="370" spans="1:7" ht="13.5">
      <c r="A370" s="39">
        <v>3</v>
      </c>
      <c r="B370" s="19" t="s">
        <v>430</v>
      </c>
      <c r="C370" s="96" t="s">
        <v>1872</v>
      </c>
      <c r="D370" s="166">
        <v>500</v>
      </c>
      <c r="E370" s="39">
        <f t="shared" si="9"/>
        <v>543.5</v>
      </c>
      <c r="F370" s="22">
        <v>550</v>
      </c>
      <c r="G370" s="4"/>
    </row>
    <row r="371" spans="1:7" ht="13.5">
      <c r="A371" s="97">
        <v>4</v>
      </c>
      <c r="B371" s="197" t="s">
        <v>594</v>
      </c>
      <c r="C371" s="98" t="s">
        <v>63</v>
      </c>
      <c r="D371" s="172">
        <v>340</v>
      </c>
      <c r="E371" s="39">
        <f t="shared" si="9"/>
        <v>369.58</v>
      </c>
      <c r="F371" s="168">
        <v>370</v>
      </c>
      <c r="G371" s="4"/>
    </row>
    <row r="372" spans="1:7" ht="14.25" thickBot="1">
      <c r="A372" s="27">
        <v>5</v>
      </c>
      <c r="B372" s="27" t="s">
        <v>364</v>
      </c>
      <c r="C372" s="99" t="s">
        <v>1873</v>
      </c>
      <c r="D372" s="174">
        <v>340</v>
      </c>
      <c r="E372" s="27">
        <f t="shared" si="9"/>
        <v>369.58</v>
      </c>
      <c r="F372" s="30">
        <v>370</v>
      </c>
      <c r="G372" s="4"/>
    </row>
    <row r="373" spans="1:7" ht="14.25" thickBot="1">
      <c r="A373" s="541" t="s">
        <v>1874</v>
      </c>
      <c r="B373" s="506"/>
      <c r="C373" s="506"/>
      <c r="D373" s="506"/>
      <c r="E373" s="78"/>
      <c r="F373" s="128"/>
      <c r="G373" s="4"/>
    </row>
    <row r="374" spans="1:9" s="316" customFormat="1" ht="13.5">
      <c r="A374" s="12">
        <v>1</v>
      </c>
      <c r="B374" s="38" t="s">
        <v>431</v>
      </c>
      <c r="C374" s="101" t="s">
        <v>573</v>
      </c>
      <c r="D374" s="17">
        <v>375</v>
      </c>
      <c r="E374" s="94">
        <f t="shared" si="9"/>
        <v>407.625</v>
      </c>
      <c r="F374" s="17">
        <v>410</v>
      </c>
      <c r="G374" s="120"/>
      <c r="I374" s="120"/>
    </row>
    <row r="375" spans="1:7" s="316" customFormat="1" ht="13.5">
      <c r="A375" s="18">
        <v>2</v>
      </c>
      <c r="B375" s="39" t="s">
        <v>432</v>
      </c>
      <c r="C375" s="20" t="s">
        <v>575</v>
      </c>
      <c r="D375" s="22">
        <v>300</v>
      </c>
      <c r="E375" s="95">
        <f t="shared" si="9"/>
        <v>326.1</v>
      </c>
      <c r="F375" s="22">
        <v>325</v>
      </c>
      <c r="G375" s="120"/>
    </row>
    <row r="376" spans="1:7" s="316" customFormat="1" ht="13.5">
      <c r="A376" s="18">
        <v>3</v>
      </c>
      <c r="B376" s="39" t="s">
        <v>435</v>
      </c>
      <c r="C376" s="20" t="s">
        <v>576</v>
      </c>
      <c r="D376" s="22">
        <v>600</v>
      </c>
      <c r="E376" s="95">
        <f t="shared" si="9"/>
        <v>652.2</v>
      </c>
      <c r="F376" s="168">
        <v>655</v>
      </c>
      <c r="G376" s="120"/>
    </row>
    <row r="377" spans="1:7" s="316" customFormat="1" ht="13.5">
      <c r="A377" s="18">
        <v>4</v>
      </c>
      <c r="B377" s="39" t="s">
        <v>435</v>
      </c>
      <c r="C377" s="20" t="s">
        <v>577</v>
      </c>
      <c r="D377" s="22">
        <v>685</v>
      </c>
      <c r="E377" s="95">
        <f t="shared" si="9"/>
        <v>744.595</v>
      </c>
      <c r="F377" s="22">
        <v>745</v>
      </c>
      <c r="G377" s="120"/>
    </row>
    <row r="378" spans="1:7" s="316" customFormat="1" ht="14.25" thickBot="1">
      <c r="A378" s="124">
        <v>5</v>
      </c>
      <c r="B378" s="198" t="s">
        <v>572</v>
      </c>
      <c r="C378" s="199" t="s">
        <v>63</v>
      </c>
      <c r="D378" s="118">
        <v>375</v>
      </c>
      <c r="E378" s="404">
        <f t="shared" si="9"/>
        <v>407.625</v>
      </c>
      <c r="F378" s="30">
        <v>410</v>
      </c>
      <c r="G378" s="120"/>
    </row>
    <row r="379" spans="1:7" ht="16.5" customHeight="1" thickBot="1">
      <c r="A379" s="544" t="s">
        <v>1875</v>
      </c>
      <c r="B379" s="505"/>
      <c r="C379" s="505"/>
      <c r="D379" s="505"/>
      <c r="E379" s="295"/>
      <c r="F379" s="128"/>
      <c r="G379" s="4"/>
    </row>
    <row r="380" spans="1:7" ht="13.5">
      <c r="A380" s="12">
        <v>1</v>
      </c>
      <c r="B380" s="13" t="s">
        <v>433</v>
      </c>
      <c r="C380" s="96" t="s">
        <v>573</v>
      </c>
      <c r="D380" s="15">
        <v>445</v>
      </c>
      <c r="E380" s="38">
        <f t="shared" si="9"/>
        <v>483.715</v>
      </c>
      <c r="F380" s="17">
        <v>485</v>
      </c>
      <c r="G380" s="4"/>
    </row>
    <row r="381" spans="1:7" ht="13.5">
      <c r="A381" s="18">
        <v>2</v>
      </c>
      <c r="B381" s="19" t="s">
        <v>434</v>
      </c>
      <c r="C381" s="96" t="s">
        <v>578</v>
      </c>
      <c r="D381" s="21">
        <v>375</v>
      </c>
      <c r="E381" s="39">
        <f t="shared" si="9"/>
        <v>407.625</v>
      </c>
      <c r="F381" s="22">
        <v>410</v>
      </c>
      <c r="G381" s="4"/>
    </row>
    <row r="382" spans="1:7" ht="14.25" thickBot="1">
      <c r="A382" s="18">
        <v>3</v>
      </c>
      <c r="B382" s="200" t="s">
        <v>572</v>
      </c>
      <c r="C382" s="96" t="s">
        <v>63</v>
      </c>
      <c r="D382" s="21">
        <v>500</v>
      </c>
      <c r="E382" s="107">
        <f t="shared" si="9"/>
        <v>543.5</v>
      </c>
      <c r="F382" s="118">
        <v>550</v>
      </c>
      <c r="G382" s="4"/>
    </row>
    <row r="383" spans="1:7" ht="16.5" customHeight="1" thickBot="1">
      <c r="A383" s="504" t="s">
        <v>1876</v>
      </c>
      <c r="B383" s="500"/>
      <c r="C383" s="500"/>
      <c r="D383" s="500"/>
      <c r="E383" s="79"/>
      <c r="F383" s="128"/>
      <c r="G383" s="4"/>
    </row>
    <row r="384" spans="1:7" ht="13.5">
      <c r="A384" s="12">
        <v>1</v>
      </c>
      <c r="B384" s="13" t="s">
        <v>436</v>
      </c>
      <c r="C384" s="104" t="s">
        <v>573</v>
      </c>
      <c r="D384" s="201">
        <v>445</v>
      </c>
      <c r="E384" s="38">
        <f t="shared" si="9"/>
        <v>483.715</v>
      </c>
      <c r="F384" s="129">
        <v>485</v>
      </c>
      <c r="G384" s="4"/>
    </row>
    <row r="385" spans="1:7" ht="13.5">
      <c r="A385" s="18">
        <v>2</v>
      </c>
      <c r="B385" s="19" t="s">
        <v>437</v>
      </c>
      <c r="C385" s="147" t="s">
        <v>579</v>
      </c>
      <c r="D385" s="202">
        <v>375</v>
      </c>
      <c r="E385" s="39">
        <f t="shared" si="9"/>
        <v>407.625</v>
      </c>
      <c r="F385" s="91">
        <v>410</v>
      </c>
      <c r="G385" s="4"/>
    </row>
    <row r="386" spans="1:7" ht="13.5">
      <c r="A386" s="18">
        <v>3</v>
      </c>
      <c r="B386" s="200" t="s">
        <v>572</v>
      </c>
      <c r="C386" s="147" t="s">
        <v>63</v>
      </c>
      <c r="D386" s="22">
        <v>435</v>
      </c>
      <c r="E386" s="97">
        <f t="shared" si="9"/>
        <v>472.845</v>
      </c>
      <c r="F386" s="131">
        <v>475</v>
      </c>
      <c r="G386" s="4"/>
    </row>
    <row r="387" spans="1:7" ht="14.25" thickBot="1">
      <c r="A387" s="18">
        <v>4</v>
      </c>
      <c r="B387" s="200" t="s">
        <v>572</v>
      </c>
      <c r="C387" s="123" t="s">
        <v>580</v>
      </c>
      <c r="D387" s="30">
        <v>5750</v>
      </c>
      <c r="E387" s="27">
        <f t="shared" si="9"/>
        <v>6250.25</v>
      </c>
      <c r="F387" s="141">
        <v>6250</v>
      </c>
      <c r="G387" s="4"/>
    </row>
    <row r="388" spans="1:7" ht="16.5" customHeight="1" thickBot="1">
      <c r="A388" s="504" t="s">
        <v>1877</v>
      </c>
      <c r="B388" s="500"/>
      <c r="C388" s="500"/>
      <c r="D388" s="500"/>
      <c r="E388" s="79"/>
      <c r="F388" s="128"/>
      <c r="G388" s="4"/>
    </row>
    <row r="389" spans="1:7" ht="13.5">
      <c r="A389" s="12">
        <v>1</v>
      </c>
      <c r="B389" s="13" t="s">
        <v>438</v>
      </c>
      <c r="C389" s="104" t="s">
        <v>573</v>
      </c>
      <c r="D389" s="201">
        <v>375</v>
      </c>
      <c r="E389" s="38">
        <f t="shared" si="9"/>
        <v>407.625</v>
      </c>
      <c r="F389" s="138">
        <v>410</v>
      </c>
      <c r="G389" s="4"/>
    </row>
    <row r="390" spans="1:7" ht="13.5">
      <c r="A390" s="18">
        <v>2</v>
      </c>
      <c r="B390" s="19" t="s">
        <v>439</v>
      </c>
      <c r="C390" s="147" t="s">
        <v>581</v>
      </c>
      <c r="D390" s="202">
        <v>300</v>
      </c>
      <c r="E390" s="97">
        <f t="shared" si="9"/>
        <v>326.1</v>
      </c>
      <c r="F390" s="91">
        <v>325</v>
      </c>
      <c r="G390" s="4"/>
    </row>
    <row r="391" spans="1:7" ht="14.25" thickBot="1">
      <c r="A391" s="18">
        <v>3</v>
      </c>
      <c r="B391" s="200" t="s">
        <v>594</v>
      </c>
      <c r="C391" s="147" t="s">
        <v>63</v>
      </c>
      <c r="D391" s="202">
        <v>385</v>
      </c>
      <c r="E391" s="27">
        <f t="shared" si="9"/>
        <v>418.495</v>
      </c>
      <c r="F391" s="215">
        <v>415</v>
      </c>
      <c r="G391" s="4"/>
    </row>
    <row r="392" spans="1:7" ht="16.5" customHeight="1" thickBot="1">
      <c r="A392" s="504" t="s">
        <v>1878</v>
      </c>
      <c r="B392" s="500"/>
      <c r="C392" s="500"/>
      <c r="D392" s="501"/>
      <c r="E392" s="126"/>
      <c r="F392" s="128"/>
      <c r="G392" s="4"/>
    </row>
    <row r="393" spans="1:7" ht="14.25" customHeight="1">
      <c r="A393" s="12">
        <v>1</v>
      </c>
      <c r="B393" s="13" t="s">
        <v>440</v>
      </c>
      <c r="C393" s="104" t="s">
        <v>573</v>
      </c>
      <c r="D393" s="201">
        <v>300</v>
      </c>
      <c r="E393" s="38">
        <f t="shared" si="9"/>
        <v>326.1</v>
      </c>
      <c r="F393" s="129">
        <v>325</v>
      </c>
      <c r="G393" s="4"/>
    </row>
    <row r="394" spans="1:7" ht="14.25" customHeight="1">
      <c r="A394" s="18">
        <v>2</v>
      </c>
      <c r="B394" s="19" t="s">
        <v>441</v>
      </c>
      <c r="C394" s="147" t="s">
        <v>582</v>
      </c>
      <c r="D394" s="202">
        <v>200</v>
      </c>
      <c r="E394" s="39">
        <f t="shared" si="9"/>
        <v>217.4</v>
      </c>
      <c r="F394" s="91">
        <v>220</v>
      </c>
      <c r="G394" s="4"/>
    </row>
    <row r="395" spans="1:7" ht="14.25" customHeight="1">
      <c r="A395" s="18">
        <v>3</v>
      </c>
      <c r="B395" s="200" t="s">
        <v>572</v>
      </c>
      <c r="C395" s="203" t="s">
        <v>63</v>
      </c>
      <c r="D395" s="202">
        <v>375</v>
      </c>
      <c r="E395" s="39">
        <f t="shared" si="9"/>
        <v>407.625</v>
      </c>
      <c r="F395" s="91">
        <v>410</v>
      </c>
      <c r="G395" s="4"/>
    </row>
    <row r="396" spans="1:7" ht="14.25" customHeight="1">
      <c r="A396" s="18">
        <v>4</v>
      </c>
      <c r="B396" s="19" t="s">
        <v>1239</v>
      </c>
      <c r="C396" s="203" t="s">
        <v>1240</v>
      </c>
      <c r="D396" s="202">
        <v>755</v>
      </c>
      <c r="E396" s="39">
        <f t="shared" si="9"/>
        <v>820.685</v>
      </c>
      <c r="F396" s="91">
        <v>820</v>
      </c>
      <c r="G396" s="4"/>
    </row>
    <row r="397" spans="1:7" ht="14.25" customHeight="1">
      <c r="A397" s="18">
        <v>5</v>
      </c>
      <c r="B397" s="19" t="s">
        <v>1241</v>
      </c>
      <c r="C397" s="203" t="s">
        <v>583</v>
      </c>
      <c r="D397" s="202">
        <v>755</v>
      </c>
      <c r="E397" s="39">
        <f t="shared" si="9"/>
        <v>820.685</v>
      </c>
      <c r="F397" s="91">
        <v>820</v>
      </c>
      <c r="G397" s="4"/>
    </row>
    <row r="398" spans="1:7" ht="14.25" customHeight="1">
      <c r="A398" s="18">
        <v>6</v>
      </c>
      <c r="B398" s="19" t="s">
        <v>1245</v>
      </c>
      <c r="C398" s="203" t="s">
        <v>1879</v>
      </c>
      <c r="D398" s="202">
        <v>385</v>
      </c>
      <c r="E398" s="39">
        <f t="shared" si="9"/>
        <v>418.495</v>
      </c>
      <c r="F398" s="91">
        <v>415</v>
      </c>
      <c r="G398" s="4"/>
    </row>
    <row r="399" spans="1:7" ht="14.25" customHeight="1">
      <c r="A399" s="18">
        <v>7</v>
      </c>
      <c r="B399" s="19" t="s">
        <v>1242</v>
      </c>
      <c r="C399" s="203" t="s">
        <v>584</v>
      </c>
      <c r="D399" s="202">
        <v>250</v>
      </c>
      <c r="E399" s="39">
        <f t="shared" si="9"/>
        <v>271.75</v>
      </c>
      <c r="F399" s="91">
        <v>275</v>
      </c>
      <c r="G399" s="4"/>
    </row>
    <row r="400" spans="1:7" ht="14.25" customHeight="1">
      <c r="A400" s="18">
        <v>8</v>
      </c>
      <c r="B400" s="19" t="s">
        <v>1243</v>
      </c>
      <c r="C400" s="203" t="s">
        <v>585</v>
      </c>
      <c r="D400" s="202">
        <v>500</v>
      </c>
      <c r="E400" s="39">
        <f t="shared" si="9"/>
        <v>543.5</v>
      </c>
      <c r="F400" s="91">
        <v>550</v>
      </c>
      <c r="G400" s="4"/>
    </row>
    <row r="401" spans="1:7" ht="14.25" customHeight="1">
      <c r="A401" s="18">
        <v>9</v>
      </c>
      <c r="B401" s="19" t="s">
        <v>1244</v>
      </c>
      <c r="C401" s="203" t="s">
        <v>1880</v>
      </c>
      <c r="D401" s="202">
        <v>800</v>
      </c>
      <c r="E401" s="39">
        <f t="shared" si="9"/>
        <v>869.6</v>
      </c>
      <c r="F401" s="91">
        <v>870</v>
      </c>
      <c r="G401" s="4"/>
    </row>
    <row r="402" spans="1:7" ht="14.25" customHeight="1">
      <c r="A402" s="18">
        <v>10</v>
      </c>
      <c r="B402" s="19" t="s">
        <v>586</v>
      </c>
      <c r="C402" s="203" t="s">
        <v>587</v>
      </c>
      <c r="D402" s="202">
        <v>500</v>
      </c>
      <c r="E402" s="39">
        <f t="shared" si="9"/>
        <v>543.5</v>
      </c>
      <c r="F402" s="91">
        <v>550</v>
      </c>
      <c r="G402" s="4"/>
    </row>
    <row r="403" spans="1:7" ht="14.25" customHeight="1">
      <c r="A403" s="18">
        <v>11</v>
      </c>
      <c r="B403" s="200" t="s">
        <v>572</v>
      </c>
      <c r="C403" s="203" t="s">
        <v>588</v>
      </c>
      <c r="D403" s="202">
        <v>250</v>
      </c>
      <c r="E403" s="39">
        <f t="shared" si="9"/>
        <v>271.75</v>
      </c>
      <c r="F403" s="91">
        <v>275</v>
      </c>
      <c r="G403" s="4"/>
    </row>
    <row r="404" spans="1:7" ht="14.25" customHeight="1">
      <c r="A404" s="18">
        <v>12</v>
      </c>
      <c r="B404" s="19" t="s">
        <v>1246</v>
      </c>
      <c r="C404" s="203" t="s">
        <v>1247</v>
      </c>
      <c r="D404" s="202">
        <v>440</v>
      </c>
      <c r="E404" s="39">
        <f t="shared" si="9"/>
        <v>478.28</v>
      </c>
      <c r="F404" s="91">
        <v>480</v>
      </c>
      <c r="G404" s="4"/>
    </row>
    <row r="405" spans="1:7" ht="14.25" customHeight="1">
      <c r="A405" s="18">
        <v>13</v>
      </c>
      <c r="B405" s="19" t="s">
        <v>1248</v>
      </c>
      <c r="C405" s="203" t="s">
        <v>1885</v>
      </c>
      <c r="D405" s="202">
        <v>315</v>
      </c>
      <c r="E405" s="39">
        <f t="shared" si="9"/>
        <v>342.405</v>
      </c>
      <c r="F405" s="91">
        <v>345</v>
      </c>
      <c r="G405" s="4"/>
    </row>
    <row r="406" spans="1:7" ht="14.25" customHeight="1" thickBot="1">
      <c r="A406" s="18">
        <v>14</v>
      </c>
      <c r="B406" s="204" t="s">
        <v>1249</v>
      </c>
      <c r="C406" s="205" t="s">
        <v>1250</v>
      </c>
      <c r="D406" s="206">
        <v>195</v>
      </c>
      <c r="E406" s="27">
        <f t="shared" si="9"/>
        <v>211.965</v>
      </c>
      <c r="F406" s="141">
        <v>210</v>
      </c>
      <c r="G406" s="4"/>
    </row>
    <row r="407" spans="1:7" ht="16.5" customHeight="1" thickBot="1">
      <c r="A407" s="504" t="s">
        <v>1886</v>
      </c>
      <c r="B407" s="500"/>
      <c r="C407" s="500"/>
      <c r="D407" s="500"/>
      <c r="E407" s="405"/>
      <c r="F407" s="34"/>
      <c r="G407" s="4"/>
    </row>
    <row r="408" spans="1:7" ht="13.5">
      <c r="A408" s="38">
        <v>1</v>
      </c>
      <c r="B408" s="13" t="s">
        <v>442</v>
      </c>
      <c r="C408" s="104" t="s">
        <v>573</v>
      </c>
      <c r="D408" s="201">
        <v>375</v>
      </c>
      <c r="E408" s="38">
        <f t="shared" si="9"/>
        <v>407.625</v>
      </c>
      <c r="F408" s="138">
        <v>410</v>
      </c>
      <c r="G408" s="4"/>
    </row>
    <row r="409" spans="1:7" ht="13.5">
      <c r="A409" s="97">
        <v>2</v>
      </c>
      <c r="B409" s="19" t="s">
        <v>443</v>
      </c>
      <c r="C409" s="147" t="s">
        <v>589</v>
      </c>
      <c r="D409" s="202">
        <v>300</v>
      </c>
      <c r="E409" s="39">
        <f t="shared" si="9"/>
        <v>326.1</v>
      </c>
      <c r="F409" s="91">
        <v>325</v>
      </c>
      <c r="G409" s="4"/>
    </row>
    <row r="410" spans="1:7" ht="14.25" thickBot="1">
      <c r="A410" s="27">
        <v>3</v>
      </c>
      <c r="B410" s="200" t="s">
        <v>594</v>
      </c>
      <c r="C410" s="147" t="s">
        <v>63</v>
      </c>
      <c r="D410" s="202">
        <v>390</v>
      </c>
      <c r="E410" s="107">
        <f t="shared" si="9"/>
        <v>423.93</v>
      </c>
      <c r="F410" s="215">
        <v>425</v>
      </c>
      <c r="G410" s="4"/>
    </row>
    <row r="411" spans="1:7" ht="16.5" customHeight="1" thickBot="1">
      <c r="A411" s="504" t="s">
        <v>1887</v>
      </c>
      <c r="B411" s="500"/>
      <c r="C411" s="500"/>
      <c r="D411" s="500"/>
      <c r="E411" s="79"/>
      <c r="F411" s="128"/>
      <c r="G411" s="4"/>
    </row>
    <row r="412" spans="1:7" ht="13.5">
      <c r="A412" s="12">
        <v>1</v>
      </c>
      <c r="B412" s="207" t="s">
        <v>444</v>
      </c>
      <c r="C412" s="104" t="s">
        <v>573</v>
      </c>
      <c r="D412" s="15">
        <v>280</v>
      </c>
      <c r="E412" s="38">
        <f aca="true" t="shared" si="10" ref="E412:E485">PRODUCT(D412*108.7/100)</f>
        <v>304.36</v>
      </c>
      <c r="F412" s="138">
        <v>305</v>
      </c>
      <c r="G412" s="4"/>
    </row>
    <row r="413" spans="1:7" ht="13.5">
      <c r="A413" s="18">
        <v>2</v>
      </c>
      <c r="B413" s="208" t="s">
        <v>445</v>
      </c>
      <c r="C413" s="147" t="s">
        <v>590</v>
      </c>
      <c r="D413" s="21">
        <v>245</v>
      </c>
      <c r="E413" s="39">
        <f t="shared" si="10"/>
        <v>266.315</v>
      </c>
      <c r="F413" s="91">
        <v>270</v>
      </c>
      <c r="G413" s="4"/>
    </row>
    <row r="414" spans="1:7" ht="13.5">
      <c r="A414" s="18">
        <v>3</v>
      </c>
      <c r="B414" s="209" t="s">
        <v>594</v>
      </c>
      <c r="C414" s="147" t="s">
        <v>63</v>
      </c>
      <c r="D414" s="21">
        <v>365</v>
      </c>
      <c r="E414" s="39">
        <f t="shared" si="10"/>
        <v>396.755</v>
      </c>
      <c r="F414" s="91">
        <v>400</v>
      </c>
      <c r="G414" s="4"/>
    </row>
    <row r="415" spans="1:7" ht="13.5">
      <c r="A415" s="18">
        <v>4</v>
      </c>
      <c r="B415" s="208" t="s">
        <v>1217</v>
      </c>
      <c r="C415" s="147" t="s">
        <v>1218</v>
      </c>
      <c r="D415" s="21">
        <v>365</v>
      </c>
      <c r="E415" s="39">
        <f t="shared" si="10"/>
        <v>396.755</v>
      </c>
      <c r="F415" s="91">
        <v>395</v>
      </c>
      <c r="G415" s="4"/>
    </row>
    <row r="416" spans="1:7" ht="13.5">
      <c r="A416" s="18">
        <v>5</v>
      </c>
      <c r="B416" s="208" t="s">
        <v>1233</v>
      </c>
      <c r="C416" s="147" t="s">
        <v>591</v>
      </c>
      <c r="D416" s="21">
        <v>180</v>
      </c>
      <c r="E416" s="39">
        <f t="shared" si="10"/>
        <v>195.66</v>
      </c>
      <c r="F416" s="91">
        <v>195</v>
      </c>
      <c r="G416" s="4"/>
    </row>
    <row r="417" spans="1:7" ht="13.5">
      <c r="A417" s="18">
        <v>6</v>
      </c>
      <c r="B417" s="208" t="s">
        <v>1237</v>
      </c>
      <c r="C417" s="147" t="s">
        <v>592</v>
      </c>
      <c r="D417" s="21">
        <v>280</v>
      </c>
      <c r="E417" s="39">
        <f t="shared" si="10"/>
        <v>304.36</v>
      </c>
      <c r="F417" s="91">
        <v>305</v>
      </c>
      <c r="G417" s="4"/>
    </row>
    <row r="418" spans="1:7" ht="13.5">
      <c r="A418" s="18">
        <v>7</v>
      </c>
      <c r="B418" s="208" t="s">
        <v>1234</v>
      </c>
      <c r="C418" s="147" t="s">
        <v>1235</v>
      </c>
      <c r="D418" s="21">
        <v>280</v>
      </c>
      <c r="E418" s="39">
        <f t="shared" si="10"/>
        <v>304.36</v>
      </c>
      <c r="F418" s="91">
        <v>305</v>
      </c>
      <c r="G418" s="4"/>
    </row>
    <row r="419" spans="1:7" ht="13.5">
      <c r="A419" s="18">
        <v>8</v>
      </c>
      <c r="B419" s="208" t="s">
        <v>1219</v>
      </c>
      <c r="C419" s="147" t="s">
        <v>1889</v>
      </c>
      <c r="D419" s="21">
        <v>365</v>
      </c>
      <c r="E419" s="39">
        <f t="shared" si="10"/>
        <v>396.755</v>
      </c>
      <c r="F419" s="91">
        <v>395</v>
      </c>
      <c r="G419" s="4"/>
    </row>
    <row r="420" spans="1:7" ht="13.5">
      <c r="A420" s="18">
        <v>9</v>
      </c>
      <c r="B420" s="208" t="s">
        <v>1221</v>
      </c>
      <c r="C420" s="147" t="s">
        <v>1222</v>
      </c>
      <c r="D420" s="21">
        <v>480</v>
      </c>
      <c r="E420" s="39">
        <f t="shared" si="10"/>
        <v>521.76</v>
      </c>
      <c r="F420" s="91">
        <v>525</v>
      </c>
      <c r="G420" s="4"/>
    </row>
    <row r="421" spans="1:7" ht="13.5">
      <c r="A421" s="18">
        <v>10</v>
      </c>
      <c r="B421" s="208" t="s">
        <v>1223</v>
      </c>
      <c r="C421" s="147" t="s">
        <v>1224</v>
      </c>
      <c r="D421" s="21">
        <v>720</v>
      </c>
      <c r="E421" s="39">
        <f t="shared" si="10"/>
        <v>782.64</v>
      </c>
      <c r="F421" s="22">
        <v>785</v>
      </c>
      <c r="G421" s="4"/>
    </row>
    <row r="422" spans="1:7" ht="13.5">
      <c r="A422" s="18">
        <v>11</v>
      </c>
      <c r="B422" s="208" t="s">
        <v>1220</v>
      </c>
      <c r="C422" s="89" t="s">
        <v>1891</v>
      </c>
      <c r="D422" s="21">
        <v>300</v>
      </c>
      <c r="E422" s="39">
        <f t="shared" si="10"/>
        <v>326.1</v>
      </c>
      <c r="F422" s="116">
        <v>325</v>
      </c>
      <c r="G422" s="4"/>
    </row>
    <row r="423" spans="1:7" ht="13.5">
      <c r="A423" s="18">
        <v>12</v>
      </c>
      <c r="B423" s="209" t="s">
        <v>572</v>
      </c>
      <c r="C423" s="89" t="s">
        <v>593</v>
      </c>
      <c r="D423" s="21">
        <v>90</v>
      </c>
      <c r="E423" s="39">
        <f t="shared" si="10"/>
        <v>97.83</v>
      </c>
      <c r="F423" s="22">
        <v>100</v>
      </c>
      <c r="G423" s="4"/>
    </row>
    <row r="424" spans="1:7" ht="13.5">
      <c r="A424" s="18">
        <v>13</v>
      </c>
      <c r="B424" s="209" t="s">
        <v>572</v>
      </c>
      <c r="C424" s="89" t="s">
        <v>596</v>
      </c>
      <c r="D424" s="21">
        <v>110</v>
      </c>
      <c r="E424" s="39">
        <f t="shared" si="10"/>
        <v>119.57</v>
      </c>
      <c r="F424" s="22">
        <v>120</v>
      </c>
      <c r="G424" s="4"/>
    </row>
    <row r="425" spans="1:7" ht="13.5">
      <c r="A425" s="18">
        <v>14</v>
      </c>
      <c r="B425" s="208" t="s">
        <v>1225</v>
      </c>
      <c r="C425" s="89" t="s">
        <v>1226</v>
      </c>
      <c r="D425" s="210">
        <v>140</v>
      </c>
      <c r="E425" s="39">
        <f t="shared" si="10"/>
        <v>152.18</v>
      </c>
      <c r="F425" s="22">
        <v>155</v>
      </c>
      <c r="G425" s="4"/>
    </row>
    <row r="426" spans="1:7" ht="13.5">
      <c r="A426" s="18">
        <v>15</v>
      </c>
      <c r="B426" s="208" t="s">
        <v>1227</v>
      </c>
      <c r="C426" s="211" t="s">
        <v>1228</v>
      </c>
      <c r="D426" s="21">
        <v>210</v>
      </c>
      <c r="E426" s="39">
        <f t="shared" si="10"/>
        <v>228.27</v>
      </c>
      <c r="F426" s="22">
        <v>230</v>
      </c>
      <c r="G426" s="4"/>
    </row>
    <row r="427" spans="1:7" ht="13.5">
      <c r="A427" s="18">
        <v>16</v>
      </c>
      <c r="B427" s="209" t="s">
        <v>572</v>
      </c>
      <c r="C427" s="211" t="s">
        <v>597</v>
      </c>
      <c r="D427" s="21">
        <v>380</v>
      </c>
      <c r="E427" s="39">
        <f t="shared" si="10"/>
        <v>413.06</v>
      </c>
      <c r="F427" s="22">
        <v>415</v>
      </c>
      <c r="G427" s="4"/>
    </row>
    <row r="428" spans="1:7" ht="13.5">
      <c r="A428" s="18">
        <v>17</v>
      </c>
      <c r="B428" s="208" t="s">
        <v>1231</v>
      </c>
      <c r="C428" s="211" t="s">
        <v>1232</v>
      </c>
      <c r="D428" s="21">
        <v>250</v>
      </c>
      <c r="E428" s="39">
        <f t="shared" si="10"/>
        <v>271.75</v>
      </c>
      <c r="F428" s="22">
        <v>275</v>
      </c>
      <c r="G428" s="4"/>
    </row>
    <row r="429" spans="1:7" ht="13.5">
      <c r="A429" s="18">
        <v>18</v>
      </c>
      <c r="B429" s="208" t="s">
        <v>1229</v>
      </c>
      <c r="C429" s="211" t="s">
        <v>1230</v>
      </c>
      <c r="D429" s="21">
        <v>195</v>
      </c>
      <c r="E429" s="39">
        <f t="shared" si="10"/>
        <v>211.965</v>
      </c>
      <c r="F429" s="22">
        <v>210</v>
      </c>
      <c r="G429" s="4"/>
    </row>
    <row r="430" spans="1:7" ht="13.5">
      <c r="A430" s="18">
        <v>19</v>
      </c>
      <c r="B430" s="208" t="s">
        <v>1238</v>
      </c>
      <c r="C430" s="211" t="s">
        <v>1892</v>
      </c>
      <c r="D430" s="21">
        <v>110</v>
      </c>
      <c r="E430" s="39">
        <f t="shared" si="10"/>
        <v>119.57</v>
      </c>
      <c r="F430" s="22">
        <v>120</v>
      </c>
      <c r="G430" s="4"/>
    </row>
    <row r="431" spans="1:7" ht="14.25" thickBot="1">
      <c r="A431" s="18">
        <v>20</v>
      </c>
      <c r="B431" s="212" t="s">
        <v>594</v>
      </c>
      <c r="C431" s="93" t="s">
        <v>595</v>
      </c>
      <c r="D431" s="29">
        <v>90</v>
      </c>
      <c r="E431" s="27">
        <f t="shared" si="10"/>
        <v>97.83</v>
      </c>
      <c r="F431" s="30">
        <v>100</v>
      </c>
      <c r="G431" s="4"/>
    </row>
    <row r="432" spans="1:7" ht="14.25" thickBot="1">
      <c r="A432" s="504" t="s">
        <v>1893</v>
      </c>
      <c r="B432" s="500"/>
      <c r="C432" s="500"/>
      <c r="D432" s="500"/>
      <c r="E432" s="79"/>
      <c r="F432" s="128"/>
      <c r="G432" s="4"/>
    </row>
    <row r="433" spans="1:7" ht="13.5">
      <c r="A433" s="12">
        <v>1</v>
      </c>
      <c r="B433" s="13" t="s">
        <v>446</v>
      </c>
      <c r="C433" s="104" t="s">
        <v>573</v>
      </c>
      <c r="D433" s="201">
        <v>445</v>
      </c>
      <c r="E433" s="38">
        <f t="shared" si="10"/>
        <v>483.715</v>
      </c>
      <c r="F433" s="138">
        <v>485</v>
      </c>
      <c r="G433" s="4"/>
    </row>
    <row r="434" spans="1:7" ht="13.5">
      <c r="A434" s="18">
        <v>2</v>
      </c>
      <c r="B434" s="19" t="s">
        <v>447</v>
      </c>
      <c r="C434" s="147" t="s">
        <v>598</v>
      </c>
      <c r="D434" s="202">
        <v>385</v>
      </c>
      <c r="E434" s="39">
        <f t="shared" si="10"/>
        <v>418.495</v>
      </c>
      <c r="F434" s="91">
        <v>420</v>
      </c>
      <c r="G434" s="4"/>
    </row>
    <row r="435" spans="1:7" ht="14.25" thickBot="1">
      <c r="A435" s="18">
        <v>3</v>
      </c>
      <c r="B435" s="200" t="s">
        <v>572</v>
      </c>
      <c r="C435" s="109" t="s">
        <v>63</v>
      </c>
      <c r="D435" s="202">
        <v>490</v>
      </c>
      <c r="E435" s="107">
        <f t="shared" si="10"/>
        <v>532.63</v>
      </c>
      <c r="F435" s="215">
        <v>535</v>
      </c>
      <c r="G435" s="4"/>
    </row>
    <row r="436" spans="1:7" ht="16.5" customHeight="1" thickBot="1">
      <c r="A436" s="504" t="s">
        <v>1894</v>
      </c>
      <c r="B436" s="500"/>
      <c r="C436" s="500"/>
      <c r="D436" s="500"/>
      <c r="E436" s="79"/>
      <c r="F436" s="128"/>
      <c r="G436" s="4"/>
    </row>
    <row r="437" spans="1:7" ht="13.5">
      <c r="A437" s="38">
        <v>1</v>
      </c>
      <c r="B437" s="13" t="s">
        <v>448</v>
      </c>
      <c r="C437" s="104" t="s">
        <v>573</v>
      </c>
      <c r="D437" s="201">
        <v>280</v>
      </c>
      <c r="E437" s="38">
        <f t="shared" si="10"/>
        <v>304.36</v>
      </c>
      <c r="F437" s="138">
        <v>305</v>
      </c>
      <c r="G437" s="4"/>
    </row>
    <row r="438" spans="1:7" ht="13.5">
      <c r="A438" s="39">
        <f>A437+1</f>
        <v>2</v>
      </c>
      <c r="B438" s="19" t="s">
        <v>449</v>
      </c>
      <c r="C438" s="173" t="s">
        <v>575</v>
      </c>
      <c r="D438" s="202">
        <v>140</v>
      </c>
      <c r="E438" s="39">
        <f t="shared" si="10"/>
        <v>152.18</v>
      </c>
      <c r="F438" s="91">
        <v>155</v>
      </c>
      <c r="G438" s="4"/>
    </row>
    <row r="439" spans="1:7" ht="13.5">
      <c r="A439" s="39">
        <v>3</v>
      </c>
      <c r="B439" s="200" t="s">
        <v>594</v>
      </c>
      <c r="C439" s="173" t="s">
        <v>63</v>
      </c>
      <c r="D439" s="202">
        <v>365</v>
      </c>
      <c r="E439" s="39">
        <f t="shared" si="10"/>
        <v>396.755</v>
      </c>
      <c r="F439" s="91">
        <v>395</v>
      </c>
      <c r="G439" s="4"/>
    </row>
    <row r="440" spans="1:7" ht="13.5">
      <c r="A440" s="39">
        <f>A439+1</f>
        <v>4</v>
      </c>
      <c r="B440" s="19" t="s">
        <v>450</v>
      </c>
      <c r="C440" s="147" t="s">
        <v>451</v>
      </c>
      <c r="D440" s="202">
        <v>745</v>
      </c>
      <c r="E440" s="39">
        <f t="shared" si="10"/>
        <v>809.815</v>
      </c>
      <c r="F440" s="91">
        <v>810</v>
      </c>
      <c r="G440" s="4"/>
    </row>
    <row r="441" spans="1:7" ht="13.5">
      <c r="A441" s="39">
        <f>A440+1</f>
        <v>5</v>
      </c>
      <c r="B441" s="200" t="s">
        <v>572</v>
      </c>
      <c r="C441" s="203" t="s">
        <v>1895</v>
      </c>
      <c r="D441" s="202">
        <v>500</v>
      </c>
      <c r="E441" s="39">
        <f t="shared" si="10"/>
        <v>543.5</v>
      </c>
      <c r="F441" s="91">
        <v>545</v>
      </c>
      <c r="G441" s="4"/>
    </row>
    <row r="442" spans="1:7" ht="13.5">
      <c r="A442" s="39">
        <f>A441+1</f>
        <v>6</v>
      </c>
      <c r="B442" s="19" t="s">
        <v>1125</v>
      </c>
      <c r="C442" s="203" t="s">
        <v>1126</v>
      </c>
      <c r="D442" s="202">
        <v>745</v>
      </c>
      <c r="E442" s="39">
        <f t="shared" si="10"/>
        <v>809.815</v>
      </c>
      <c r="F442" s="91">
        <v>810</v>
      </c>
      <c r="G442" s="4"/>
    </row>
    <row r="443" spans="1:7" ht="13.5">
      <c r="A443" s="39">
        <f>A442+1</f>
        <v>7</v>
      </c>
      <c r="B443" s="19" t="s">
        <v>1127</v>
      </c>
      <c r="C443" s="203" t="s">
        <v>1128</v>
      </c>
      <c r="D443" s="202">
        <v>930</v>
      </c>
      <c r="E443" s="39">
        <f t="shared" si="10"/>
        <v>1010.91</v>
      </c>
      <c r="F443" s="91">
        <v>1010</v>
      </c>
      <c r="G443" s="4"/>
    </row>
    <row r="444" spans="1:7" ht="13.5">
      <c r="A444" s="39">
        <v>8</v>
      </c>
      <c r="B444" s="19" t="s">
        <v>468</v>
      </c>
      <c r="C444" s="203" t="s">
        <v>498</v>
      </c>
      <c r="D444" s="202">
        <v>185</v>
      </c>
      <c r="E444" s="39">
        <f t="shared" si="10"/>
        <v>201.095</v>
      </c>
      <c r="F444" s="91">
        <v>200</v>
      </c>
      <c r="G444" s="4"/>
    </row>
    <row r="445" spans="1:7" ht="13.5">
      <c r="A445" s="39">
        <v>9</v>
      </c>
      <c r="B445" s="200" t="s">
        <v>572</v>
      </c>
      <c r="C445" s="203" t="s">
        <v>64</v>
      </c>
      <c r="D445" s="202">
        <v>310</v>
      </c>
      <c r="E445" s="39">
        <f t="shared" si="10"/>
        <v>336.97</v>
      </c>
      <c r="F445" s="91">
        <v>335</v>
      </c>
      <c r="G445" s="4"/>
    </row>
    <row r="446" spans="1:7" ht="13.5">
      <c r="A446" s="39">
        <v>10</v>
      </c>
      <c r="B446" s="19" t="s">
        <v>35</v>
      </c>
      <c r="C446" s="203" t="s">
        <v>452</v>
      </c>
      <c r="D446" s="202">
        <v>600</v>
      </c>
      <c r="E446" s="39">
        <f t="shared" si="10"/>
        <v>652.2</v>
      </c>
      <c r="F446" s="91">
        <v>655</v>
      </c>
      <c r="G446" s="4"/>
    </row>
    <row r="447" spans="1:7" ht="13.5">
      <c r="A447" s="39">
        <v>11</v>
      </c>
      <c r="B447" s="197" t="s">
        <v>594</v>
      </c>
      <c r="C447" s="213" t="s">
        <v>65</v>
      </c>
      <c r="D447" s="214">
        <v>750</v>
      </c>
      <c r="E447" s="39">
        <f t="shared" si="10"/>
        <v>815.25</v>
      </c>
      <c r="F447" s="91">
        <v>815</v>
      </c>
      <c r="G447" s="4"/>
    </row>
    <row r="448" spans="1:7" ht="14.25" thickBot="1">
      <c r="A448" s="39">
        <f>A447+1</f>
        <v>12</v>
      </c>
      <c r="B448" s="204" t="s">
        <v>1961</v>
      </c>
      <c r="C448" s="205" t="s">
        <v>991</v>
      </c>
      <c r="D448" s="206">
        <v>870</v>
      </c>
      <c r="E448" s="27">
        <f t="shared" si="10"/>
        <v>945.69</v>
      </c>
      <c r="F448" s="141">
        <v>945</v>
      </c>
      <c r="G448" s="4"/>
    </row>
    <row r="449" spans="1:7" ht="16.5" customHeight="1" thickBot="1">
      <c r="A449" s="504" t="s">
        <v>1897</v>
      </c>
      <c r="B449" s="500"/>
      <c r="C449" s="500"/>
      <c r="D449" s="500"/>
      <c r="E449" s="79"/>
      <c r="F449" s="128"/>
      <c r="G449" s="4"/>
    </row>
    <row r="450" spans="1:7" ht="13.5">
      <c r="A450" s="12">
        <v>1</v>
      </c>
      <c r="B450" s="13" t="s">
        <v>453</v>
      </c>
      <c r="C450" s="104" t="s">
        <v>573</v>
      </c>
      <c r="D450" s="201">
        <v>145</v>
      </c>
      <c r="E450" s="38">
        <f t="shared" si="10"/>
        <v>157.615</v>
      </c>
      <c r="F450" s="129">
        <v>160</v>
      </c>
      <c r="G450" s="4"/>
    </row>
    <row r="451" spans="1:7" ht="14.25" thickBot="1">
      <c r="A451" s="26">
        <v>2</v>
      </c>
      <c r="B451" s="204" t="s">
        <v>454</v>
      </c>
      <c r="C451" s="147" t="s">
        <v>66</v>
      </c>
      <c r="D451" s="206">
        <v>100</v>
      </c>
      <c r="E451" s="27">
        <f t="shared" si="10"/>
        <v>108.7</v>
      </c>
      <c r="F451" s="141">
        <v>110</v>
      </c>
      <c r="G451" s="4"/>
    </row>
    <row r="452" spans="1:7" ht="14.25" thickBot="1">
      <c r="A452" s="504" t="s">
        <v>1898</v>
      </c>
      <c r="B452" s="500"/>
      <c r="C452" s="500"/>
      <c r="D452" s="500"/>
      <c r="E452" s="79"/>
      <c r="F452" s="128"/>
      <c r="G452" s="4"/>
    </row>
    <row r="453" spans="1:7" ht="13.5">
      <c r="A453" s="12">
        <v>1</v>
      </c>
      <c r="B453" s="13" t="s">
        <v>455</v>
      </c>
      <c r="C453" s="104" t="s">
        <v>573</v>
      </c>
      <c r="D453" s="201">
        <v>245</v>
      </c>
      <c r="E453" s="38">
        <f t="shared" si="10"/>
        <v>266.315</v>
      </c>
      <c r="F453" s="129">
        <v>270</v>
      </c>
      <c r="G453" s="4"/>
    </row>
    <row r="454" spans="1:7" ht="13.5">
      <c r="A454" s="18">
        <f>A453+1</f>
        <v>2</v>
      </c>
      <c r="B454" s="19" t="s">
        <v>456</v>
      </c>
      <c r="C454" s="173" t="s">
        <v>72</v>
      </c>
      <c r="D454" s="202">
        <v>200</v>
      </c>
      <c r="E454" s="39">
        <f t="shared" si="10"/>
        <v>217.4</v>
      </c>
      <c r="F454" s="91">
        <v>220</v>
      </c>
      <c r="G454" s="4"/>
    </row>
    <row r="455" spans="1:7" ht="13.5">
      <c r="A455" s="18">
        <v>3</v>
      </c>
      <c r="B455" s="200" t="s">
        <v>594</v>
      </c>
      <c r="C455" s="203" t="s">
        <v>63</v>
      </c>
      <c r="D455" s="202">
        <v>300</v>
      </c>
      <c r="E455" s="39">
        <f t="shared" si="10"/>
        <v>326.1</v>
      </c>
      <c r="F455" s="91">
        <v>325</v>
      </c>
      <c r="G455" s="4"/>
    </row>
    <row r="456" spans="1:7" ht="13.5">
      <c r="A456" s="18">
        <f aca="true" t="shared" si="11" ref="A456:A464">A455+1</f>
        <v>4</v>
      </c>
      <c r="B456" s="19" t="s">
        <v>460</v>
      </c>
      <c r="C456" s="203" t="s">
        <v>1899</v>
      </c>
      <c r="D456" s="202">
        <v>490</v>
      </c>
      <c r="E456" s="39">
        <f t="shared" si="10"/>
        <v>532.63</v>
      </c>
      <c r="F456" s="91">
        <v>535</v>
      </c>
      <c r="G456" s="4"/>
    </row>
    <row r="457" spans="1:7" ht="13.5">
      <c r="A457" s="18">
        <f t="shared" si="11"/>
        <v>5</v>
      </c>
      <c r="B457" s="19" t="s">
        <v>1933</v>
      </c>
      <c r="C457" s="203" t="s">
        <v>1900</v>
      </c>
      <c r="D457" s="202">
        <v>245</v>
      </c>
      <c r="E457" s="39">
        <f t="shared" si="10"/>
        <v>266.315</v>
      </c>
      <c r="F457" s="91">
        <v>500</v>
      </c>
      <c r="G457" s="4"/>
    </row>
    <row r="458" spans="1:7" ht="13.5">
      <c r="A458" s="18">
        <f t="shared" si="11"/>
        <v>6</v>
      </c>
      <c r="B458" s="200" t="s">
        <v>572</v>
      </c>
      <c r="C458" s="203" t="s">
        <v>68</v>
      </c>
      <c r="D458" s="202">
        <v>125</v>
      </c>
      <c r="E458" s="39">
        <f t="shared" si="10"/>
        <v>135.875</v>
      </c>
      <c r="F458" s="91">
        <v>135</v>
      </c>
      <c r="G458" s="4"/>
    </row>
    <row r="459" spans="1:7" ht="13.5">
      <c r="A459" s="18">
        <f t="shared" si="11"/>
        <v>7</v>
      </c>
      <c r="B459" s="200" t="s">
        <v>572</v>
      </c>
      <c r="C459" s="203" t="s">
        <v>69</v>
      </c>
      <c r="D459" s="202">
        <v>310</v>
      </c>
      <c r="E459" s="39">
        <f t="shared" si="10"/>
        <v>336.97</v>
      </c>
      <c r="F459" s="91">
        <v>400</v>
      </c>
      <c r="G459" s="4"/>
    </row>
    <row r="460" spans="1:7" ht="13.5">
      <c r="A460" s="18">
        <f t="shared" si="11"/>
        <v>8</v>
      </c>
      <c r="B460" s="200" t="s">
        <v>572</v>
      </c>
      <c r="C460" s="203" t="s">
        <v>70</v>
      </c>
      <c r="D460" s="202">
        <v>615</v>
      </c>
      <c r="E460" s="39">
        <f t="shared" si="10"/>
        <v>668.505</v>
      </c>
      <c r="F460" s="91">
        <v>650</v>
      </c>
      <c r="G460" s="4"/>
    </row>
    <row r="461" spans="1:7" ht="13.5">
      <c r="A461" s="18">
        <f t="shared" si="11"/>
        <v>9</v>
      </c>
      <c r="B461" s="200" t="s">
        <v>572</v>
      </c>
      <c r="C461" s="203" t="s">
        <v>71</v>
      </c>
      <c r="D461" s="202">
        <v>370</v>
      </c>
      <c r="E461" s="39">
        <f t="shared" si="10"/>
        <v>402.19</v>
      </c>
      <c r="F461" s="91">
        <v>600</v>
      </c>
      <c r="G461" s="4"/>
    </row>
    <row r="462" spans="1:7" ht="13.5">
      <c r="A462" s="18">
        <f t="shared" si="11"/>
        <v>10</v>
      </c>
      <c r="B462" s="19" t="s">
        <v>461</v>
      </c>
      <c r="C462" s="203" t="s">
        <v>462</v>
      </c>
      <c r="D462" s="202">
        <v>310</v>
      </c>
      <c r="E462" s="39">
        <f t="shared" si="10"/>
        <v>336.97</v>
      </c>
      <c r="F462" s="91">
        <v>335</v>
      </c>
      <c r="G462" s="4"/>
    </row>
    <row r="463" spans="1:7" ht="13.5">
      <c r="A463" s="18">
        <f t="shared" si="11"/>
        <v>11</v>
      </c>
      <c r="B463" s="19" t="s">
        <v>459</v>
      </c>
      <c r="C463" s="203" t="s">
        <v>67</v>
      </c>
      <c r="D463" s="202">
        <v>615</v>
      </c>
      <c r="E463" s="39">
        <f t="shared" si="10"/>
        <v>668.505</v>
      </c>
      <c r="F463" s="91">
        <v>650</v>
      </c>
      <c r="G463" s="4"/>
    </row>
    <row r="464" spans="1:7" ht="14.25" thickBot="1">
      <c r="A464" s="18">
        <f t="shared" si="11"/>
        <v>12</v>
      </c>
      <c r="B464" s="204" t="s">
        <v>458</v>
      </c>
      <c r="C464" s="205" t="s">
        <v>463</v>
      </c>
      <c r="D464" s="206">
        <v>245</v>
      </c>
      <c r="E464" s="27">
        <f t="shared" si="10"/>
        <v>266.315</v>
      </c>
      <c r="F464" s="141">
        <v>500</v>
      </c>
      <c r="G464" s="4"/>
    </row>
    <row r="465" spans="1:7" ht="16.5" customHeight="1" thickBot="1">
      <c r="A465" s="504" t="s">
        <v>1901</v>
      </c>
      <c r="B465" s="500"/>
      <c r="C465" s="500"/>
      <c r="D465" s="500"/>
      <c r="E465" s="295"/>
      <c r="F465" s="128"/>
      <c r="G465" s="4"/>
    </row>
    <row r="466" spans="1:7" ht="13.5">
      <c r="A466" s="12">
        <v>1</v>
      </c>
      <c r="B466" s="13" t="s">
        <v>1124</v>
      </c>
      <c r="C466" s="104" t="s">
        <v>573</v>
      </c>
      <c r="D466" s="201">
        <v>325</v>
      </c>
      <c r="E466" s="38">
        <f t="shared" si="10"/>
        <v>353.275</v>
      </c>
      <c r="F466" s="138">
        <v>355</v>
      </c>
      <c r="G466" s="4"/>
    </row>
    <row r="467" spans="1:7" ht="13.5">
      <c r="A467" s="18">
        <v>2</v>
      </c>
      <c r="B467" s="19" t="s">
        <v>457</v>
      </c>
      <c r="C467" s="173" t="s">
        <v>73</v>
      </c>
      <c r="D467" s="202">
        <v>245</v>
      </c>
      <c r="E467" s="39">
        <f t="shared" si="10"/>
        <v>266.315</v>
      </c>
      <c r="F467" s="91">
        <v>270</v>
      </c>
      <c r="G467" s="4"/>
    </row>
    <row r="468" spans="1:7" ht="13.5">
      <c r="A468" s="18">
        <v>3</v>
      </c>
      <c r="B468" s="200" t="s">
        <v>594</v>
      </c>
      <c r="C468" s="213" t="s">
        <v>63</v>
      </c>
      <c r="D468" s="202">
        <v>440</v>
      </c>
      <c r="E468" s="39">
        <f t="shared" si="10"/>
        <v>478.28</v>
      </c>
      <c r="F468" s="91">
        <v>480</v>
      </c>
      <c r="G468" s="4"/>
    </row>
    <row r="469" spans="1:7" ht="13.5">
      <c r="A469" s="18">
        <v>4</v>
      </c>
      <c r="B469" s="19" t="s">
        <v>467</v>
      </c>
      <c r="C469" s="203" t="s">
        <v>74</v>
      </c>
      <c r="D469" s="202">
        <v>245</v>
      </c>
      <c r="E469" s="39">
        <f t="shared" si="10"/>
        <v>266.315</v>
      </c>
      <c r="F469" s="91">
        <v>270</v>
      </c>
      <c r="G469" s="4"/>
    </row>
    <row r="470" spans="1:7" ht="13.5">
      <c r="A470" s="18">
        <v>5</v>
      </c>
      <c r="B470" s="19" t="s">
        <v>467</v>
      </c>
      <c r="C470" s="203" t="s">
        <v>75</v>
      </c>
      <c r="D470" s="202">
        <v>185</v>
      </c>
      <c r="E470" s="39">
        <f t="shared" si="10"/>
        <v>201.095</v>
      </c>
      <c r="F470" s="91">
        <v>200</v>
      </c>
      <c r="G470" s="4"/>
    </row>
    <row r="471" spans="1:7" ht="13.5">
      <c r="A471" s="18">
        <v>6</v>
      </c>
      <c r="B471" s="19" t="s">
        <v>471</v>
      </c>
      <c r="C471" s="203" t="s">
        <v>76</v>
      </c>
      <c r="D471" s="202">
        <v>245</v>
      </c>
      <c r="E471" s="39">
        <f t="shared" si="10"/>
        <v>266.315</v>
      </c>
      <c r="F471" s="91">
        <v>270</v>
      </c>
      <c r="G471" s="4"/>
    </row>
    <row r="472" spans="1:7" ht="13.5">
      <c r="A472" s="18">
        <v>7</v>
      </c>
      <c r="B472" s="19" t="s">
        <v>469</v>
      </c>
      <c r="C472" s="203" t="s">
        <v>470</v>
      </c>
      <c r="D472" s="202">
        <v>80</v>
      </c>
      <c r="E472" s="39">
        <f t="shared" si="10"/>
        <v>86.96</v>
      </c>
      <c r="F472" s="91">
        <v>90</v>
      </c>
      <c r="G472" s="4"/>
    </row>
    <row r="473" spans="1:7" ht="13.5">
      <c r="A473" s="18">
        <v>8</v>
      </c>
      <c r="B473" s="19" t="s">
        <v>1132</v>
      </c>
      <c r="C473" s="203" t="s">
        <v>472</v>
      </c>
      <c r="D473" s="202">
        <v>250</v>
      </c>
      <c r="E473" s="39">
        <f t="shared" si="10"/>
        <v>271.75</v>
      </c>
      <c r="F473" s="91">
        <v>275</v>
      </c>
      <c r="G473" s="4"/>
    </row>
    <row r="474" spans="1:7" ht="13.5">
      <c r="A474" s="18">
        <v>9</v>
      </c>
      <c r="B474" s="19" t="s">
        <v>1134</v>
      </c>
      <c r="C474" s="203" t="s">
        <v>1135</v>
      </c>
      <c r="D474" s="202">
        <v>1000</v>
      </c>
      <c r="E474" s="39">
        <f t="shared" si="10"/>
        <v>1087</v>
      </c>
      <c r="F474" s="91">
        <v>1100</v>
      </c>
      <c r="G474" s="4"/>
    </row>
    <row r="475" spans="1:7" ht="13.5">
      <c r="A475" s="18">
        <v>10</v>
      </c>
      <c r="B475" s="19" t="s">
        <v>1132</v>
      </c>
      <c r="C475" s="203" t="s">
        <v>1133</v>
      </c>
      <c r="D475" s="202">
        <v>340</v>
      </c>
      <c r="E475" s="39">
        <f t="shared" si="10"/>
        <v>369.58</v>
      </c>
      <c r="F475" s="91">
        <v>370</v>
      </c>
      <c r="G475" s="4"/>
    </row>
    <row r="476" spans="1:7" ht="13.5">
      <c r="A476" s="18">
        <v>11</v>
      </c>
      <c r="B476" s="19" t="s">
        <v>1136</v>
      </c>
      <c r="C476" s="203" t="s">
        <v>80</v>
      </c>
      <c r="D476" s="202">
        <v>340</v>
      </c>
      <c r="E476" s="39">
        <f t="shared" si="10"/>
        <v>369.58</v>
      </c>
      <c r="F476" s="91">
        <v>370</v>
      </c>
      <c r="G476" s="4"/>
    </row>
    <row r="477" spans="1:7" ht="13.5">
      <c r="A477" s="18">
        <v>12</v>
      </c>
      <c r="B477" s="200" t="s">
        <v>594</v>
      </c>
      <c r="C477" s="203" t="s">
        <v>77</v>
      </c>
      <c r="D477" s="202">
        <v>500</v>
      </c>
      <c r="E477" s="39">
        <f t="shared" si="10"/>
        <v>543.5</v>
      </c>
      <c r="F477" s="91">
        <v>545</v>
      </c>
      <c r="G477" s="4"/>
    </row>
    <row r="478" spans="1:7" ht="13.5">
      <c r="A478" s="18">
        <v>13</v>
      </c>
      <c r="B478" s="19" t="s">
        <v>497</v>
      </c>
      <c r="C478" s="203" t="s">
        <v>1902</v>
      </c>
      <c r="D478" s="202">
        <v>245</v>
      </c>
      <c r="E478" s="39">
        <f t="shared" si="10"/>
        <v>266.315</v>
      </c>
      <c r="F478" s="91">
        <v>265</v>
      </c>
      <c r="G478" s="4"/>
    </row>
    <row r="479" spans="1:7" ht="13.5">
      <c r="A479" s="18">
        <v>14</v>
      </c>
      <c r="B479" s="19" t="s">
        <v>464</v>
      </c>
      <c r="C479" s="203" t="s">
        <v>85</v>
      </c>
      <c r="D479" s="202">
        <v>580</v>
      </c>
      <c r="E479" s="39">
        <f t="shared" si="10"/>
        <v>630.46</v>
      </c>
      <c r="F479" s="91">
        <v>630</v>
      </c>
      <c r="G479" s="4"/>
    </row>
    <row r="480" spans="1:7" ht="13.5">
      <c r="A480" s="18">
        <v>15</v>
      </c>
      <c r="B480" s="200" t="s">
        <v>594</v>
      </c>
      <c r="C480" s="203" t="s">
        <v>86</v>
      </c>
      <c r="D480" s="202">
        <v>1160</v>
      </c>
      <c r="E480" s="39">
        <f t="shared" si="10"/>
        <v>1260.92</v>
      </c>
      <c r="F480" s="91">
        <v>1260</v>
      </c>
      <c r="G480" s="4"/>
    </row>
    <row r="481" spans="1:7" ht="13.5">
      <c r="A481" s="18">
        <v>16</v>
      </c>
      <c r="B481" s="19" t="s">
        <v>1961</v>
      </c>
      <c r="C481" s="203" t="s">
        <v>1903</v>
      </c>
      <c r="D481" s="202">
        <v>830</v>
      </c>
      <c r="E481" s="39">
        <f t="shared" si="10"/>
        <v>902.21</v>
      </c>
      <c r="F481" s="91">
        <v>905</v>
      </c>
      <c r="G481" s="4"/>
    </row>
    <row r="482" spans="1:7" ht="13.5">
      <c r="A482" s="18">
        <v>17</v>
      </c>
      <c r="B482" s="19" t="s">
        <v>389</v>
      </c>
      <c r="C482" s="203" t="s">
        <v>79</v>
      </c>
      <c r="D482" s="202">
        <v>830</v>
      </c>
      <c r="E482" s="39">
        <f t="shared" si="10"/>
        <v>902.21</v>
      </c>
      <c r="F482" s="91">
        <v>905</v>
      </c>
      <c r="G482" s="4"/>
    </row>
    <row r="483" spans="1:7" ht="13.5">
      <c r="A483" s="18">
        <v>18</v>
      </c>
      <c r="B483" s="19" t="s">
        <v>1130</v>
      </c>
      <c r="C483" s="203" t="s">
        <v>1131</v>
      </c>
      <c r="D483" s="202">
        <v>830</v>
      </c>
      <c r="E483" s="39">
        <f t="shared" si="10"/>
        <v>902.21</v>
      </c>
      <c r="F483" s="91">
        <v>905</v>
      </c>
      <c r="G483" s="4"/>
    </row>
    <row r="484" spans="1:8" ht="13.5">
      <c r="A484" s="18">
        <v>19</v>
      </c>
      <c r="B484" s="19" t="s">
        <v>465</v>
      </c>
      <c r="C484" s="203" t="s">
        <v>1904</v>
      </c>
      <c r="D484" s="202">
        <v>2500</v>
      </c>
      <c r="E484" s="39">
        <f t="shared" si="10"/>
        <v>2717.5</v>
      </c>
      <c r="F484" s="91">
        <v>2715</v>
      </c>
      <c r="G484" s="4"/>
      <c r="H484" s="4"/>
    </row>
    <row r="485" spans="1:8" ht="13.5">
      <c r="A485" s="18">
        <v>20</v>
      </c>
      <c r="B485" s="19" t="s">
        <v>1958</v>
      </c>
      <c r="C485" s="203" t="s">
        <v>78</v>
      </c>
      <c r="D485" s="202">
        <v>1255</v>
      </c>
      <c r="E485" s="39">
        <f t="shared" si="10"/>
        <v>1364.185</v>
      </c>
      <c r="F485" s="91">
        <v>1365</v>
      </c>
      <c r="G485" s="4"/>
      <c r="H485" s="4"/>
    </row>
    <row r="486" spans="1:8" ht="13.5">
      <c r="A486" s="18">
        <v>21</v>
      </c>
      <c r="B486" s="19" t="s">
        <v>466</v>
      </c>
      <c r="C486" s="203" t="s">
        <v>1905</v>
      </c>
      <c r="D486" s="202">
        <v>1255</v>
      </c>
      <c r="E486" s="39">
        <f aca="true" t="shared" si="12" ref="E486:E575">PRODUCT(D486*108.7/100)</f>
        <v>1364.185</v>
      </c>
      <c r="F486" s="91">
        <v>1365</v>
      </c>
      <c r="G486" s="4"/>
      <c r="H486" s="4"/>
    </row>
    <row r="487" spans="1:8" ht="13.5">
      <c r="A487" s="18">
        <v>22</v>
      </c>
      <c r="B487" s="19" t="s">
        <v>1179</v>
      </c>
      <c r="C487" s="203" t="s">
        <v>1906</v>
      </c>
      <c r="D487" s="202">
        <v>1160</v>
      </c>
      <c r="E487" s="39">
        <f t="shared" si="12"/>
        <v>1260.92</v>
      </c>
      <c r="F487" s="91">
        <v>1260</v>
      </c>
      <c r="G487" s="4"/>
      <c r="H487" s="4"/>
    </row>
    <row r="488" spans="1:8" ht="13.5" customHeight="1" thickBot="1">
      <c r="A488" s="18">
        <v>23</v>
      </c>
      <c r="B488" s="204" t="s">
        <v>1136</v>
      </c>
      <c r="C488" s="205" t="s">
        <v>473</v>
      </c>
      <c r="D488" s="206">
        <v>830</v>
      </c>
      <c r="E488" s="27">
        <f t="shared" si="12"/>
        <v>902.21</v>
      </c>
      <c r="F488" s="141">
        <v>905</v>
      </c>
      <c r="G488" s="4"/>
      <c r="H488" s="4"/>
    </row>
    <row r="489" spans="1:8" ht="16.5" customHeight="1" thickBot="1">
      <c r="A489" s="504" t="s">
        <v>1907</v>
      </c>
      <c r="B489" s="500"/>
      <c r="C489" s="500"/>
      <c r="D489" s="500"/>
      <c r="E489" s="79"/>
      <c r="F489" s="128"/>
      <c r="G489" s="4"/>
      <c r="H489" s="4"/>
    </row>
    <row r="490" spans="1:8" ht="13.5">
      <c r="A490" s="12">
        <v>1</v>
      </c>
      <c r="B490" s="13" t="s">
        <v>474</v>
      </c>
      <c r="C490" s="104" t="s">
        <v>573</v>
      </c>
      <c r="D490" s="201">
        <v>315</v>
      </c>
      <c r="E490" s="38">
        <f t="shared" si="12"/>
        <v>342.405</v>
      </c>
      <c r="F490" s="138">
        <v>345</v>
      </c>
      <c r="G490" s="4"/>
      <c r="H490" s="4"/>
    </row>
    <row r="491" spans="1:8" ht="13.5">
      <c r="A491" s="16">
        <v>2</v>
      </c>
      <c r="B491" s="19" t="s">
        <v>474</v>
      </c>
      <c r="C491" s="173" t="s">
        <v>81</v>
      </c>
      <c r="D491" s="202">
        <v>245</v>
      </c>
      <c r="E491" s="39">
        <f t="shared" si="12"/>
        <v>266.315</v>
      </c>
      <c r="F491" s="91">
        <v>270</v>
      </c>
      <c r="G491" s="4"/>
      <c r="H491" s="4"/>
    </row>
    <row r="492" spans="1:8" ht="14.25" thickBot="1">
      <c r="A492" s="18">
        <v>3</v>
      </c>
      <c r="B492" s="200" t="s">
        <v>594</v>
      </c>
      <c r="C492" s="173" t="s">
        <v>63</v>
      </c>
      <c r="D492" s="202">
        <v>300</v>
      </c>
      <c r="E492" s="107">
        <f t="shared" si="12"/>
        <v>326.1</v>
      </c>
      <c r="F492" s="215">
        <v>325</v>
      </c>
      <c r="G492" s="4"/>
      <c r="H492" s="4"/>
    </row>
    <row r="493" spans="1:8" ht="16.5" customHeight="1" thickBot="1">
      <c r="A493" s="504" t="s">
        <v>1908</v>
      </c>
      <c r="B493" s="500"/>
      <c r="C493" s="500"/>
      <c r="D493" s="500"/>
      <c r="E493" s="79"/>
      <c r="F493" s="128"/>
      <c r="G493" s="4"/>
      <c r="H493" s="4"/>
    </row>
    <row r="494" spans="1:8" ht="13.5">
      <c r="A494" s="12">
        <v>1</v>
      </c>
      <c r="B494" s="13" t="s">
        <v>475</v>
      </c>
      <c r="C494" s="104" t="s">
        <v>573</v>
      </c>
      <c r="D494" s="201">
        <v>270</v>
      </c>
      <c r="E494" s="38">
        <f t="shared" si="12"/>
        <v>293.49</v>
      </c>
      <c r="F494" s="129">
        <v>295</v>
      </c>
      <c r="G494" s="4"/>
      <c r="H494" s="4"/>
    </row>
    <row r="495" spans="1:8" ht="13.5">
      <c r="A495" s="16">
        <v>2</v>
      </c>
      <c r="B495" s="19" t="s">
        <v>476</v>
      </c>
      <c r="C495" s="173" t="s">
        <v>82</v>
      </c>
      <c r="D495" s="202">
        <v>245</v>
      </c>
      <c r="E495" s="97">
        <f t="shared" si="12"/>
        <v>266.315</v>
      </c>
      <c r="F495" s="131">
        <v>270</v>
      </c>
      <c r="G495" s="4"/>
      <c r="H495" s="4"/>
    </row>
    <row r="496" spans="1:8" ht="14.25" thickBot="1">
      <c r="A496" s="18">
        <v>3</v>
      </c>
      <c r="B496" s="200" t="s">
        <v>572</v>
      </c>
      <c r="C496" s="203" t="s">
        <v>63</v>
      </c>
      <c r="D496" s="202">
        <v>375</v>
      </c>
      <c r="E496" s="27">
        <f t="shared" si="12"/>
        <v>407.625</v>
      </c>
      <c r="F496" s="141">
        <v>410</v>
      </c>
      <c r="G496" s="4"/>
      <c r="H496" s="4"/>
    </row>
    <row r="497" spans="1:8" ht="14.25" thickBot="1">
      <c r="A497" s="504" t="s">
        <v>1909</v>
      </c>
      <c r="B497" s="500"/>
      <c r="C497" s="500"/>
      <c r="D497" s="500"/>
      <c r="E497" s="79"/>
      <c r="F497" s="128"/>
      <c r="G497" s="4"/>
      <c r="H497" s="4"/>
    </row>
    <row r="498" spans="1:8" ht="13.5">
      <c r="A498" s="12">
        <v>1</v>
      </c>
      <c r="B498" s="13" t="s">
        <v>1208</v>
      </c>
      <c r="C498" s="164" t="s">
        <v>1910</v>
      </c>
      <c r="D498" s="201">
        <v>310</v>
      </c>
      <c r="E498" s="42">
        <f t="shared" si="12"/>
        <v>336.97</v>
      </c>
      <c r="F498" s="129">
        <v>340</v>
      </c>
      <c r="G498" s="4"/>
      <c r="H498" s="4"/>
    </row>
    <row r="499" spans="1:8" ht="13.5">
      <c r="A499" s="18">
        <v>2</v>
      </c>
      <c r="B499" s="19" t="s">
        <v>1209</v>
      </c>
      <c r="C499" s="203" t="s">
        <v>1911</v>
      </c>
      <c r="D499" s="202">
        <v>245</v>
      </c>
      <c r="E499" s="39">
        <f t="shared" si="12"/>
        <v>266.315</v>
      </c>
      <c r="F499" s="91">
        <v>270</v>
      </c>
      <c r="G499" s="4"/>
      <c r="H499" s="4"/>
    </row>
    <row r="500" spans="1:8" ht="13.5">
      <c r="A500" s="18">
        <v>3</v>
      </c>
      <c r="B500" s="19" t="s">
        <v>1210</v>
      </c>
      <c r="C500" s="203" t="s">
        <v>1912</v>
      </c>
      <c r="D500" s="202">
        <v>245</v>
      </c>
      <c r="E500" s="39">
        <f t="shared" si="12"/>
        <v>266.315</v>
      </c>
      <c r="F500" s="91">
        <v>270</v>
      </c>
      <c r="G500" s="4"/>
      <c r="H500" s="4"/>
    </row>
    <row r="501" spans="1:8" ht="13.5">
      <c r="A501" s="18">
        <v>4</v>
      </c>
      <c r="B501" s="19" t="s">
        <v>1212</v>
      </c>
      <c r="C501" s="203" t="s">
        <v>1211</v>
      </c>
      <c r="D501" s="202">
        <v>30</v>
      </c>
      <c r="E501" s="39">
        <f t="shared" si="12"/>
        <v>32.61</v>
      </c>
      <c r="F501" s="91">
        <v>35</v>
      </c>
      <c r="G501" s="4"/>
      <c r="H501" s="4"/>
    </row>
    <row r="502" spans="1:8" ht="13.5">
      <c r="A502" s="18">
        <v>5</v>
      </c>
      <c r="B502" s="19" t="s">
        <v>509</v>
      </c>
      <c r="C502" s="203" t="s">
        <v>83</v>
      </c>
      <c r="D502" s="202">
        <v>150</v>
      </c>
      <c r="E502" s="39">
        <f t="shared" si="12"/>
        <v>163.05</v>
      </c>
      <c r="F502" s="91">
        <v>170</v>
      </c>
      <c r="G502" s="4"/>
      <c r="H502" s="4"/>
    </row>
    <row r="503" spans="1:8" ht="13.5">
      <c r="A503" s="18">
        <f>A502+1</f>
        <v>6</v>
      </c>
      <c r="B503" s="19" t="s">
        <v>1205</v>
      </c>
      <c r="C503" s="203" t="s">
        <v>1914</v>
      </c>
      <c r="D503" s="202">
        <v>130</v>
      </c>
      <c r="E503" s="39">
        <f t="shared" si="12"/>
        <v>141.31</v>
      </c>
      <c r="F503" s="91">
        <v>145</v>
      </c>
      <c r="G503" s="4"/>
      <c r="H503" s="4"/>
    </row>
    <row r="504" spans="1:8" ht="13.5">
      <c r="A504" s="18">
        <f>A503+1</f>
        <v>7</v>
      </c>
      <c r="B504" s="19" t="s">
        <v>1213</v>
      </c>
      <c r="C504" s="203" t="s">
        <v>1214</v>
      </c>
      <c r="D504" s="202">
        <v>70</v>
      </c>
      <c r="E504" s="39">
        <f t="shared" si="12"/>
        <v>76.09</v>
      </c>
      <c r="F504" s="91">
        <v>75</v>
      </c>
      <c r="G504" s="4"/>
      <c r="H504" s="4"/>
    </row>
    <row r="505" spans="1:8" ht="13.5">
      <c r="A505" s="18">
        <f>A504+1</f>
        <v>8</v>
      </c>
      <c r="B505" s="19" t="s">
        <v>1215</v>
      </c>
      <c r="C505" s="203" t="s">
        <v>1216</v>
      </c>
      <c r="D505" s="202">
        <v>70</v>
      </c>
      <c r="E505" s="39">
        <f t="shared" si="12"/>
        <v>76.09</v>
      </c>
      <c r="F505" s="91">
        <v>75</v>
      </c>
      <c r="G505" s="4"/>
      <c r="H505" s="4"/>
    </row>
    <row r="506" spans="1:8" ht="13.5">
      <c r="A506" s="18">
        <v>9</v>
      </c>
      <c r="B506" s="19" t="s">
        <v>1206</v>
      </c>
      <c r="C506" s="203" t="s">
        <v>1207</v>
      </c>
      <c r="D506" s="202">
        <v>220</v>
      </c>
      <c r="E506" s="39">
        <f t="shared" si="12"/>
        <v>239.14</v>
      </c>
      <c r="F506" s="131">
        <v>240</v>
      </c>
      <c r="G506" s="4"/>
      <c r="H506" s="4"/>
    </row>
    <row r="507" spans="1:8" ht="14.25" thickBot="1">
      <c r="A507" s="18">
        <v>10</v>
      </c>
      <c r="B507" s="200" t="s">
        <v>594</v>
      </c>
      <c r="C507" s="203" t="s">
        <v>84</v>
      </c>
      <c r="D507" s="202">
        <v>125</v>
      </c>
      <c r="E507" s="107">
        <f t="shared" si="12"/>
        <v>135.875</v>
      </c>
      <c r="F507" s="141">
        <v>135</v>
      </c>
      <c r="G507" s="4"/>
      <c r="H507" s="4"/>
    </row>
    <row r="508" spans="1:8" ht="16.5" customHeight="1" thickBot="1">
      <c r="A508" s="504" t="s">
        <v>1915</v>
      </c>
      <c r="B508" s="500"/>
      <c r="C508" s="500"/>
      <c r="D508" s="500"/>
      <c r="E508" s="404"/>
      <c r="F508" s="128"/>
      <c r="G508" s="4"/>
      <c r="H508" s="4"/>
    </row>
    <row r="509" spans="1:8" ht="13.5">
      <c r="A509" s="12">
        <v>1</v>
      </c>
      <c r="B509" s="12" t="s">
        <v>478</v>
      </c>
      <c r="C509" s="104" t="s">
        <v>573</v>
      </c>
      <c r="D509" s="216">
        <v>435</v>
      </c>
      <c r="E509" s="42">
        <f t="shared" si="12"/>
        <v>472.845</v>
      </c>
      <c r="F509" s="129">
        <v>475</v>
      </c>
      <c r="G509" s="4"/>
      <c r="H509" s="4"/>
    </row>
    <row r="510" spans="1:8" ht="13.5">
      <c r="A510" s="16">
        <v>2</v>
      </c>
      <c r="B510" s="18" t="s">
        <v>479</v>
      </c>
      <c r="C510" s="173" t="s">
        <v>87</v>
      </c>
      <c r="D510" s="217">
        <v>365</v>
      </c>
      <c r="E510" s="39">
        <f t="shared" si="12"/>
        <v>396.755</v>
      </c>
      <c r="F510" s="91">
        <v>400</v>
      </c>
      <c r="G510" s="4"/>
      <c r="H510" s="4"/>
    </row>
    <row r="511" spans="1:8" ht="14.25" thickBot="1">
      <c r="A511" s="18">
        <v>3</v>
      </c>
      <c r="B511" s="218" t="s">
        <v>594</v>
      </c>
      <c r="C511" s="173" t="s">
        <v>63</v>
      </c>
      <c r="D511" s="217">
        <v>445</v>
      </c>
      <c r="E511" s="107">
        <f t="shared" si="12"/>
        <v>483.715</v>
      </c>
      <c r="F511" s="215">
        <v>485</v>
      </c>
      <c r="G511" s="4"/>
      <c r="H511" s="4"/>
    </row>
    <row r="512" spans="1:7" ht="56.25" customHeight="1" thickBot="1">
      <c r="A512" s="504" t="s">
        <v>1376</v>
      </c>
      <c r="B512" s="500"/>
      <c r="C512" s="500"/>
      <c r="D512" s="500"/>
      <c r="E512" s="79"/>
      <c r="F512" s="128"/>
      <c r="G512" s="4"/>
    </row>
    <row r="513" spans="1:7" ht="13.5">
      <c r="A513" s="16">
        <v>1</v>
      </c>
      <c r="B513" s="42" t="s">
        <v>95</v>
      </c>
      <c r="C513" s="219" t="s">
        <v>94</v>
      </c>
      <c r="D513" s="17">
        <v>1830</v>
      </c>
      <c r="E513" s="42">
        <f t="shared" si="12"/>
        <v>1989.21</v>
      </c>
      <c r="F513" s="17">
        <v>1995</v>
      </c>
      <c r="G513" s="4"/>
    </row>
    <row r="514" spans="1:7" ht="14.25">
      <c r="A514" s="16"/>
      <c r="B514" s="42"/>
      <c r="C514" s="220" t="s">
        <v>88</v>
      </c>
      <c r="D514" s="221">
        <v>375</v>
      </c>
      <c r="E514" s="222">
        <f t="shared" si="12"/>
        <v>407.625</v>
      </c>
      <c r="F514" s="223">
        <v>410</v>
      </c>
      <c r="G514" s="4"/>
    </row>
    <row r="515" spans="1:7" ht="14.25">
      <c r="A515" s="18"/>
      <c r="B515" s="39"/>
      <c r="C515" s="220" t="s">
        <v>89</v>
      </c>
      <c r="D515" s="224">
        <v>325</v>
      </c>
      <c r="E515" s="225">
        <f t="shared" si="12"/>
        <v>353.275</v>
      </c>
      <c r="F515" s="224">
        <v>355</v>
      </c>
      <c r="G515" s="4"/>
    </row>
    <row r="516" spans="1:7" ht="14.25">
      <c r="A516" s="18"/>
      <c r="B516" s="39"/>
      <c r="C516" s="220" t="s">
        <v>90</v>
      </c>
      <c r="D516" s="224">
        <v>375</v>
      </c>
      <c r="E516" s="225">
        <f t="shared" si="12"/>
        <v>407.625</v>
      </c>
      <c r="F516" s="224">
        <v>410</v>
      </c>
      <c r="G516" s="4"/>
    </row>
    <row r="517" spans="1:7" ht="14.25">
      <c r="A517" s="18"/>
      <c r="B517" s="39"/>
      <c r="C517" s="226" t="s">
        <v>91</v>
      </c>
      <c r="D517" s="227">
        <v>280</v>
      </c>
      <c r="E517" s="228">
        <f t="shared" si="12"/>
        <v>304.36</v>
      </c>
      <c r="F517" s="223">
        <v>305</v>
      </c>
      <c r="G517" s="4"/>
    </row>
    <row r="518" spans="1:7" ht="14.25">
      <c r="A518" s="18"/>
      <c r="B518" s="39"/>
      <c r="C518" s="220" t="s">
        <v>92</v>
      </c>
      <c r="D518" s="229">
        <v>300</v>
      </c>
      <c r="E518" s="225">
        <f t="shared" si="12"/>
        <v>326.1</v>
      </c>
      <c r="F518" s="394">
        <v>325</v>
      </c>
      <c r="G518" s="4"/>
    </row>
    <row r="519" spans="1:7" ht="14.25">
      <c r="A519" s="18"/>
      <c r="B519" s="39"/>
      <c r="C519" s="220" t="s">
        <v>93</v>
      </c>
      <c r="D519" s="224">
        <v>175</v>
      </c>
      <c r="E519" s="230">
        <f t="shared" si="12"/>
        <v>190.225</v>
      </c>
      <c r="F519" s="394">
        <v>190</v>
      </c>
      <c r="G519" s="4"/>
    </row>
    <row r="520" spans="1:7" ht="13.5">
      <c r="A520" s="39">
        <v>2</v>
      </c>
      <c r="B520" s="39" t="s">
        <v>477</v>
      </c>
      <c r="C520" s="130" t="s">
        <v>812</v>
      </c>
      <c r="D520" s="202">
        <v>450</v>
      </c>
      <c r="E520" s="39">
        <f t="shared" si="12"/>
        <v>489.15</v>
      </c>
      <c r="F520" s="91">
        <v>510</v>
      </c>
      <c r="G520" s="4"/>
    </row>
    <row r="521" spans="1:7" ht="13.5">
      <c r="A521" s="18">
        <v>3</v>
      </c>
      <c r="B521" s="39" t="s">
        <v>96</v>
      </c>
      <c r="C521" s="147" t="s">
        <v>1377</v>
      </c>
      <c r="D521" s="21">
        <v>655</v>
      </c>
      <c r="E521" s="39">
        <f t="shared" si="12"/>
        <v>711.985</v>
      </c>
      <c r="F521" s="91">
        <v>715</v>
      </c>
      <c r="G521" s="4"/>
    </row>
    <row r="522" spans="1:7" ht="13.5">
      <c r="A522" s="18"/>
      <c r="B522" s="39"/>
      <c r="C522" s="147" t="s">
        <v>88</v>
      </c>
      <c r="D522" s="21">
        <v>375</v>
      </c>
      <c r="E522" s="39">
        <f t="shared" si="12"/>
        <v>407.625</v>
      </c>
      <c r="F522" s="91">
        <v>410</v>
      </c>
      <c r="G522" s="4"/>
    </row>
    <row r="523" spans="1:7" ht="14.25" thickBot="1">
      <c r="A523" s="231"/>
      <c r="B523" s="232"/>
      <c r="C523" s="123" t="s">
        <v>91</v>
      </c>
      <c r="D523" s="29">
        <v>280</v>
      </c>
      <c r="E523" s="39">
        <f t="shared" si="12"/>
        <v>304.36</v>
      </c>
      <c r="F523" s="141">
        <v>305</v>
      </c>
      <c r="G523" s="4"/>
    </row>
    <row r="524" spans="1:7" ht="30" customHeight="1" thickBot="1">
      <c r="A524" s="538" t="s">
        <v>2000</v>
      </c>
      <c r="B524" s="539"/>
      <c r="C524" s="539"/>
      <c r="D524" s="539"/>
      <c r="E524" s="79"/>
      <c r="F524" s="128"/>
      <c r="G524" s="4"/>
    </row>
    <row r="525" spans="1:7" ht="13.5">
      <c r="A525" s="12">
        <v>1</v>
      </c>
      <c r="B525" s="13" t="s">
        <v>448</v>
      </c>
      <c r="C525" s="104" t="s">
        <v>993</v>
      </c>
      <c r="D525" s="201">
        <v>280</v>
      </c>
      <c r="E525" s="38">
        <f aca="true" t="shared" si="13" ref="E525:E533">PRODUCT(D525*108.7/100)</f>
        <v>304.36</v>
      </c>
      <c r="F525" s="138">
        <v>305</v>
      </c>
      <c r="G525" s="4"/>
    </row>
    <row r="526" spans="1:7" ht="13.5">
      <c r="A526" s="18">
        <f>A525+1</f>
        <v>2</v>
      </c>
      <c r="B526" s="19" t="s">
        <v>449</v>
      </c>
      <c r="C526" s="173" t="s">
        <v>992</v>
      </c>
      <c r="D526" s="202">
        <v>140</v>
      </c>
      <c r="E526" s="39">
        <f t="shared" si="13"/>
        <v>152.18</v>
      </c>
      <c r="F526" s="91">
        <v>155</v>
      </c>
      <c r="G526" s="4"/>
    </row>
    <row r="527" spans="1:7" ht="13.5">
      <c r="A527" s="18">
        <v>3</v>
      </c>
      <c r="B527" s="200" t="s">
        <v>594</v>
      </c>
      <c r="C527" s="173" t="s">
        <v>994</v>
      </c>
      <c r="D527" s="202">
        <v>325</v>
      </c>
      <c r="E527" s="39">
        <f t="shared" si="13"/>
        <v>353.275</v>
      </c>
      <c r="F527" s="91">
        <v>355</v>
      </c>
      <c r="G527" s="4"/>
    </row>
    <row r="528" spans="1:7" ht="13.5">
      <c r="A528" s="18">
        <v>4</v>
      </c>
      <c r="B528" s="200" t="s">
        <v>594</v>
      </c>
      <c r="C528" s="173" t="s">
        <v>995</v>
      </c>
      <c r="D528" s="21">
        <v>175</v>
      </c>
      <c r="E528" s="39">
        <f t="shared" si="13"/>
        <v>190.225</v>
      </c>
      <c r="F528" s="91">
        <v>190</v>
      </c>
      <c r="G528" s="4"/>
    </row>
    <row r="529" spans="1:7" ht="13.5">
      <c r="A529" s="18">
        <v>5</v>
      </c>
      <c r="B529" s="19" t="s">
        <v>467</v>
      </c>
      <c r="C529" s="203" t="s">
        <v>74</v>
      </c>
      <c r="D529" s="202">
        <v>245</v>
      </c>
      <c r="E529" s="39">
        <f t="shared" si="13"/>
        <v>266.315</v>
      </c>
      <c r="F529" s="91">
        <v>270</v>
      </c>
      <c r="G529" s="4"/>
    </row>
    <row r="530" spans="1:7" ht="13.5">
      <c r="A530" s="18">
        <v>6</v>
      </c>
      <c r="B530" s="19" t="s">
        <v>467</v>
      </c>
      <c r="C530" s="203" t="s">
        <v>75</v>
      </c>
      <c r="D530" s="202">
        <v>185</v>
      </c>
      <c r="E530" s="39">
        <f t="shared" si="13"/>
        <v>201.095</v>
      </c>
      <c r="F530" s="91">
        <v>200</v>
      </c>
      <c r="G530" s="4"/>
    </row>
    <row r="531" spans="1:7" ht="13.5">
      <c r="A531" s="18">
        <v>7</v>
      </c>
      <c r="B531" s="19" t="s">
        <v>450</v>
      </c>
      <c r="C531" s="147" t="s">
        <v>451</v>
      </c>
      <c r="D531" s="202">
        <v>745</v>
      </c>
      <c r="E531" s="39">
        <f t="shared" si="13"/>
        <v>809.815</v>
      </c>
      <c r="F531" s="91">
        <v>810</v>
      </c>
      <c r="G531" s="4"/>
    </row>
    <row r="532" spans="1:7" ht="13.5">
      <c r="A532" s="18">
        <v>8</v>
      </c>
      <c r="B532" s="200" t="s">
        <v>572</v>
      </c>
      <c r="C532" s="203" t="s">
        <v>1895</v>
      </c>
      <c r="D532" s="202">
        <v>500</v>
      </c>
      <c r="E532" s="39">
        <f t="shared" si="13"/>
        <v>543.5</v>
      </c>
      <c r="F532" s="91">
        <v>545</v>
      </c>
      <c r="G532" s="4"/>
    </row>
    <row r="533" spans="1:7" ht="13.5">
      <c r="A533" s="18">
        <v>9</v>
      </c>
      <c r="B533" s="19" t="s">
        <v>1125</v>
      </c>
      <c r="C533" s="203" t="s">
        <v>1126</v>
      </c>
      <c r="D533" s="202">
        <v>745</v>
      </c>
      <c r="E533" s="39">
        <f t="shared" si="13"/>
        <v>809.815</v>
      </c>
      <c r="F533" s="91">
        <v>810</v>
      </c>
      <c r="G533" s="4"/>
    </row>
    <row r="534" spans="1:7" ht="13.5">
      <c r="A534" s="18">
        <v>10</v>
      </c>
      <c r="B534" s="19" t="s">
        <v>480</v>
      </c>
      <c r="C534" s="203" t="s">
        <v>481</v>
      </c>
      <c r="D534" s="21">
        <v>600</v>
      </c>
      <c r="E534" s="39">
        <f t="shared" si="12"/>
        <v>652.2</v>
      </c>
      <c r="F534" s="91">
        <v>655</v>
      </c>
      <c r="G534" s="4"/>
    </row>
    <row r="535" spans="1:7" ht="13.5">
      <c r="A535" s="18">
        <v>11</v>
      </c>
      <c r="B535" s="19" t="s">
        <v>1137</v>
      </c>
      <c r="C535" s="203" t="s">
        <v>1138</v>
      </c>
      <c r="D535" s="21">
        <v>375</v>
      </c>
      <c r="E535" s="39">
        <f>PRODUCT(D535*108.7/100)</f>
        <v>407.625</v>
      </c>
      <c r="F535" s="91">
        <v>410</v>
      </c>
      <c r="G535" s="4"/>
    </row>
    <row r="536" spans="1:7" ht="13.5">
      <c r="A536" s="18">
        <v>12</v>
      </c>
      <c r="B536" s="19" t="s">
        <v>1127</v>
      </c>
      <c r="C536" s="203" t="s">
        <v>1896</v>
      </c>
      <c r="D536" s="21">
        <v>930</v>
      </c>
      <c r="E536" s="39">
        <f t="shared" si="12"/>
        <v>1010.91</v>
      </c>
      <c r="F536" s="91">
        <v>1010</v>
      </c>
      <c r="G536" s="4"/>
    </row>
    <row r="537" spans="1:7" ht="13.5">
      <c r="A537" s="18">
        <v>13</v>
      </c>
      <c r="B537" s="19" t="s">
        <v>482</v>
      </c>
      <c r="C537" s="203" t="s">
        <v>1997</v>
      </c>
      <c r="D537" s="21">
        <v>435</v>
      </c>
      <c r="E537" s="39">
        <f t="shared" si="12"/>
        <v>472.845</v>
      </c>
      <c r="F537" s="91">
        <v>475</v>
      </c>
      <c r="G537" s="4"/>
    </row>
    <row r="538" spans="1:7" ht="13.5">
      <c r="A538" s="18">
        <v>14</v>
      </c>
      <c r="B538" s="19" t="s">
        <v>469</v>
      </c>
      <c r="C538" s="203" t="s">
        <v>470</v>
      </c>
      <c r="D538" s="21">
        <v>65</v>
      </c>
      <c r="E538" s="39">
        <f t="shared" si="12"/>
        <v>70.655</v>
      </c>
      <c r="F538" s="91">
        <v>70</v>
      </c>
      <c r="G538" s="4"/>
    </row>
    <row r="539" spans="1:7" ht="13.5">
      <c r="A539" s="18">
        <v>15</v>
      </c>
      <c r="B539" s="19" t="s">
        <v>471</v>
      </c>
      <c r="C539" s="203" t="s">
        <v>76</v>
      </c>
      <c r="D539" s="202">
        <v>245</v>
      </c>
      <c r="E539" s="39">
        <f t="shared" si="12"/>
        <v>266.315</v>
      </c>
      <c r="F539" s="91">
        <v>270</v>
      </c>
      <c r="G539" s="4"/>
    </row>
    <row r="540" spans="1:7" ht="13.5">
      <c r="A540" s="18">
        <v>16</v>
      </c>
      <c r="B540" s="19" t="s">
        <v>497</v>
      </c>
      <c r="C540" s="203" t="s">
        <v>1998</v>
      </c>
      <c r="D540" s="21">
        <v>245</v>
      </c>
      <c r="E540" s="39">
        <f aca="true" t="shared" si="14" ref="E540:E548">PRODUCT(D540*108.7/100)</f>
        <v>266.315</v>
      </c>
      <c r="F540" s="91">
        <v>265</v>
      </c>
      <c r="G540" s="4"/>
    </row>
    <row r="541" spans="1:7" ht="13.5">
      <c r="A541" s="18">
        <v>17</v>
      </c>
      <c r="B541" s="19" t="s">
        <v>1132</v>
      </c>
      <c r="C541" s="203" t="s">
        <v>483</v>
      </c>
      <c r="D541" s="21">
        <v>185</v>
      </c>
      <c r="E541" s="39">
        <f t="shared" si="14"/>
        <v>201.095</v>
      </c>
      <c r="F541" s="91">
        <v>370</v>
      </c>
      <c r="G541" s="4"/>
    </row>
    <row r="542" spans="1:7" ht="13.5">
      <c r="A542" s="18">
        <v>18</v>
      </c>
      <c r="B542" s="200" t="s">
        <v>594</v>
      </c>
      <c r="C542" s="203" t="s">
        <v>996</v>
      </c>
      <c r="D542" s="21">
        <v>245</v>
      </c>
      <c r="E542" s="39">
        <f t="shared" si="14"/>
        <v>266.315</v>
      </c>
      <c r="F542" s="91">
        <v>270</v>
      </c>
      <c r="G542" s="4"/>
    </row>
    <row r="543" spans="1:7" ht="13.5">
      <c r="A543" s="18">
        <v>19</v>
      </c>
      <c r="B543" s="19" t="s">
        <v>1132</v>
      </c>
      <c r="C543" s="203" t="s">
        <v>997</v>
      </c>
      <c r="D543" s="202">
        <v>745</v>
      </c>
      <c r="E543" s="39">
        <f t="shared" si="14"/>
        <v>809.815</v>
      </c>
      <c r="F543" s="91">
        <v>810</v>
      </c>
      <c r="G543" s="4"/>
    </row>
    <row r="544" spans="1:7" ht="13.5">
      <c r="A544" s="18">
        <v>20</v>
      </c>
      <c r="B544" s="200" t="s">
        <v>572</v>
      </c>
      <c r="C544" s="203" t="s">
        <v>64</v>
      </c>
      <c r="D544" s="202">
        <v>310</v>
      </c>
      <c r="E544" s="39">
        <f t="shared" si="14"/>
        <v>336.97</v>
      </c>
      <c r="F544" s="91">
        <v>335</v>
      </c>
      <c r="G544" s="4"/>
    </row>
    <row r="545" spans="1:7" ht="13.5">
      <c r="A545" s="18">
        <v>21</v>
      </c>
      <c r="B545" s="19" t="s">
        <v>468</v>
      </c>
      <c r="C545" s="203" t="s">
        <v>498</v>
      </c>
      <c r="D545" s="202">
        <v>185</v>
      </c>
      <c r="E545" s="39">
        <f t="shared" si="14"/>
        <v>201.095</v>
      </c>
      <c r="F545" s="91">
        <v>200</v>
      </c>
      <c r="G545" s="4"/>
    </row>
    <row r="546" spans="1:7" ht="13.5">
      <c r="A546" s="18">
        <v>22</v>
      </c>
      <c r="B546" s="200" t="s">
        <v>594</v>
      </c>
      <c r="C546" s="203" t="s">
        <v>998</v>
      </c>
      <c r="D546" s="21">
        <v>620</v>
      </c>
      <c r="E546" s="39">
        <f t="shared" si="14"/>
        <v>673.94</v>
      </c>
      <c r="F546" s="91">
        <v>675</v>
      </c>
      <c r="G546" s="4"/>
    </row>
    <row r="547" spans="1:7" ht="13.5">
      <c r="A547" s="18">
        <v>23</v>
      </c>
      <c r="B547" s="200" t="s">
        <v>572</v>
      </c>
      <c r="C547" s="203" t="s">
        <v>999</v>
      </c>
      <c r="D547" s="21">
        <v>375</v>
      </c>
      <c r="E547" s="39">
        <f t="shared" si="14"/>
        <v>407.625</v>
      </c>
      <c r="F547" s="91">
        <v>410</v>
      </c>
      <c r="G547" s="4"/>
    </row>
    <row r="548" spans="1:7" ht="13.5">
      <c r="A548" s="18">
        <v>24</v>
      </c>
      <c r="B548" s="200" t="s">
        <v>594</v>
      </c>
      <c r="C548" s="203" t="s">
        <v>1000</v>
      </c>
      <c r="D548" s="21">
        <v>500</v>
      </c>
      <c r="E548" s="39">
        <f t="shared" si="14"/>
        <v>543.5</v>
      </c>
      <c r="F548" s="91">
        <v>545</v>
      </c>
      <c r="G548" s="4"/>
    </row>
    <row r="549" spans="1:7" ht="13.5">
      <c r="A549" s="18">
        <v>25</v>
      </c>
      <c r="B549" s="19" t="s">
        <v>1961</v>
      </c>
      <c r="C549" s="203" t="s">
        <v>1999</v>
      </c>
      <c r="D549" s="21">
        <v>870</v>
      </c>
      <c r="E549" s="39">
        <f t="shared" si="12"/>
        <v>945.69</v>
      </c>
      <c r="F549" s="91">
        <v>945</v>
      </c>
      <c r="G549" s="4"/>
    </row>
    <row r="550" spans="1:7" ht="13.5">
      <c r="A550" s="18">
        <v>26</v>
      </c>
      <c r="B550" s="19" t="s">
        <v>1129</v>
      </c>
      <c r="C550" s="203" t="s">
        <v>484</v>
      </c>
      <c r="D550" s="21">
        <v>620</v>
      </c>
      <c r="E550" s="39">
        <f t="shared" si="12"/>
        <v>673.94</v>
      </c>
      <c r="F550" s="91">
        <v>670</v>
      </c>
      <c r="G550" s="4"/>
    </row>
    <row r="551" spans="1:7" ht="13.5">
      <c r="A551" s="175">
        <v>27</v>
      </c>
      <c r="B551" s="200" t="s">
        <v>594</v>
      </c>
      <c r="C551" s="203" t="s">
        <v>84</v>
      </c>
      <c r="D551" s="202">
        <v>125</v>
      </c>
      <c r="E551" s="41">
        <f t="shared" si="12"/>
        <v>135.875</v>
      </c>
      <c r="F551" s="131">
        <v>135</v>
      </c>
      <c r="G551" s="4"/>
    </row>
    <row r="552" spans="1:7" ht="14.25" thickBot="1">
      <c r="A552" s="26">
        <v>28</v>
      </c>
      <c r="B552" s="19" t="s">
        <v>464</v>
      </c>
      <c r="C552" s="203" t="s">
        <v>85</v>
      </c>
      <c r="D552" s="202">
        <v>580</v>
      </c>
      <c r="E552" s="27">
        <f t="shared" si="12"/>
        <v>630.46</v>
      </c>
      <c r="F552" s="141">
        <v>630</v>
      </c>
      <c r="G552" s="4"/>
    </row>
    <row r="553" spans="1:7" ht="29.25" customHeight="1" thickBot="1">
      <c r="A553" s="538" t="s">
        <v>314</v>
      </c>
      <c r="B553" s="539"/>
      <c r="C553" s="539"/>
      <c r="D553" s="539"/>
      <c r="E553" s="79"/>
      <c r="F553" s="215"/>
      <c r="G553" s="4"/>
    </row>
    <row r="554" spans="1:7" ht="14.25" thickBot="1">
      <c r="A554" s="502" t="s">
        <v>2001</v>
      </c>
      <c r="B554" s="503"/>
      <c r="C554" s="503"/>
      <c r="D554" s="503"/>
      <c r="E554" s="79"/>
      <c r="F554" s="128"/>
      <c r="G554" s="4"/>
    </row>
    <row r="555" spans="1:7" ht="13.5">
      <c r="A555" s="233">
        <v>1</v>
      </c>
      <c r="B555" s="234" t="s">
        <v>485</v>
      </c>
      <c r="C555" s="104" t="s">
        <v>573</v>
      </c>
      <c r="D555" s="165">
        <v>400</v>
      </c>
      <c r="E555" s="42">
        <f t="shared" si="12"/>
        <v>434.8</v>
      </c>
      <c r="F555" s="129">
        <v>435</v>
      </c>
      <c r="G555" s="4"/>
    </row>
    <row r="556" spans="1:7" ht="13.5">
      <c r="A556" s="235">
        <v>2</v>
      </c>
      <c r="B556" s="236" t="s">
        <v>486</v>
      </c>
      <c r="C556" s="147" t="s">
        <v>1001</v>
      </c>
      <c r="D556" s="166">
        <v>325</v>
      </c>
      <c r="E556" s="39">
        <f t="shared" si="12"/>
        <v>353.275</v>
      </c>
      <c r="F556" s="91">
        <v>355</v>
      </c>
      <c r="G556" s="4"/>
    </row>
    <row r="557" spans="1:7" ht="13.5">
      <c r="A557" s="235" t="s">
        <v>2003</v>
      </c>
      <c r="B557" s="236" t="s">
        <v>435</v>
      </c>
      <c r="C557" s="147" t="s">
        <v>1002</v>
      </c>
      <c r="D557" s="166">
        <v>635</v>
      </c>
      <c r="E557" s="39">
        <f t="shared" si="12"/>
        <v>690.245</v>
      </c>
      <c r="F557" s="131">
        <v>690</v>
      </c>
      <c r="G557" s="4"/>
    </row>
    <row r="558" spans="1:7" ht="13.5">
      <c r="A558" s="235" t="s">
        <v>2002</v>
      </c>
      <c r="B558" s="236" t="s">
        <v>1124</v>
      </c>
      <c r="C558" s="147" t="s">
        <v>1003</v>
      </c>
      <c r="D558" s="166">
        <v>795</v>
      </c>
      <c r="E558" s="39">
        <f t="shared" si="12"/>
        <v>864.165</v>
      </c>
      <c r="F558" s="131">
        <v>865</v>
      </c>
      <c r="G558" s="4"/>
    </row>
    <row r="559" spans="1:7" ht="14.25" thickBot="1">
      <c r="A559" s="235" t="s">
        <v>316</v>
      </c>
      <c r="B559" s="237" t="s">
        <v>594</v>
      </c>
      <c r="C559" s="123" t="s">
        <v>63</v>
      </c>
      <c r="D559" s="166">
        <v>400</v>
      </c>
      <c r="E559" s="27">
        <f t="shared" si="12"/>
        <v>434.8</v>
      </c>
      <c r="F559" s="141">
        <v>865</v>
      </c>
      <c r="G559" s="4"/>
    </row>
    <row r="560" spans="1:7" ht="16.5" customHeight="1" thickBot="1">
      <c r="A560" s="502" t="s">
        <v>1886</v>
      </c>
      <c r="B560" s="503"/>
      <c r="C560" s="503"/>
      <c r="D560" s="503"/>
      <c r="E560" s="79"/>
      <c r="F560" s="114"/>
      <c r="G560" s="4"/>
    </row>
    <row r="561" spans="1:7" ht="13.5">
      <c r="A561" s="238">
        <v>1</v>
      </c>
      <c r="B561" s="239" t="s">
        <v>442</v>
      </c>
      <c r="C561" s="104" t="s">
        <v>573</v>
      </c>
      <c r="D561" s="240">
        <v>365</v>
      </c>
      <c r="E561" s="38">
        <f t="shared" si="12"/>
        <v>396.755</v>
      </c>
      <c r="F561" s="138">
        <v>400</v>
      </c>
      <c r="G561" s="4"/>
    </row>
    <row r="562" spans="1:7" ht="13.5">
      <c r="A562" s="241" t="s">
        <v>2006</v>
      </c>
      <c r="B562" s="242" t="s">
        <v>443</v>
      </c>
      <c r="C562" s="147" t="s">
        <v>589</v>
      </c>
      <c r="D562" s="243">
        <v>280</v>
      </c>
      <c r="E562" s="39">
        <f t="shared" si="12"/>
        <v>304.36</v>
      </c>
      <c r="F562" s="91">
        <v>305</v>
      </c>
      <c r="G562" s="4"/>
    </row>
    <row r="563" spans="1:7" ht="14.25" thickBot="1">
      <c r="A563" s="244" t="s">
        <v>2003</v>
      </c>
      <c r="B563" s="245" t="s">
        <v>572</v>
      </c>
      <c r="C563" s="123" t="s">
        <v>63</v>
      </c>
      <c r="D563" s="243">
        <v>375</v>
      </c>
      <c r="E563" s="107">
        <f t="shared" si="12"/>
        <v>407.625</v>
      </c>
      <c r="F563" s="215">
        <v>410</v>
      </c>
      <c r="G563" s="4"/>
    </row>
    <row r="564" spans="1:7" ht="16.5" customHeight="1" thickBot="1">
      <c r="A564" s="502" t="s">
        <v>1876</v>
      </c>
      <c r="B564" s="503"/>
      <c r="C564" s="503"/>
      <c r="D564" s="503"/>
      <c r="E564" s="295"/>
      <c r="F564" s="128"/>
      <c r="G564" s="4"/>
    </row>
    <row r="565" spans="1:7" ht="13.5">
      <c r="A565" s="246">
        <v>1</v>
      </c>
      <c r="B565" s="247" t="s">
        <v>436</v>
      </c>
      <c r="C565" s="104" t="s">
        <v>573</v>
      </c>
      <c r="D565" s="240">
        <v>410</v>
      </c>
      <c r="E565" s="38">
        <f t="shared" si="12"/>
        <v>445.67</v>
      </c>
      <c r="F565" s="138">
        <v>445</v>
      </c>
      <c r="G565" s="4"/>
    </row>
    <row r="566" spans="1:7" ht="13.5">
      <c r="A566" s="248" t="s">
        <v>2006</v>
      </c>
      <c r="B566" s="249" t="s">
        <v>437</v>
      </c>
      <c r="C566" s="147" t="s">
        <v>579</v>
      </c>
      <c r="D566" s="250">
        <v>365</v>
      </c>
      <c r="E566" s="41">
        <f t="shared" si="12"/>
        <v>396.755</v>
      </c>
      <c r="F566" s="91">
        <v>400</v>
      </c>
      <c r="G566" s="4"/>
    </row>
    <row r="567" spans="1:7" ht="13.5">
      <c r="A567" s="248" t="s">
        <v>2003</v>
      </c>
      <c r="B567" s="251" t="s">
        <v>572</v>
      </c>
      <c r="C567" s="203" t="s">
        <v>63</v>
      </c>
      <c r="D567" s="250">
        <v>435</v>
      </c>
      <c r="E567" s="39">
        <f t="shared" si="12"/>
        <v>472.845</v>
      </c>
      <c r="F567" s="129">
        <v>475</v>
      </c>
      <c r="G567" s="4"/>
    </row>
    <row r="568" spans="1:7" ht="13.5">
      <c r="A568" s="248" t="s">
        <v>2002</v>
      </c>
      <c r="B568" s="252" t="s">
        <v>572</v>
      </c>
      <c r="C568" s="253" t="s">
        <v>1005</v>
      </c>
      <c r="D568" s="250">
        <v>6885</v>
      </c>
      <c r="E568" s="39">
        <f t="shared" si="12"/>
        <v>7483.995</v>
      </c>
      <c r="F568" s="114">
        <v>7450</v>
      </c>
      <c r="G568" s="4"/>
    </row>
    <row r="569" spans="1:7" ht="14.25" thickBot="1">
      <c r="A569" s="255" t="s">
        <v>316</v>
      </c>
      <c r="B569" s="256" t="s">
        <v>572</v>
      </c>
      <c r="C569" s="257" t="s">
        <v>1004</v>
      </c>
      <c r="D569" s="243">
        <v>10605</v>
      </c>
      <c r="E569" s="27">
        <f t="shared" si="12"/>
        <v>11527.635</v>
      </c>
      <c r="F569" s="141">
        <v>11500</v>
      </c>
      <c r="G569" s="4"/>
    </row>
    <row r="570" spans="1:7" ht="16.5" customHeight="1" thickBot="1">
      <c r="A570" s="502" t="s">
        <v>2004</v>
      </c>
      <c r="B570" s="503"/>
      <c r="C570" s="503"/>
      <c r="D570" s="503"/>
      <c r="E570" s="79"/>
      <c r="F570" s="128"/>
      <c r="G570" s="4"/>
    </row>
    <row r="571" spans="1:7" ht="13.5">
      <c r="A571" s="246" t="s">
        <v>1323</v>
      </c>
      <c r="B571" s="258" t="s">
        <v>433</v>
      </c>
      <c r="C571" s="104" t="s">
        <v>573</v>
      </c>
      <c r="D571" s="243">
        <v>410</v>
      </c>
      <c r="E571" s="38">
        <f t="shared" si="12"/>
        <v>445.67</v>
      </c>
      <c r="F571" s="138">
        <v>445</v>
      </c>
      <c r="G571" s="4"/>
    </row>
    <row r="572" spans="1:7" ht="13.5">
      <c r="A572" s="259" t="s">
        <v>2006</v>
      </c>
      <c r="B572" s="258" t="s">
        <v>434</v>
      </c>
      <c r="C572" s="147" t="s">
        <v>1006</v>
      </c>
      <c r="D572" s="243">
        <v>365</v>
      </c>
      <c r="E572" s="39">
        <f t="shared" si="12"/>
        <v>396.755</v>
      </c>
      <c r="F572" s="91">
        <v>400</v>
      </c>
      <c r="G572" s="4"/>
    </row>
    <row r="573" spans="1:7" ht="14.25" thickBot="1">
      <c r="A573" s="255" t="s">
        <v>2003</v>
      </c>
      <c r="B573" s="260" t="s">
        <v>594</v>
      </c>
      <c r="C573" s="261" t="s">
        <v>63</v>
      </c>
      <c r="D573" s="243">
        <v>455</v>
      </c>
      <c r="E573" s="107">
        <f t="shared" si="12"/>
        <v>494.585</v>
      </c>
      <c r="F573" s="215">
        <v>495</v>
      </c>
      <c r="G573" s="4"/>
    </row>
    <row r="574" spans="1:7" ht="16.5" customHeight="1" thickBot="1">
      <c r="A574" s="502" t="s">
        <v>1877</v>
      </c>
      <c r="B574" s="503"/>
      <c r="C574" s="503"/>
      <c r="D574" s="503"/>
      <c r="E574" s="79"/>
      <c r="F574" s="128"/>
      <c r="G574" s="4"/>
    </row>
    <row r="575" spans="1:7" ht="13.5">
      <c r="A575" s="262" t="s">
        <v>1323</v>
      </c>
      <c r="B575" s="236" t="s">
        <v>438</v>
      </c>
      <c r="C575" s="104" t="s">
        <v>573</v>
      </c>
      <c r="D575" s="166">
        <v>365</v>
      </c>
      <c r="E575" s="38">
        <f t="shared" si="12"/>
        <v>396.755</v>
      </c>
      <c r="F575" s="138">
        <v>400</v>
      </c>
      <c r="G575" s="4"/>
    </row>
    <row r="576" spans="1:7" ht="13.5">
      <c r="A576" s="262" t="s">
        <v>2006</v>
      </c>
      <c r="B576" s="236" t="s">
        <v>439</v>
      </c>
      <c r="C576" s="147" t="s">
        <v>581</v>
      </c>
      <c r="D576" s="166">
        <v>280</v>
      </c>
      <c r="E576" s="39">
        <f>PRODUCT(D576*108.7/100)</f>
        <v>304.36</v>
      </c>
      <c r="F576" s="91">
        <v>305</v>
      </c>
      <c r="G576" s="4"/>
    </row>
    <row r="577" spans="1:7" ht="14.25" thickBot="1">
      <c r="A577" s="262" t="s">
        <v>2003</v>
      </c>
      <c r="B577" s="263" t="s">
        <v>572</v>
      </c>
      <c r="C577" s="93" t="s">
        <v>63</v>
      </c>
      <c r="D577" s="30">
        <v>335</v>
      </c>
      <c r="E577" s="406">
        <f>PRODUCT(D577*108.7/100)</f>
        <v>364.145</v>
      </c>
      <c r="F577" s="395">
        <v>265</v>
      </c>
      <c r="G577" s="4"/>
    </row>
    <row r="578" spans="1:7" ht="16.5" customHeight="1" thickBot="1">
      <c r="A578" s="502" t="s">
        <v>2005</v>
      </c>
      <c r="B578" s="503"/>
      <c r="C578" s="503"/>
      <c r="D578" s="503"/>
      <c r="E578" s="79"/>
      <c r="F578" s="128"/>
      <c r="G578" s="4"/>
    </row>
    <row r="579" spans="1:7" ht="13.5">
      <c r="A579" s="235" t="s">
        <v>1323</v>
      </c>
      <c r="B579" s="236" t="s">
        <v>440</v>
      </c>
      <c r="C579" s="104" t="s">
        <v>573</v>
      </c>
      <c r="D579" s="166">
        <v>210</v>
      </c>
      <c r="E579" s="42">
        <f aca="true" t="shared" si="15" ref="E579:E655">PRODUCT(D579*108.7/100)</f>
        <v>228.27</v>
      </c>
      <c r="F579" s="129">
        <v>230</v>
      </c>
      <c r="G579" s="4"/>
    </row>
    <row r="580" spans="1:7" ht="13.5">
      <c r="A580" s="235" t="s">
        <v>2006</v>
      </c>
      <c r="B580" s="236" t="s">
        <v>441</v>
      </c>
      <c r="C580" s="147" t="s">
        <v>1007</v>
      </c>
      <c r="D580" s="166">
        <v>130</v>
      </c>
      <c r="E580" s="39">
        <f t="shared" si="15"/>
        <v>141.31</v>
      </c>
      <c r="F580" s="91">
        <v>145</v>
      </c>
      <c r="G580" s="4"/>
    </row>
    <row r="581" spans="1:7" ht="13.5">
      <c r="A581" s="235" t="s">
        <v>2003</v>
      </c>
      <c r="B581" s="237" t="s">
        <v>572</v>
      </c>
      <c r="C581" s="147" t="s">
        <v>63</v>
      </c>
      <c r="D581" s="166">
        <v>260</v>
      </c>
      <c r="E581" s="39">
        <f t="shared" si="15"/>
        <v>282.62</v>
      </c>
      <c r="F581" s="22">
        <v>285</v>
      </c>
      <c r="G581" s="4"/>
    </row>
    <row r="582" spans="1:7" ht="13.5">
      <c r="A582" s="235" t="s">
        <v>2002</v>
      </c>
      <c r="B582" s="236" t="s">
        <v>1239</v>
      </c>
      <c r="C582" s="264" t="s">
        <v>1240</v>
      </c>
      <c r="D582" s="166">
        <v>485</v>
      </c>
      <c r="E582" s="39">
        <f t="shared" si="15"/>
        <v>527.195</v>
      </c>
      <c r="F582" s="22">
        <v>525</v>
      </c>
      <c r="G582" s="4"/>
    </row>
    <row r="583" spans="1:7" ht="13.5">
      <c r="A583" s="235" t="s">
        <v>316</v>
      </c>
      <c r="B583" s="236" t="s">
        <v>1241</v>
      </c>
      <c r="C583" s="265" t="s">
        <v>2007</v>
      </c>
      <c r="D583" s="166">
        <v>485</v>
      </c>
      <c r="E583" s="39">
        <f t="shared" si="15"/>
        <v>527.195</v>
      </c>
      <c r="F583" s="22">
        <v>525</v>
      </c>
      <c r="G583" s="4"/>
    </row>
    <row r="584" spans="1:7" ht="13.5">
      <c r="A584" s="235" t="s">
        <v>315</v>
      </c>
      <c r="B584" s="236" t="s">
        <v>1242</v>
      </c>
      <c r="C584" s="265" t="s">
        <v>2008</v>
      </c>
      <c r="D584" s="166">
        <v>250</v>
      </c>
      <c r="E584" s="39">
        <f t="shared" si="15"/>
        <v>271.75</v>
      </c>
      <c r="F584" s="22">
        <v>275</v>
      </c>
      <c r="G584" s="4"/>
    </row>
    <row r="585" spans="1:7" ht="13.5">
      <c r="A585" s="235" t="s">
        <v>317</v>
      </c>
      <c r="B585" s="236" t="s">
        <v>1243</v>
      </c>
      <c r="C585" s="265" t="s">
        <v>488</v>
      </c>
      <c r="D585" s="166">
        <v>500</v>
      </c>
      <c r="E585" s="39">
        <f t="shared" si="15"/>
        <v>543.5</v>
      </c>
      <c r="F585" s="116">
        <v>550</v>
      </c>
      <c r="G585" s="4"/>
    </row>
    <row r="586" spans="1:7" ht="13.5">
      <c r="A586" s="235" t="s">
        <v>1324</v>
      </c>
      <c r="B586" s="19" t="s">
        <v>1244</v>
      </c>
      <c r="C586" s="203" t="s">
        <v>1880</v>
      </c>
      <c r="D586" s="202">
        <v>515</v>
      </c>
      <c r="E586" s="39">
        <f t="shared" si="15"/>
        <v>559.805</v>
      </c>
      <c r="F586" s="91">
        <v>560</v>
      </c>
      <c r="G586" s="4"/>
    </row>
    <row r="587" spans="1:7" ht="13.5">
      <c r="A587" s="235" t="s">
        <v>1325</v>
      </c>
      <c r="B587" s="19" t="s">
        <v>586</v>
      </c>
      <c r="C587" s="203" t="s">
        <v>587</v>
      </c>
      <c r="D587" s="202">
        <v>325</v>
      </c>
      <c r="E587" s="39">
        <f t="shared" si="15"/>
        <v>353.275</v>
      </c>
      <c r="F587" s="91">
        <v>355</v>
      </c>
      <c r="G587" s="4"/>
    </row>
    <row r="588" spans="1:7" ht="13.5">
      <c r="A588" s="235" t="s">
        <v>1326</v>
      </c>
      <c r="B588" s="200" t="s">
        <v>572</v>
      </c>
      <c r="C588" s="203" t="s">
        <v>588</v>
      </c>
      <c r="D588" s="202">
        <v>165</v>
      </c>
      <c r="E588" s="39">
        <f t="shared" si="15"/>
        <v>179.355</v>
      </c>
      <c r="F588" s="91">
        <v>180</v>
      </c>
      <c r="G588" s="4"/>
    </row>
    <row r="589" spans="1:7" ht="13.5">
      <c r="A589" s="235" t="s">
        <v>1327</v>
      </c>
      <c r="B589" s="236" t="s">
        <v>1244</v>
      </c>
      <c r="C589" s="265" t="s">
        <v>489</v>
      </c>
      <c r="D589" s="166">
        <v>680</v>
      </c>
      <c r="E589" s="39">
        <f t="shared" si="15"/>
        <v>739.16</v>
      </c>
      <c r="F589" s="22">
        <v>740</v>
      </c>
      <c r="G589" s="4"/>
    </row>
    <row r="590" spans="1:7" ht="13.5">
      <c r="A590" s="235" t="s">
        <v>1010</v>
      </c>
      <c r="B590" s="236" t="s">
        <v>1246</v>
      </c>
      <c r="C590" s="265" t="s">
        <v>487</v>
      </c>
      <c r="D590" s="166">
        <v>440</v>
      </c>
      <c r="E590" s="39">
        <f t="shared" si="15"/>
        <v>478.28</v>
      </c>
      <c r="F590" s="22">
        <v>480</v>
      </c>
      <c r="G590" s="4"/>
    </row>
    <row r="591" spans="1:7" ht="14.25" thickBot="1">
      <c r="A591" s="235" t="s">
        <v>1011</v>
      </c>
      <c r="B591" s="266" t="s">
        <v>1248</v>
      </c>
      <c r="C591" s="267" t="s">
        <v>1885</v>
      </c>
      <c r="D591" s="174">
        <v>315</v>
      </c>
      <c r="E591" s="27">
        <f t="shared" si="15"/>
        <v>342.405</v>
      </c>
      <c r="F591" s="30">
        <v>345</v>
      </c>
      <c r="G591" s="4"/>
    </row>
    <row r="592" spans="1:8" ht="14.25" thickBot="1">
      <c r="A592" s="502" t="s">
        <v>1887</v>
      </c>
      <c r="B592" s="503"/>
      <c r="C592" s="503"/>
      <c r="D592" s="503"/>
      <c r="E592" s="79"/>
      <c r="F592" s="128"/>
      <c r="G592" s="4"/>
      <c r="H592" s="4"/>
    </row>
    <row r="593" spans="1:8" ht="13.5">
      <c r="A593" s="268">
        <v>1</v>
      </c>
      <c r="B593" s="236" t="s">
        <v>444</v>
      </c>
      <c r="C593" s="104" t="s">
        <v>573</v>
      </c>
      <c r="D593" s="166">
        <v>365</v>
      </c>
      <c r="E593" s="42">
        <f t="shared" si="15"/>
        <v>396.755</v>
      </c>
      <c r="F593" s="129">
        <v>400</v>
      </c>
      <c r="G593" s="4"/>
      <c r="H593" s="4"/>
    </row>
    <row r="594" spans="1:8" ht="13.5">
      <c r="A594" s="268">
        <v>2</v>
      </c>
      <c r="B594" s="236" t="s">
        <v>445</v>
      </c>
      <c r="C594" s="147" t="s">
        <v>590</v>
      </c>
      <c r="D594" s="166">
        <v>280</v>
      </c>
      <c r="E594" s="39">
        <f t="shared" si="15"/>
        <v>304.36</v>
      </c>
      <c r="F594" s="91">
        <v>305</v>
      </c>
      <c r="G594" s="4"/>
      <c r="H594" s="4"/>
    </row>
    <row r="595" spans="1:8" ht="13.5">
      <c r="A595" s="268">
        <v>3</v>
      </c>
      <c r="B595" s="237" t="s">
        <v>594</v>
      </c>
      <c r="C595" s="147" t="s">
        <v>63</v>
      </c>
      <c r="D595" s="166">
        <v>435</v>
      </c>
      <c r="E595" s="39">
        <f t="shared" si="15"/>
        <v>472.845</v>
      </c>
      <c r="F595" s="91">
        <v>475</v>
      </c>
      <c r="G595" s="4"/>
      <c r="H595" s="4"/>
    </row>
    <row r="596" spans="1:8" ht="13.5">
      <c r="A596" s="268">
        <v>4</v>
      </c>
      <c r="B596" s="236" t="s">
        <v>490</v>
      </c>
      <c r="C596" s="269" t="s">
        <v>2009</v>
      </c>
      <c r="D596" s="166">
        <v>215</v>
      </c>
      <c r="E596" s="39">
        <f t="shared" si="15"/>
        <v>233.705</v>
      </c>
      <c r="F596" s="22">
        <v>235</v>
      </c>
      <c r="G596" s="4"/>
      <c r="H596" s="4"/>
    </row>
    <row r="597" spans="1:8" ht="13.5">
      <c r="A597" s="268">
        <v>5</v>
      </c>
      <c r="B597" s="270" t="s">
        <v>1217</v>
      </c>
      <c r="C597" s="269" t="s">
        <v>2010</v>
      </c>
      <c r="D597" s="166">
        <v>335</v>
      </c>
      <c r="E597" s="39">
        <f t="shared" si="15"/>
        <v>364.145</v>
      </c>
      <c r="F597" s="22">
        <v>365</v>
      </c>
      <c r="G597" s="4"/>
      <c r="H597" s="4"/>
    </row>
    <row r="598" spans="1:8" ht="13.5">
      <c r="A598" s="268">
        <v>6</v>
      </c>
      <c r="B598" s="270" t="s">
        <v>1233</v>
      </c>
      <c r="C598" s="269" t="s">
        <v>1888</v>
      </c>
      <c r="D598" s="166">
        <v>170</v>
      </c>
      <c r="E598" s="39">
        <f t="shared" si="15"/>
        <v>184.79</v>
      </c>
      <c r="F598" s="22">
        <v>185</v>
      </c>
      <c r="G598" s="4"/>
      <c r="H598" s="4"/>
    </row>
    <row r="599" spans="1:8" ht="13.5">
      <c r="A599" s="268">
        <v>7</v>
      </c>
      <c r="B599" s="270" t="s">
        <v>1236</v>
      </c>
      <c r="C599" s="269" t="s">
        <v>491</v>
      </c>
      <c r="D599" s="166">
        <v>275</v>
      </c>
      <c r="E599" s="39">
        <f t="shared" si="15"/>
        <v>298.925</v>
      </c>
      <c r="F599" s="22">
        <v>300</v>
      </c>
      <c r="G599" s="4"/>
      <c r="H599" s="4"/>
    </row>
    <row r="600" spans="1:8" ht="13.5">
      <c r="A600" s="268">
        <v>8</v>
      </c>
      <c r="B600" s="270" t="s">
        <v>1219</v>
      </c>
      <c r="C600" s="269" t="s">
        <v>1889</v>
      </c>
      <c r="D600" s="166">
        <v>340</v>
      </c>
      <c r="E600" s="39">
        <f t="shared" si="15"/>
        <v>369.58</v>
      </c>
      <c r="F600" s="22">
        <v>370</v>
      </c>
      <c r="G600" s="4"/>
      <c r="H600" s="4"/>
    </row>
    <row r="601" spans="1:8" ht="13.5">
      <c r="A601" s="268">
        <v>9</v>
      </c>
      <c r="B601" s="270" t="s">
        <v>1221</v>
      </c>
      <c r="C601" s="269" t="s">
        <v>2011</v>
      </c>
      <c r="D601" s="166">
        <v>445</v>
      </c>
      <c r="E601" s="39">
        <f t="shared" si="15"/>
        <v>483.715</v>
      </c>
      <c r="F601" s="22">
        <v>485</v>
      </c>
      <c r="G601" s="4"/>
      <c r="H601" s="4"/>
    </row>
    <row r="602" spans="1:8" ht="13.5">
      <c r="A602" s="268">
        <v>10</v>
      </c>
      <c r="B602" s="270" t="s">
        <v>492</v>
      </c>
      <c r="C602" s="269" t="s">
        <v>1890</v>
      </c>
      <c r="D602" s="166">
        <v>675</v>
      </c>
      <c r="E602" s="39">
        <f t="shared" si="15"/>
        <v>733.725</v>
      </c>
      <c r="F602" s="22">
        <v>730</v>
      </c>
      <c r="G602" s="4"/>
      <c r="H602" s="4"/>
    </row>
    <row r="603" spans="1:8" ht="13.5">
      <c r="A603" s="268">
        <v>11</v>
      </c>
      <c r="B603" s="271" t="s">
        <v>594</v>
      </c>
      <c r="C603" s="269" t="s">
        <v>1008</v>
      </c>
      <c r="D603" s="166">
        <v>275</v>
      </c>
      <c r="E603" s="39">
        <f t="shared" si="15"/>
        <v>298.925</v>
      </c>
      <c r="F603" s="22">
        <v>300</v>
      </c>
      <c r="G603" s="4"/>
      <c r="H603" s="4"/>
    </row>
    <row r="604" spans="1:8" ht="13.5">
      <c r="A604" s="268">
        <v>12</v>
      </c>
      <c r="B604" s="270" t="s">
        <v>496</v>
      </c>
      <c r="C604" s="269" t="s">
        <v>2012</v>
      </c>
      <c r="D604" s="166">
        <v>165</v>
      </c>
      <c r="E604" s="39">
        <f t="shared" si="15"/>
        <v>179.355</v>
      </c>
      <c r="F604" s="22">
        <v>180</v>
      </c>
      <c r="G604" s="4"/>
      <c r="H604" s="4"/>
    </row>
    <row r="605" spans="1:8" ht="13.5">
      <c r="A605" s="268">
        <v>13</v>
      </c>
      <c r="B605" s="270" t="s">
        <v>493</v>
      </c>
      <c r="C605" s="269" t="s">
        <v>494</v>
      </c>
      <c r="D605" s="166">
        <v>110</v>
      </c>
      <c r="E605" s="39">
        <f t="shared" si="15"/>
        <v>119.57</v>
      </c>
      <c r="F605" s="22">
        <v>120</v>
      </c>
      <c r="G605" s="4"/>
      <c r="H605" s="4"/>
    </row>
    <row r="606" spans="1:8" ht="14.25" thickBot="1">
      <c r="A606" s="272">
        <v>14</v>
      </c>
      <c r="B606" s="273" t="s">
        <v>1220</v>
      </c>
      <c r="C606" s="274" t="s">
        <v>1891</v>
      </c>
      <c r="D606" s="275" t="s">
        <v>495</v>
      </c>
      <c r="E606" s="27">
        <f t="shared" si="15"/>
        <v>298.925</v>
      </c>
      <c r="F606" s="30">
        <v>300</v>
      </c>
      <c r="G606" s="4"/>
      <c r="H606" s="4"/>
    </row>
    <row r="607" spans="1:8" ht="16.5" customHeight="1" thickBot="1">
      <c r="A607" s="502" t="s">
        <v>280</v>
      </c>
      <c r="B607" s="503"/>
      <c r="C607" s="503"/>
      <c r="D607" s="503"/>
      <c r="E607" s="79"/>
      <c r="F607" s="114"/>
      <c r="G607" s="4"/>
      <c r="H607" s="4"/>
    </row>
    <row r="608" spans="1:8" ht="13.5">
      <c r="A608" s="233" t="s">
        <v>1323</v>
      </c>
      <c r="B608" s="234" t="s">
        <v>448</v>
      </c>
      <c r="C608" s="104" t="s">
        <v>573</v>
      </c>
      <c r="D608" s="165">
        <v>340</v>
      </c>
      <c r="E608" s="38">
        <f t="shared" si="15"/>
        <v>369.58</v>
      </c>
      <c r="F608" s="138">
        <v>370</v>
      </c>
      <c r="G608" s="4"/>
      <c r="H608" s="4"/>
    </row>
    <row r="609" spans="1:8" ht="13.5">
      <c r="A609" s="235" t="s">
        <v>2006</v>
      </c>
      <c r="B609" s="236" t="s">
        <v>449</v>
      </c>
      <c r="C609" s="147" t="s">
        <v>1009</v>
      </c>
      <c r="D609" s="166">
        <v>185</v>
      </c>
      <c r="E609" s="39">
        <f t="shared" si="15"/>
        <v>201.095</v>
      </c>
      <c r="F609" s="91">
        <v>200</v>
      </c>
      <c r="G609" s="4"/>
      <c r="H609" s="4"/>
    </row>
    <row r="610" spans="1:8" ht="13.5">
      <c r="A610" s="235" t="s">
        <v>2003</v>
      </c>
      <c r="B610" s="276" t="s">
        <v>594</v>
      </c>
      <c r="C610" s="147" t="s">
        <v>63</v>
      </c>
      <c r="D610" s="166">
        <v>435</v>
      </c>
      <c r="E610" s="39">
        <f t="shared" si="15"/>
        <v>472.845</v>
      </c>
      <c r="F610" s="91">
        <v>475</v>
      </c>
      <c r="G610" s="4"/>
      <c r="H610" s="4"/>
    </row>
    <row r="611" spans="1:8" ht="13.5">
      <c r="A611" s="235" t="s">
        <v>2002</v>
      </c>
      <c r="B611" s="19" t="s">
        <v>450</v>
      </c>
      <c r="C611" s="147" t="s">
        <v>451</v>
      </c>
      <c r="D611" s="202">
        <v>745</v>
      </c>
      <c r="E611" s="39">
        <f t="shared" si="15"/>
        <v>809.815</v>
      </c>
      <c r="F611" s="91">
        <v>810</v>
      </c>
      <c r="G611" s="4"/>
      <c r="H611" s="4"/>
    </row>
    <row r="612" spans="1:8" ht="13.5">
      <c r="A612" s="235" t="s">
        <v>316</v>
      </c>
      <c r="B612" s="200" t="s">
        <v>572</v>
      </c>
      <c r="C612" s="203" t="s">
        <v>1895</v>
      </c>
      <c r="D612" s="202">
        <v>500</v>
      </c>
      <c r="E612" s="39">
        <f t="shared" si="15"/>
        <v>543.5</v>
      </c>
      <c r="F612" s="91">
        <v>545</v>
      </c>
      <c r="G612" s="4"/>
      <c r="H612" s="4"/>
    </row>
    <row r="613" spans="1:8" ht="13.5">
      <c r="A613" s="235" t="s">
        <v>315</v>
      </c>
      <c r="B613" s="19" t="s">
        <v>1125</v>
      </c>
      <c r="C613" s="203" t="s">
        <v>1126</v>
      </c>
      <c r="D613" s="202">
        <v>745</v>
      </c>
      <c r="E613" s="39">
        <f t="shared" si="15"/>
        <v>809.815</v>
      </c>
      <c r="F613" s="91">
        <v>810</v>
      </c>
      <c r="G613" s="4"/>
      <c r="H613" s="4"/>
    </row>
    <row r="614" spans="1:8" ht="13.5">
      <c r="A614" s="235" t="s">
        <v>317</v>
      </c>
      <c r="B614" s="19" t="s">
        <v>480</v>
      </c>
      <c r="C614" s="203" t="s">
        <v>481</v>
      </c>
      <c r="D614" s="21">
        <v>600</v>
      </c>
      <c r="E614" s="39">
        <f t="shared" si="15"/>
        <v>652.2</v>
      </c>
      <c r="F614" s="91">
        <v>655</v>
      </c>
      <c r="G614" s="4"/>
      <c r="H614" s="4"/>
    </row>
    <row r="615" spans="1:8" ht="13.5">
      <c r="A615" s="235" t="s">
        <v>1324</v>
      </c>
      <c r="B615" s="19" t="s">
        <v>1137</v>
      </c>
      <c r="C615" s="203" t="s">
        <v>1138</v>
      </c>
      <c r="D615" s="21">
        <v>375</v>
      </c>
      <c r="E615" s="39">
        <f>PRODUCT(D615*108.7/100)</f>
        <v>407.625</v>
      </c>
      <c r="F615" s="91">
        <v>410</v>
      </c>
      <c r="G615" s="4"/>
      <c r="H615" s="4"/>
    </row>
    <row r="616" spans="1:8" ht="13.5">
      <c r="A616" s="235" t="s">
        <v>1325</v>
      </c>
      <c r="B616" s="19" t="s">
        <v>1127</v>
      </c>
      <c r="C616" s="203" t="s">
        <v>1896</v>
      </c>
      <c r="D616" s="21">
        <v>930</v>
      </c>
      <c r="E616" s="39">
        <f t="shared" si="15"/>
        <v>1010.91</v>
      </c>
      <c r="F616" s="91">
        <v>1010</v>
      </c>
      <c r="G616" s="4"/>
      <c r="H616" s="4"/>
    </row>
    <row r="617" spans="1:8" ht="13.5">
      <c r="A617" s="235" t="s">
        <v>1326</v>
      </c>
      <c r="B617" s="19" t="s">
        <v>482</v>
      </c>
      <c r="C617" s="203" t="s">
        <v>1997</v>
      </c>
      <c r="D617" s="21">
        <v>435</v>
      </c>
      <c r="E617" s="39">
        <f t="shared" si="15"/>
        <v>472.845</v>
      </c>
      <c r="F617" s="91">
        <v>475</v>
      </c>
      <c r="G617" s="4"/>
      <c r="H617" s="4"/>
    </row>
    <row r="618" spans="1:8" ht="13.5">
      <c r="A618" s="235" t="s">
        <v>1327</v>
      </c>
      <c r="B618" s="200" t="s">
        <v>572</v>
      </c>
      <c r="C618" s="203" t="s">
        <v>64</v>
      </c>
      <c r="D618" s="202">
        <v>310</v>
      </c>
      <c r="E618" s="39">
        <f t="shared" si="15"/>
        <v>336.97</v>
      </c>
      <c r="F618" s="91">
        <v>335</v>
      </c>
      <c r="G618" s="4"/>
      <c r="H618" s="4"/>
    </row>
    <row r="619" spans="1:8" ht="13.5">
      <c r="A619" s="235" t="s">
        <v>1010</v>
      </c>
      <c r="B619" s="19" t="s">
        <v>468</v>
      </c>
      <c r="C619" s="203" t="s">
        <v>498</v>
      </c>
      <c r="D619" s="202">
        <v>185</v>
      </c>
      <c r="E619" s="39">
        <f t="shared" si="15"/>
        <v>201.095</v>
      </c>
      <c r="F619" s="91">
        <v>200</v>
      </c>
      <c r="G619" s="4"/>
      <c r="H619" s="4"/>
    </row>
    <row r="620" spans="1:8" ht="13.5">
      <c r="A620" s="235" t="s">
        <v>1011</v>
      </c>
      <c r="B620" s="200" t="s">
        <v>594</v>
      </c>
      <c r="C620" s="203" t="s">
        <v>998</v>
      </c>
      <c r="D620" s="21">
        <v>620</v>
      </c>
      <c r="E620" s="39">
        <f t="shared" si="15"/>
        <v>673.94</v>
      </c>
      <c r="F620" s="91">
        <v>675</v>
      </c>
      <c r="G620" s="4"/>
      <c r="H620" s="4"/>
    </row>
    <row r="621" spans="1:8" ht="13.5">
      <c r="A621" s="235" t="s">
        <v>1013</v>
      </c>
      <c r="B621" s="197" t="s">
        <v>594</v>
      </c>
      <c r="C621" s="213" t="s">
        <v>65</v>
      </c>
      <c r="D621" s="214">
        <v>750</v>
      </c>
      <c r="E621" s="39">
        <f t="shared" si="15"/>
        <v>815.25</v>
      </c>
      <c r="F621" s="91">
        <v>815</v>
      </c>
      <c r="G621" s="4"/>
      <c r="H621" s="4"/>
    </row>
    <row r="622" spans="1:8" ht="13.5">
      <c r="A622" s="235" t="s">
        <v>1012</v>
      </c>
      <c r="B622" s="200" t="s">
        <v>594</v>
      </c>
      <c r="C622" s="203" t="s">
        <v>1000</v>
      </c>
      <c r="D622" s="21">
        <v>500</v>
      </c>
      <c r="E622" s="39">
        <f t="shared" si="15"/>
        <v>543.5</v>
      </c>
      <c r="F622" s="91">
        <v>545</v>
      </c>
      <c r="G622" s="4"/>
      <c r="H622" s="4"/>
    </row>
    <row r="623" spans="1:8" ht="14.25" thickBot="1">
      <c r="A623" s="266" t="s">
        <v>1014</v>
      </c>
      <c r="B623" s="19" t="s">
        <v>1961</v>
      </c>
      <c r="C623" s="203" t="s">
        <v>1999</v>
      </c>
      <c r="D623" s="21">
        <v>870</v>
      </c>
      <c r="E623" s="39">
        <f t="shared" si="15"/>
        <v>945.69</v>
      </c>
      <c r="F623" s="91">
        <v>945</v>
      </c>
      <c r="G623" s="4"/>
      <c r="H623" s="4"/>
    </row>
    <row r="624" spans="1:8" ht="16.5" customHeight="1" thickBot="1">
      <c r="A624" s="502" t="s">
        <v>281</v>
      </c>
      <c r="B624" s="503"/>
      <c r="C624" s="503"/>
      <c r="D624" s="503"/>
      <c r="E624" s="79"/>
      <c r="F624" s="128"/>
      <c r="G624" s="4"/>
      <c r="H624" s="4"/>
    </row>
    <row r="625" spans="1:8" ht="13.5">
      <c r="A625" s="277">
        <v>1</v>
      </c>
      <c r="B625" s="234" t="s">
        <v>500</v>
      </c>
      <c r="C625" s="104" t="s">
        <v>573</v>
      </c>
      <c r="D625" s="243">
        <v>245</v>
      </c>
      <c r="E625" s="42">
        <f t="shared" si="15"/>
        <v>266.315</v>
      </c>
      <c r="F625" s="129">
        <v>270</v>
      </c>
      <c r="G625" s="4"/>
      <c r="H625" s="4"/>
    </row>
    <row r="626" spans="1:8" ht="13.5">
      <c r="A626" s="270">
        <v>2</v>
      </c>
      <c r="B626" s="236" t="s">
        <v>501</v>
      </c>
      <c r="C626" s="147" t="s">
        <v>73</v>
      </c>
      <c r="D626" s="243">
        <v>185</v>
      </c>
      <c r="E626" s="39">
        <f t="shared" si="15"/>
        <v>201.095</v>
      </c>
      <c r="F626" s="91">
        <v>200</v>
      </c>
      <c r="G626" s="4"/>
      <c r="H626" s="4"/>
    </row>
    <row r="627" spans="1:8" ht="13.5">
      <c r="A627" s="270">
        <v>3</v>
      </c>
      <c r="B627" s="237" t="s">
        <v>594</v>
      </c>
      <c r="C627" s="147" t="s">
        <v>63</v>
      </c>
      <c r="D627" s="243">
        <v>200</v>
      </c>
      <c r="E627" s="39">
        <f t="shared" si="15"/>
        <v>217.4</v>
      </c>
      <c r="F627" s="91">
        <v>220</v>
      </c>
      <c r="G627" s="4"/>
      <c r="H627" s="4"/>
    </row>
    <row r="628" spans="1:8" ht="13.5">
      <c r="A628" s="270">
        <v>4</v>
      </c>
      <c r="B628" s="19" t="s">
        <v>467</v>
      </c>
      <c r="C628" s="203" t="s">
        <v>74</v>
      </c>
      <c r="D628" s="202">
        <v>185</v>
      </c>
      <c r="E628" s="39">
        <f t="shared" si="15"/>
        <v>201.095</v>
      </c>
      <c r="F628" s="91">
        <v>200</v>
      </c>
      <c r="G628" s="4"/>
      <c r="H628" s="4"/>
    </row>
    <row r="629" spans="1:8" ht="13.5">
      <c r="A629" s="270">
        <v>5</v>
      </c>
      <c r="B629" s="19" t="s">
        <v>467</v>
      </c>
      <c r="C629" s="203" t="s">
        <v>75</v>
      </c>
      <c r="D629" s="202">
        <v>135</v>
      </c>
      <c r="E629" s="39">
        <f t="shared" si="15"/>
        <v>146.745</v>
      </c>
      <c r="F629" s="91">
        <v>145</v>
      </c>
      <c r="G629" s="4"/>
      <c r="H629" s="4"/>
    </row>
    <row r="630" spans="1:8" ht="13.5">
      <c r="A630" s="270">
        <v>6</v>
      </c>
      <c r="B630" s="19" t="s">
        <v>471</v>
      </c>
      <c r="C630" s="203" t="s">
        <v>76</v>
      </c>
      <c r="D630" s="202">
        <v>185</v>
      </c>
      <c r="E630" s="39">
        <f t="shared" si="15"/>
        <v>201.095</v>
      </c>
      <c r="F630" s="91">
        <v>200</v>
      </c>
      <c r="G630" s="4"/>
      <c r="H630" s="4"/>
    </row>
    <row r="631" spans="1:8" ht="14.25" thickBot="1">
      <c r="A631" s="273">
        <v>7</v>
      </c>
      <c r="B631" s="19" t="s">
        <v>499</v>
      </c>
      <c r="C631" s="203" t="s">
        <v>1902</v>
      </c>
      <c r="D631" s="202">
        <v>185</v>
      </c>
      <c r="E631" s="27">
        <f t="shared" si="15"/>
        <v>201.095</v>
      </c>
      <c r="F631" s="91">
        <v>200</v>
      </c>
      <c r="G631" s="4"/>
      <c r="H631" s="4"/>
    </row>
    <row r="632" spans="1:8" ht="16.5" customHeight="1" thickBot="1">
      <c r="A632" s="502" t="s">
        <v>282</v>
      </c>
      <c r="B632" s="503"/>
      <c r="C632" s="503"/>
      <c r="D632" s="503"/>
      <c r="E632" s="295"/>
      <c r="F632" s="128"/>
      <c r="G632" s="4"/>
      <c r="H632" s="4"/>
    </row>
    <row r="633" spans="1:8" ht="13.5">
      <c r="A633" s="278">
        <v>1</v>
      </c>
      <c r="B633" s="234" t="s">
        <v>474</v>
      </c>
      <c r="C633" s="104" t="s">
        <v>573</v>
      </c>
      <c r="D633" s="165">
        <v>330</v>
      </c>
      <c r="E633" s="38">
        <f t="shared" si="15"/>
        <v>358.71</v>
      </c>
      <c r="F633" s="138">
        <v>350</v>
      </c>
      <c r="G633" s="4"/>
      <c r="H633" s="4"/>
    </row>
    <row r="634" spans="1:8" ht="13.5">
      <c r="A634" s="279">
        <v>2</v>
      </c>
      <c r="B634" s="236" t="s">
        <v>502</v>
      </c>
      <c r="C634" s="269" t="s">
        <v>1015</v>
      </c>
      <c r="D634" s="166">
        <v>245</v>
      </c>
      <c r="E634" s="97">
        <f t="shared" si="15"/>
        <v>266.315</v>
      </c>
      <c r="F634" s="22">
        <v>265</v>
      </c>
      <c r="G634" s="4"/>
      <c r="H634" s="4"/>
    </row>
    <row r="635" spans="1:8" ht="14.25" thickBot="1">
      <c r="A635" s="280">
        <v>3</v>
      </c>
      <c r="B635" s="237" t="s">
        <v>594</v>
      </c>
      <c r="C635" s="269" t="s">
        <v>63</v>
      </c>
      <c r="D635" s="166">
        <v>330</v>
      </c>
      <c r="E635" s="27">
        <f t="shared" si="15"/>
        <v>358.71</v>
      </c>
      <c r="F635" s="118">
        <v>350</v>
      </c>
      <c r="G635" s="4"/>
      <c r="H635" s="4"/>
    </row>
    <row r="636" spans="1:8" ht="15.75" customHeight="1" thickBot="1">
      <c r="A636" s="502" t="s">
        <v>283</v>
      </c>
      <c r="B636" s="503"/>
      <c r="C636" s="503"/>
      <c r="D636" s="503"/>
      <c r="E636" s="79"/>
      <c r="F636" s="114"/>
      <c r="G636" s="4"/>
      <c r="H636" s="4"/>
    </row>
    <row r="637" spans="1:8" s="324" customFormat="1" ht="15.75" customHeight="1" thickBot="1">
      <c r="A637" s="281" t="s">
        <v>1323</v>
      </c>
      <c r="B637" s="282" t="s">
        <v>503</v>
      </c>
      <c r="C637" s="283" t="s">
        <v>504</v>
      </c>
      <c r="D637" s="284" t="s">
        <v>505</v>
      </c>
      <c r="E637" s="126">
        <f t="shared" si="15"/>
        <v>543.5</v>
      </c>
      <c r="F637" s="195">
        <v>550</v>
      </c>
      <c r="G637" s="323"/>
      <c r="H637" s="323"/>
    </row>
    <row r="638" spans="1:8" ht="16.5" customHeight="1" thickBot="1">
      <c r="A638" s="502" t="s">
        <v>284</v>
      </c>
      <c r="B638" s="503"/>
      <c r="C638" s="503"/>
      <c r="D638" s="503"/>
      <c r="E638" s="79"/>
      <c r="F638" s="215"/>
      <c r="G638" s="4"/>
      <c r="H638" s="4"/>
    </row>
    <row r="639" spans="1:8" ht="13.5">
      <c r="A639" s="285">
        <v>1</v>
      </c>
      <c r="B639" s="234" t="s">
        <v>453</v>
      </c>
      <c r="C639" s="104" t="s">
        <v>573</v>
      </c>
      <c r="D639" s="165">
        <v>150</v>
      </c>
      <c r="E639" s="42">
        <f t="shared" si="15"/>
        <v>163.05</v>
      </c>
      <c r="F639" s="129">
        <v>165</v>
      </c>
      <c r="G639" s="4"/>
      <c r="H639" s="4"/>
    </row>
    <row r="640" spans="1:8" ht="14.25" thickBot="1">
      <c r="A640" s="286">
        <v>2</v>
      </c>
      <c r="B640" s="266" t="s">
        <v>454</v>
      </c>
      <c r="C640" s="269" t="s">
        <v>1016</v>
      </c>
      <c r="D640" s="174">
        <v>110</v>
      </c>
      <c r="E640" s="27">
        <f t="shared" si="15"/>
        <v>119.57</v>
      </c>
      <c r="F640" s="141">
        <v>120</v>
      </c>
      <c r="G640" s="4"/>
      <c r="H640" s="4"/>
    </row>
    <row r="641" spans="1:8" ht="16.5" customHeight="1" thickBot="1">
      <c r="A641" s="502" t="s">
        <v>286</v>
      </c>
      <c r="B641" s="503"/>
      <c r="C641" s="503"/>
      <c r="D641" s="503"/>
      <c r="E641" s="79"/>
      <c r="F641" s="128"/>
      <c r="G641" s="4"/>
      <c r="H641" s="4"/>
    </row>
    <row r="642" spans="1:8" ht="13.5">
      <c r="A642" s="278">
        <v>1</v>
      </c>
      <c r="B642" s="287" t="s">
        <v>572</v>
      </c>
      <c r="C642" s="291" t="s">
        <v>287</v>
      </c>
      <c r="D642" s="165">
        <v>170</v>
      </c>
      <c r="E642" s="38">
        <f t="shared" si="15"/>
        <v>184.79</v>
      </c>
      <c r="F642" s="138">
        <v>185</v>
      </c>
      <c r="G642" s="4"/>
      <c r="H642" s="4"/>
    </row>
    <row r="643" spans="1:8" ht="14.25" thickBot="1">
      <c r="A643" s="288">
        <v>2</v>
      </c>
      <c r="B643" s="289" t="s">
        <v>572</v>
      </c>
      <c r="C643" s="300" t="s">
        <v>288</v>
      </c>
      <c r="D643" s="174">
        <v>210</v>
      </c>
      <c r="E643" s="27">
        <f t="shared" si="15"/>
        <v>228.27</v>
      </c>
      <c r="F643" s="141">
        <v>120</v>
      </c>
      <c r="G643" s="4"/>
      <c r="H643" s="4"/>
    </row>
    <row r="644" spans="1:8" ht="16.5" customHeight="1" thickBot="1">
      <c r="A644" s="502" t="s">
        <v>289</v>
      </c>
      <c r="B644" s="503"/>
      <c r="C644" s="503"/>
      <c r="D644" s="503"/>
      <c r="E644" s="79"/>
      <c r="F644" s="128"/>
      <c r="G644" s="4"/>
      <c r="H644" s="4"/>
    </row>
    <row r="645" spans="1:8" ht="15" customHeight="1">
      <c r="A645" s="290">
        <v>1</v>
      </c>
      <c r="B645" s="234" t="s">
        <v>506</v>
      </c>
      <c r="C645" s="291" t="s">
        <v>259</v>
      </c>
      <c r="D645" s="165">
        <v>365</v>
      </c>
      <c r="E645" s="42">
        <f t="shared" si="15"/>
        <v>396.755</v>
      </c>
      <c r="F645" s="129">
        <v>395</v>
      </c>
      <c r="G645" s="4"/>
      <c r="H645" s="4"/>
    </row>
    <row r="646" spans="1:8" ht="14.25" customHeight="1">
      <c r="A646" s="292">
        <v>2</v>
      </c>
      <c r="B646" s="293" t="s">
        <v>506</v>
      </c>
      <c r="C646" s="294" t="s">
        <v>260</v>
      </c>
      <c r="D646" s="170">
        <v>280</v>
      </c>
      <c r="E646" s="42">
        <f t="shared" si="15"/>
        <v>304.36</v>
      </c>
      <c r="F646" s="22">
        <v>305</v>
      </c>
      <c r="G646" s="4"/>
      <c r="H646" s="4"/>
    </row>
    <row r="647" spans="1:8" ht="13.5">
      <c r="A647" s="268">
        <v>3</v>
      </c>
      <c r="B647" s="236" t="s">
        <v>1208</v>
      </c>
      <c r="C647" s="269" t="s">
        <v>1910</v>
      </c>
      <c r="D647" s="166">
        <v>310</v>
      </c>
      <c r="E647" s="39">
        <f t="shared" si="15"/>
        <v>336.97</v>
      </c>
      <c r="F647" s="22">
        <v>340</v>
      </c>
      <c r="G647" s="4"/>
      <c r="H647" s="4"/>
    </row>
    <row r="648" spans="1:8" ht="13.5">
      <c r="A648" s="268">
        <v>4</v>
      </c>
      <c r="B648" s="236" t="s">
        <v>1209</v>
      </c>
      <c r="C648" s="269" t="s">
        <v>1911</v>
      </c>
      <c r="D648" s="166">
        <v>245</v>
      </c>
      <c r="E648" s="39">
        <f t="shared" si="15"/>
        <v>266.315</v>
      </c>
      <c r="F648" s="22">
        <v>270</v>
      </c>
      <c r="G648" s="4"/>
      <c r="H648" s="4"/>
    </row>
    <row r="649" spans="1:8" ht="13.5">
      <c r="A649" s="268">
        <v>5</v>
      </c>
      <c r="B649" s="236" t="s">
        <v>1210</v>
      </c>
      <c r="C649" s="269" t="s">
        <v>1912</v>
      </c>
      <c r="D649" s="166">
        <v>245</v>
      </c>
      <c r="E649" s="39">
        <f t="shared" si="15"/>
        <v>266.315</v>
      </c>
      <c r="F649" s="22">
        <v>270</v>
      </c>
      <c r="G649" s="4"/>
      <c r="H649" s="4"/>
    </row>
    <row r="650" spans="1:8" ht="13.5">
      <c r="A650" s="268">
        <v>6</v>
      </c>
      <c r="B650" s="236" t="s">
        <v>507</v>
      </c>
      <c r="C650" s="269" t="s">
        <v>290</v>
      </c>
      <c r="D650" s="166">
        <v>500</v>
      </c>
      <c r="E650" s="39">
        <f t="shared" si="15"/>
        <v>543.5</v>
      </c>
      <c r="F650" s="22">
        <v>550</v>
      </c>
      <c r="G650" s="4"/>
      <c r="H650" s="4"/>
    </row>
    <row r="651" spans="1:8" ht="13.5">
      <c r="A651" s="268">
        <v>7</v>
      </c>
      <c r="B651" s="236" t="s">
        <v>469</v>
      </c>
      <c r="C651" s="269" t="s">
        <v>470</v>
      </c>
      <c r="D651" s="166">
        <v>80</v>
      </c>
      <c r="E651" s="39">
        <f t="shared" si="15"/>
        <v>86.96</v>
      </c>
      <c r="F651" s="22">
        <v>90</v>
      </c>
      <c r="G651" s="4"/>
      <c r="H651" s="4"/>
    </row>
    <row r="652" spans="1:8" ht="13.5">
      <c r="A652" s="268">
        <v>8</v>
      </c>
      <c r="B652" s="236" t="s">
        <v>508</v>
      </c>
      <c r="C652" s="269" t="s">
        <v>291</v>
      </c>
      <c r="D652" s="166">
        <v>435</v>
      </c>
      <c r="E652" s="39">
        <f t="shared" si="15"/>
        <v>472.845</v>
      </c>
      <c r="F652" s="22">
        <v>475</v>
      </c>
      <c r="G652" s="4"/>
      <c r="H652" s="4"/>
    </row>
    <row r="653" spans="1:8" ht="13.5">
      <c r="A653" s="268">
        <v>9</v>
      </c>
      <c r="B653" s="236" t="s">
        <v>1212</v>
      </c>
      <c r="C653" s="269" t="s">
        <v>258</v>
      </c>
      <c r="D653" s="166">
        <v>30</v>
      </c>
      <c r="E653" s="39">
        <f t="shared" si="15"/>
        <v>32.61</v>
      </c>
      <c r="F653" s="22">
        <v>35</v>
      </c>
      <c r="G653" s="4"/>
      <c r="H653" s="4"/>
    </row>
    <row r="654" spans="1:8" ht="13.5">
      <c r="A654" s="268">
        <v>10</v>
      </c>
      <c r="B654" s="236" t="s">
        <v>1206</v>
      </c>
      <c r="C654" s="269" t="s">
        <v>1207</v>
      </c>
      <c r="D654" s="166">
        <v>220</v>
      </c>
      <c r="E654" s="39">
        <f t="shared" si="15"/>
        <v>239.14</v>
      </c>
      <c r="F654" s="22">
        <v>240</v>
      </c>
      <c r="G654" s="4"/>
      <c r="H654" s="4"/>
    </row>
    <row r="655" spans="1:7" ht="13.5">
      <c r="A655" s="268">
        <v>11</v>
      </c>
      <c r="B655" s="236" t="s">
        <v>1205</v>
      </c>
      <c r="C655" s="269" t="s">
        <v>1914</v>
      </c>
      <c r="D655" s="166">
        <v>130</v>
      </c>
      <c r="E655" s="39">
        <f t="shared" si="15"/>
        <v>141.31</v>
      </c>
      <c r="F655" s="22">
        <v>145</v>
      </c>
      <c r="G655" s="4"/>
    </row>
    <row r="656" spans="1:7" ht="13.5">
      <c r="A656" s="268">
        <v>12</v>
      </c>
      <c r="B656" s="236" t="s">
        <v>509</v>
      </c>
      <c r="C656" s="269" t="s">
        <v>83</v>
      </c>
      <c r="D656" s="166">
        <v>150</v>
      </c>
      <c r="E656" s="39">
        <f aca="true" t="shared" si="16" ref="E656:E724">PRODUCT(D656*108.7/100)</f>
        <v>163.05</v>
      </c>
      <c r="F656" s="22">
        <v>170</v>
      </c>
      <c r="G656" s="4"/>
    </row>
    <row r="657" spans="1:7" ht="13.5">
      <c r="A657" s="268">
        <v>13</v>
      </c>
      <c r="B657" s="236" t="s">
        <v>508</v>
      </c>
      <c r="C657" s="269" t="s">
        <v>309</v>
      </c>
      <c r="D657" s="166">
        <v>210</v>
      </c>
      <c r="E657" s="39">
        <f t="shared" si="16"/>
        <v>228.27</v>
      </c>
      <c r="F657" s="22">
        <v>230</v>
      </c>
      <c r="G657" s="4"/>
    </row>
    <row r="658" spans="1:7" ht="13.5">
      <c r="A658" s="268">
        <v>14</v>
      </c>
      <c r="B658" s="236" t="s">
        <v>467</v>
      </c>
      <c r="C658" s="269" t="s">
        <v>310</v>
      </c>
      <c r="D658" s="166">
        <v>40</v>
      </c>
      <c r="E658" s="39">
        <f t="shared" si="16"/>
        <v>43.48</v>
      </c>
      <c r="F658" s="22">
        <v>45</v>
      </c>
      <c r="G658" s="4"/>
    </row>
    <row r="659" spans="1:7" ht="14.25" thickBot="1">
      <c r="A659" s="272">
        <v>15</v>
      </c>
      <c r="B659" s="266" t="s">
        <v>1215</v>
      </c>
      <c r="C659" s="274" t="s">
        <v>311</v>
      </c>
      <c r="D659" s="174">
        <v>70</v>
      </c>
      <c r="E659" s="27">
        <f t="shared" si="16"/>
        <v>76.09</v>
      </c>
      <c r="F659" s="30">
        <v>75</v>
      </c>
      <c r="G659" s="4"/>
    </row>
    <row r="660" spans="1:7" ht="16.5" customHeight="1" thickBot="1">
      <c r="A660" s="502" t="s">
        <v>312</v>
      </c>
      <c r="B660" s="503"/>
      <c r="C660" s="503"/>
      <c r="D660" s="503"/>
      <c r="E660" s="79"/>
      <c r="F660" s="114"/>
      <c r="G660" s="4"/>
    </row>
    <row r="661" spans="1:7" ht="16.5" customHeight="1">
      <c r="A661" s="13" t="s">
        <v>1323</v>
      </c>
      <c r="B661" s="234" t="s">
        <v>506</v>
      </c>
      <c r="C661" s="291" t="s">
        <v>259</v>
      </c>
      <c r="D661" s="165">
        <v>365</v>
      </c>
      <c r="E661" s="42">
        <f>PRODUCT(D661*108.7/100)</f>
        <v>396.755</v>
      </c>
      <c r="F661" s="138">
        <v>395</v>
      </c>
      <c r="G661" s="4"/>
    </row>
    <row r="662" spans="1:7" ht="15" customHeight="1" thickBot="1">
      <c r="A662" s="293" t="s">
        <v>2006</v>
      </c>
      <c r="B662" s="293" t="s">
        <v>506</v>
      </c>
      <c r="C662" s="294" t="s">
        <v>260</v>
      </c>
      <c r="D662" s="170">
        <v>280</v>
      </c>
      <c r="E662" s="27">
        <f>PRODUCT(D662*108.7/100)</f>
        <v>304.36</v>
      </c>
      <c r="F662" s="30">
        <v>305</v>
      </c>
      <c r="G662" s="4"/>
    </row>
    <row r="663" spans="1:7" ht="16.5" customHeight="1" thickBot="1">
      <c r="A663" s="502" t="s">
        <v>313</v>
      </c>
      <c r="B663" s="503"/>
      <c r="C663" s="503"/>
      <c r="D663" s="503"/>
      <c r="E663" s="295"/>
      <c r="F663" s="114"/>
      <c r="G663" s="4"/>
    </row>
    <row r="664" spans="1:7" ht="13.5">
      <c r="A664" s="285">
        <v>1</v>
      </c>
      <c r="B664" s="296" t="s">
        <v>428</v>
      </c>
      <c r="C664" s="104" t="s">
        <v>573</v>
      </c>
      <c r="D664" s="165">
        <v>270</v>
      </c>
      <c r="E664" s="38">
        <f t="shared" si="16"/>
        <v>293.49</v>
      </c>
      <c r="F664" s="138">
        <v>295</v>
      </c>
      <c r="G664" s="4"/>
    </row>
    <row r="665" spans="1:7" ht="13.5">
      <c r="A665" s="297">
        <v>2</v>
      </c>
      <c r="B665" s="298" t="s">
        <v>429</v>
      </c>
      <c r="C665" s="299" t="s">
        <v>574</v>
      </c>
      <c r="D665" s="166">
        <v>200</v>
      </c>
      <c r="E665" s="39">
        <f t="shared" si="16"/>
        <v>217.4</v>
      </c>
      <c r="F665" s="131">
        <v>220</v>
      </c>
      <c r="G665" s="4"/>
    </row>
    <row r="666" spans="1:7" ht="14.25" thickBot="1">
      <c r="A666" s="297">
        <v>3</v>
      </c>
      <c r="B666" s="260" t="s">
        <v>572</v>
      </c>
      <c r="C666" s="300" t="s">
        <v>63</v>
      </c>
      <c r="D666" s="166">
        <v>325</v>
      </c>
      <c r="E666" s="107">
        <f t="shared" si="16"/>
        <v>353.275</v>
      </c>
      <c r="F666" s="141">
        <v>355</v>
      </c>
      <c r="G666" s="4"/>
    </row>
    <row r="667" spans="1:7" ht="28.5" customHeight="1" thickBot="1">
      <c r="A667" s="542" t="s">
        <v>600</v>
      </c>
      <c r="B667" s="543"/>
      <c r="C667" s="543"/>
      <c r="D667" s="543"/>
      <c r="E667" s="79"/>
      <c r="F667" s="128"/>
      <c r="G667" s="4"/>
    </row>
    <row r="668" spans="1:7" ht="13.5">
      <c r="A668" s="38">
        <v>1</v>
      </c>
      <c r="B668" s="13" t="s">
        <v>506</v>
      </c>
      <c r="C668" s="104" t="s">
        <v>97</v>
      </c>
      <c r="D668" s="15">
        <v>410</v>
      </c>
      <c r="E668" s="38">
        <f t="shared" si="16"/>
        <v>445.67</v>
      </c>
      <c r="F668" s="138">
        <v>445</v>
      </c>
      <c r="G668" s="4"/>
    </row>
    <row r="669" spans="1:7" ht="13.5">
      <c r="A669" s="39">
        <v>2</v>
      </c>
      <c r="B669" s="19" t="s">
        <v>1719</v>
      </c>
      <c r="C669" s="147" t="s">
        <v>98</v>
      </c>
      <c r="D669" s="21">
        <v>230</v>
      </c>
      <c r="E669" s="39">
        <f t="shared" si="16"/>
        <v>250.01</v>
      </c>
      <c r="F669" s="91">
        <v>250</v>
      </c>
      <c r="G669" s="4"/>
    </row>
    <row r="670" spans="1:8" ht="13.5">
      <c r="A670" s="39">
        <v>3</v>
      </c>
      <c r="B670" s="39" t="s">
        <v>520</v>
      </c>
      <c r="C670" s="203" t="s">
        <v>318</v>
      </c>
      <c r="D670" s="21">
        <v>435</v>
      </c>
      <c r="E670" s="39">
        <f t="shared" si="16"/>
        <v>472.845</v>
      </c>
      <c r="F670" s="91">
        <v>475</v>
      </c>
      <c r="G670" s="4"/>
      <c r="H670" s="4"/>
    </row>
    <row r="671" spans="1:8" ht="13.5">
      <c r="A671" s="39">
        <v>4</v>
      </c>
      <c r="B671" s="19" t="s">
        <v>519</v>
      </c>
      <c r="C671" s="147" t="s">
        <v>99</v>
      </c>
      <c r="D671" s="21">
        <v>1040</v>
      </c>
      <c r="E671" s="39">
        <f t="shared" si="16"/>
        <v>1130.48</v>
      </c>
      <c r="F671" s="91">
        <v>1130</v>
      </c>
      <c r="G671" s="4"/>
      <c r="H671" s="4"/>
    </row>
    <row r="672" spans="1:8" ht="13.5">
      <c r="A672" s="39">
        <v>5</v>
      </c>
      <c r="B672" s="19" t="s">
        <v>510</v>
      </c>
      <c r="C672" s="147" t="s">
        <v>319</v>
      </c>
      <c r="D672" s="21">
        <v>325</v>
      </c>
      <c r="E672" s="39">
        <f t="shared" si="16"/>
        <v>353.275</v>
      </c>
      <c r="F672" s="91">
        <v>355</v>
      </c>
      <c r="G672" s="4"/>
      <c r="H672" s="4"/>
    </row>
    <row r="673" spans="1:8" ht="13.5">
      <c r="A673" s="39">
        <v>6</v>
      </c>
      <c r="B673" s="200" t="s">
        <v>594</v>
      </c>
      <c r="C673" s="147" t="s">
        <v>100</v>
      </c>
      <c r="D673" s="21">
        <v>185</v>
      </c>
      <c r="E673" s="39">
        <f t="shared" si="16"/>
        <v>201.095</v>
      </c>
      <c r="F673" s="91">
        <v>200</v>
      </c>
      <c r="G673" s="4"/>
      <c r="H673" s="4"/>
    </row>
    <row r="674" spans="1:8" ht="13.5">
      <c r="A674" s="39">
        <v>7</v>
      </c>
      <c r="B674" s="200" t="s">
        <v>594</v>
      </c>
      <c r="C674" s="147" t="s">
        <v>1508</v>
      </c>
      <c r="D674" s="21">
        <v>265</v>
      </c>
      <c r="E674" s="39">
        <f t="shared" si="16"/>
        <v>288.055</v>
      </c>
      <c r="F674" s="91">
        <v>290</v>
      </c>
      <c r="G674" s="4"/>
      <c r="H674" s="4"/>
    </row>
    <row r="675" spans="1:8" ht="13.5">
      <c r="A675" s="39">
        <v>8</v>
      </c>
      <c r="B675" s="200" t="s">
        <v>594</v>
      </c>
      <c r="C675" s="147" t="s">
        <v>1509</v>
      </c>
      <c r="D675" s="21">
        <v>40</v>
      </c>
      <c r="E675" s="39">
        <f t="shared" si="16"/>
        <v>43.48</v>
      </c>
      <c r="F675" s="91">
        <v>45</v>
      </c>
      <c r="G675" s="4"/>
      <c r="H675" s="4"/>
    </row>
    <row r="676" spans="1:8" ht="13.5">
      <c r="A676" s="39">
        <v>9</v>
      </c>
      <c r="B676" s="19" t="s">
        <v>1511</v>
      </c>
      <c r="C676" s="147" t="s">
        <v>1512</v>
      </c>
      <c r="D676" s="21">
        <v>100</v>
      </c>
      <c r="E676" s="39">
        <f t="shared" si="16"/>
        <v>108.7</v>
      </c>
      <c r="F676" s="91">
        <v>110</v>
      </c>
      <c r="G676" s="4"/>
      <c r="H676" s="4"/>
    </row>
    <row r="677" spans="1:8" ht="13.5">
      <c r="A677" s="39">
        <v>10</v>
      </c>
      <c r="B677" s="19" t="s">
        <v>1513</v>
      </c>
      <c r="C677" s="147" t="s">
        <v>323</v>
      </c>
      <c r="D677" s="21">
        <v>120</v>
      </c>
      <c r="E677" s="39">
        <f t="shared" si="16"/>
        <v>130.44</v>
      </c>
      <c r="F677" s="91">
        <v>130</v>
      </c>
      <c r="G677" s="4"/>
      <c r="H677" s="4"/>
    </row>
    <row r="678" spans="1:8" ht="13.5">
      <c r="A678" s="39">
        <v>11</v>
      </c>
      <c r="B678" s="19" t="s">
        <v>514</v>
      </c>
      <c r="C678" s="147" t="s">
        <v>755</v>
      </c>
      <c r="D678" s="21">
        <v>100</v>
      </c>
      <c r="E678" s="39">
        <f t="shared" si="16"/>
        <v>108.7</v>
      </c>
      <c r="F678" s="91">
        <v>110</v>
      </c>
      <c r="G678" s="4"/>
      <c r="H678" s="4"/>
    </row>
    <row r="679" spans="1:8" ht="13.5">
      <c r="A679" s="39">
        <v>12</v>
      </c>
      <c r="B679" s="19" t="s">
        <v>513</v>
      </c>
      <c r="C679" s="147" t="s">
        <v>320</v>
      </c>
      <c r="D679" s="21">
        <v>125</v>
      </c>
      <c r="E679" s="39">
        <f t="shared" si="16"/>
        <v>135.875</v>
      </c>
      <c r="F679" s="91">
        <v>135</v>
      </c>
      <c r="G679" s="4"/>
      <c r="H679" s="4"/>
    </row>
    <row r="680" spans="1:8" ht="13.5">
      <c r="A680" s="39">
        <v>13</v>
      </c>
      <c r="B680" s="19" t="s">
        <v>512</v>
      </c>
      <c r="C680" s="147" t="s">
        <v>321</v>
      </c>
      <c r="D680" s="21">
        <v>170</v>
      </c>
      <c r="E680" s="39">
        <f t="shared" si="16"/>
        <v>184.79</v>
      </c>
      <c r="F680" s="91">
        <v>185</v>
      </c>
      <c r="G680" s="4"/>
      <c r="H680" s="4"/>
    </row>
    <row r="681" spans="1:8" ht="13.5">
      <c r="A681" s="39">
        <v>14</v>
      </c>
      <c r="B681" s="19" t="s">
        <v>1720</v>
      </c>
      <c r="C681" s="147" t="s">
        <v>322</v>
      </c>
      <c r="D681" s="21">
        <v>145</v>
      </c>
      <c r="E681" s="39">
        <f t="shared" si="16"/>
        <v>157.615</v>
      </c>
      <c r="F681" s="91">
        <v>160</v>
      </c>
      <c r="G681" s="4"/>
      <c r="H681" s="4"/>
    </row>
    <row r="682" spans="1:8" ht="13.5">
      <c r="A682" s="39">
        <v>15</v>
      </c>
      <c r="B682" s="200" t="s">
        <v>594</v>
      </c>
      <c r="C682" s="147" t="s">
        <v>1510</v>
      </c>
      <c r="D682" s="21">
        <v>90</v>
      </c>
      <c r="E682" s="39">
        <f t="shared" si="16"/>
        <v>97.83</v>
      </c>
      <c r="F682" s="91">
        <v>100</v>
      </c>
      <c r="G682" s="4"/>
      <c r="H682" s="4"/>
    </row>
    <row r="683" spans="1:8" ht="13.5">
      <c r="A683" s="39">
        <v>16</v>
      </c>
      <c r="B683" s="200" t="s">
        <v>572</v>
      </c>
      <c r="C683" s="147" t="s">
        <v>1514</v>
      </c>
      <c r="D683" s="21">
        <v>120</v>
      </c>
      <c r="E683" s="39">
        <f t="shared" si="16"/>
        <v>130.44</v>
      </c>
      <c r="F683" s="91">
        <v>130</v>
      </c>
      <c r="G683" s="4"/>
      <c r="H683" s="4"/>
    </row>
    <row r="684" spans="1:8" ht="13.5">
      <c r="A684" s="39">
        <v>17</v>
      </c>
      <c r="B684" s="19" t="s">
        <v>521</v>
      </c>
      <c r="C684" s="147" t="s">
        <v>1515</v>
      </c>
      <c r="D684" s="21">
        <v>350</v>
      </c>
      <c r="E684" s="39">
        <f t="shared" si="16"/>
        <v>380.45</v>
      </c>
      <c r="F684" s="91">
        <v>380</v>
      </c>
      <c r="G684" s="4"/>
      <c r="H684" s="4"/>
    </row>
    <row r="685" spans="1:8" ht="13.5">
      <c r="A685" s="39">
        <v>18</v>
      </c>
      <c r="B685" s="19" t="s">
        <v>1722</v>
      </c>
      <c r="C685" s="147" t="s">
        <v>1516</v>
      </c>
      <c r="D685" s="21">
        <v>530</v>
      </c>
      <c r="E685" s="39">
        <f t="shared" si="16"/>
        <v>576.11</v>
      </c>
      <c r="F685" s="91">
        <v>575</v>
      </c>
      <c r="G685" s="4"/>
      <c r="H685" s="4"/>
    </row>
    <row r="686" spans="1:8" ht="13.5">
      <c r="A686" s="39">
        <v>19</v>
      </c>
      <c r="B686" s="19" t="s">
        <v>1721</v>
      </c>
      <c r="C686" s="147" t="s">
        <v>1518</v>
      </c>
      <c r="D686" s="21">
        <v>950</v>
      </c>
      <c r="E686" s="39">
        <f t="shared" si="16"/>
        <v>1032.65</v>
      </c>
      <c r="F686" s="91">
        <v>1035</v>
      </c>
      <c r="G686" s="4"/>
      <c r="H686" s="4"/>
    </row>
    <row r="687" spans="1:8" ht="13.5">
      <c r="A687" s="39">
        <v>20</v>
      </c>
      <c r="B687" s="19" t="s">
        <v>1517</v>
      </c>
      <c r="C687" s="147" t="s">
        <v>1519</v>
      </c>
      <c r="D687" s="21">
        <v>1670</v>
      </c>
      <c r="E687" s="39">
        <f t="shared" si="16"/>
        <v>1815.29</v>
      </c>
      <c r="F687" s="91">
        <v>1815</v>
      </c>
      <c r="G687" s="4"/>
      <c r="H687" s="4"/>
    </row>
    <row r="688" spans="1:8" ht="13.5">
      <c r="A688" s="39">
        <v>21</v>
      </c>
      <c r="B688" s="19" t="s">
        <v>1723</v>
      </c>
      <c r="C688" s="147" t="s">
        <v>324</v>
      </c>
      <c r="D688" s="21">
        <v>260</v>
      </c>
      <c r="E688" s="39">
        <f t="shared" si="16"/>
        <v>282.62</v>
      </c>
      <c r="F688" s="91">
        <v>285</v>
      </c>
      <c r="G688" s="4"/>
      <c r="H688" s="4"/>
    </row>
    <row r="689" spans="1:8" ht="13.5">
      <c r="A689" s="39">
        <v>22</v>
      </c>
      <c r="B689" s="19" t="s">
        <v>522</v>
      </c>
      <c r="C689" s="147" t="s">
        <v>756</v>
      </c>
      <c r="D689" s="21">
        <v>230</v>
      </c>
      <c r="E689" s="39">
        <f t="shared" si="16"/>
        <v>250.01</v>
      </c>
      <c r="F689" s="91">
        <v>250</v>
      </c>
      <c r="G689" s="4"/>
      <c r="H689" s="4"/>
    </row>
    <row r="690" spans="1:8" ht="13.5">
      <c r="A690" s="39">
        <v>23</v>
      </c>
      <c r="B690" s="19" t="s">
        <v>1724</v>
      </c>
      <c r="C690" s="147" t="s">
        <v>758</v>
      </c>
      <c r="D690" s="21">
        <v>30</v>
      </c>
      <c r="E690" s="39">
        <f t="shared" si="16"/>
        <v>32.61</v>
      </c>
      <c r="F690" s="91">
        <v>35</v>
      </c>
      <c r="G690" s="4"/>
      <c r="H690" s="4"/>
    </row>
    <row r="691" spans="1:8" ht="13.5">
      <c r="A691" s="39">
        <v>24</v>
      </c>
      <c r="B691" s="19" t="s">
        <v>1725</v>
      </c>
      <c r="C691" s="147" t="s">
        <v>325</v>
      </c>
      <c r="D691" s="21">
        <v>65</v>
      </c>
      <c r="E691" s="39">
        <f t="shared" si="16"/>
        <v>70.655</v>
      </c>
      <c r="F691" s="91">
        <v>70</v>
      </c>
      <c r="G691" s="4"/>
      <c r="H691" s="4"/>
    </row>
    <row r="692" spans="1:8" ht="13.5">
      <c r="A692" s="39">
        <v>25</v>
      </c>
      <c r="B692" s="200" t="s">
        <v>594</v>
      </c>
      <c r="C692" s="147" t="s">
        <v>759</v>
      </c>
      <c r="D692" s="21">
        <v>185</v>
      </c>
      <c r="E692" s="39">
        <f t="shared" si="16"/>
        <v>201.095</v>
      </c>
      <c r="F692" s="91">
        <v>200</v>
      </c>
      <c r="G692" s="4"/>
      <c r="H692" s="4"/>
    </row>
    <row r="693" spans="1:8" ht="13.5">
      <c r="A693" s="39">
        <v>26</v>
      </c>
      <c r="B693" s="19" t="s">
        <v>520</v>
      </c>
      <c r="C693" s="147" t="s">
        <v>326</v>
      </c>
      <c r="D693" s="21">
        <v>135</v>
      </c>
      <c r="E693" s="39">
        <f t="shared" si="16"/>
        <v>146.745</v>
      </c>
      <c r="F693" s="91">
        <v>150</v>
      </c>
      <c r="G693" s="4"/>
      <c r="H693" s="4"/>
    </row>
    <row r="694" spans="1:8" ht="13.5">
      <c r="A694" s="39">
        <v>27</v>
      </c>
      <c r="B694" s="19" t="s">
        <v>1726</v>
      </c>
      <c r="C694" s="147" t="s">
        <v>327</v>
      </c>
      <c r="D694" s="21">
        <v>375</v>
      </c>
      <c r="E694" s="39">
        <f t="shared" si="16"/>
        <v>407.625</v>
      </c>
      <c r="F694" s="91">
        <v>410</v>
      </c>
      <c r="G694" s="4"/>
      <c r="H694" s="4"/>
    </row>
    <row r="695" spans="1:8" ht="13.5">
      <c r="A695" s="39">
        <v>28</v>
      </c>
      <c r="B695" s="19" t="s">
        <v>1751</v>
      </c>
      <c r="C695" s="147" t="s">
        <v>1728</v>
      </c>
      <c r="D695" s="21">
        <v>145</v>
      </c>
      <c r="E695" s="39">
        <f t="shared" si="16"/>
        <v>157.615</v>
      </c>
      <c r="F695" s="91">
        <v>160</v>
      </c>
      <c r="G695" s="4"/>
      <c r="H695" s="4"/>
    </row>
    <row r="696" spans="1:8" ht="13.5">
      <c r="A696" s="39">
        <v>29</v>
      </c>
      <c r="B696" s="19" t="s">
        <v>516</v>
      </c>
      <c r="C696" s="147" t="s">
        <v>762</v>
      </c>
      <c r="D696" s="21">
        <v>65</v>
      </c>
      <c r="E696" s="39">
        <f t="shared" si="16"/>
        <v>70.655</v>
      </c>
      <c r="F696" s="91">
        <v>70</v>
      </c>
      <c r="G696" s="4"/>
      <c r="H696" s="4"/>
    </row>
    <row r="697" spans="1:8" ht="13.5">
      <c r="A697" s="39">
        <v>30</v>
      </c>
      <c r="B697" s="19" t="s">
        <v>1729</v>
      </c>
      <c r="C697" s="147" t="s">
        <v>763</v>
      </c>
      <c r="D697" s="21">
        <v>55</v>
      </c>
      <c r="E697" s="39">
        <f t="shared" si="16"/>
        <v>59.785</v>
      </c>
      <c r="F697" s="91">
        <v>60</v>
      </c>
      <c r="G697" s="4"/>
      <c r="H697" s="4"/>
    </row>
    <row r="698" spans="1:8" ht="13.5">
      <c r="A698" s="39">
        <v>31</v>
      </c>
      <c r="B698" s="19" t="s">
        <v>1732</v>
      </c>
      <c r="C698" s="147" t="s">
        <v>565</v>
      </c>
      <c r="D698" s="122">
        <v>125</v>
      </c>
      <c r="E698" s="39">
        <f t="shared" si="16"/>
        <v>135.875</v>
      </c>
      <c r="F698" s="91">
        <v>135</v>
      </c>
      <c r="G698" s="4"/>
      <c r="H698" s="4"/>
    </row>
    <row r="699" spans="1:8" ht="13.5">
      <c r="A699" s="39">
        <v>32</v>
      </c>
      <c r="B699" s="19" t="s">
        <v>1749</v>
      </c>
      <c r="C699" s="147" t="s">
        <v>764</v>
      </c>
      <c r="D699" s="21">
        <v>100</v>
      </c>
      <c r="E699" s="39">
        <f t="shared" si="16"/>
        <v>108.7</v>
      </c>
      <c r="F699" s="91">
        <v>110</v>
      </c>
      <c r="G699" s="4"/>
      <c r="H699" s="4"/>
    </row>
    <row r="700" spans="1:8" ht="13.5">
      <c r="A700" s="39">
        <v>33</v>
      </c>
      <c r="B700" s="200" t="s">
        <v>572</v>
      </c>
      <c r="C700" s="147" t="s">
        <v>1521</v>
      </c>
      <c r="D700" s="21">
        <v>135</v>
      </c>
      <c r="E700" s="39">
        <f t="shared" si="16"/>
        <v>146.745</v>
      </c>
      <c r="F700" s="91">
        <v>150</v>
      </c>
      <c r="G700" s="4"/>
      <c r="H700" s="4"/>
    </row>
    <row r="701" spans="1:8" ht="13.5">
      <c r="A701" s="39">
        <v>34</v>
      </c>
      <c r="B701" s="19" t="s">
        <v>523</v>
      </c>
      <c r="C701" s="147" t="s">
        <v>765</v>
      </c>
      <c r="D701" s="21">
        <v>185</v>
      </c>
      <c r="E701" s="39">
        <f t="shared" si="16"/>
        <v>201.095</v>
      </c>
      <c r="F701" s="91">
        <v>200</v>
      </c>
      <c r="G701" s="4"/>
      <c r="H701" s="4"/>
    </row>
    <row r="702" spans="1:8" ht="13.5">
      <c r="A702" s="39">
        <v>35</v>
      </c>
      <c r="B702" s="19" t="s">
        <v>517</v>
      </c>
      <c r="C702" s="147" t="s">
        <v>766</v>
      </c>
      <c r="D702" s="21">
        <v>275</v>
      </c>
      <c r="E702" s="39">
        <f t="shared" si="16"/>
        <v>298.925</v>
      </c>
      <c r="F702" s="91">
        <v>300</v>
      </c>
      <c r="G702" s="4"/>
      <c r="H702" s="4"/>
    </row>
    <row r="703" spans="1:8" ht="13.5">
      <c r="A703" s="39">
        <v>36</v>
      </c>
      <c r="B703" s="19" t="s">
        <v>515</v>
      </c>
      <c r="C703" s="147" t="s">
        <v>569</v>
      </c>
      <c r="D703" s="21">
        <v>240</v>
      </c>
      <c r="E703" s="39">
        <f t="shared" si="16"/>
        <v>260.88</v>
      </c>
      <c r="F703" s="91">
        <v>260</v>
      </c>
      <c r="G703" s="4"/>
      <c r="H703" s="4"/>
    </row>
    <row r="704" spans="1:8" ht="13.5">
      <c r="A704" s="39">
        <v>37</v>
      </c>
      <c r="B704" s="19" t="s">
        <v>1733</v>
      </c>
      <c r="C704" s="147" t="s">
        <v>101</v>
      </c>
      <c r="D704" s="21">
        <v>305</v>
      </c>
      <c r="E704" s="39">
        <f t="shared" si="16"/>
        <v>331.535</v>
      </c>
      <c r="F704" s="91">
        <v>330</v>
      </c>
      <c r="G704" s="4"/>
      <c r="H704" s="4"/>
    </row>
    <row r="705" spans="1:8" ht="13.5">
      <c r="A705" s="39">
        <v>38</v>
      </c>
      <c r="B705" s="19" t="s">
        <v>1212</v>
      </c>
      <c r="C705" s="147" t="s">
        <v>1913</v>
      </c>
      <c r="D705" s="21">
        <v>40</v>
      </c>
      <c r="E705" s="39">
        <f t="shared" si="16"/>
        <v>43.48</v>
      </c>
      <c r="F705" s="91">
        <v>45</v>
      </c>
      <c r="G705" s="4"/>
      <c r="H705" s="4"/>
    </row>
    <row r="706" spans="1:8" ht="13.5">
      <c r="A706" s="39">
        <v>39</v>
      </c>
      <c r="B706" s="19" t="s">
        <v>511</v>
      </c>
      <c r="C706" s="147" t="s">
        <v>757</v>
      </c>
      <c r="D706" s="21">
        <v>1125</v>
      </c>
      <c r="E706" s="39">
        <f>PRODUCT(D706*108.7/100)</f>
        <v>1222.875</v>
      </c>
      <c r="F706" s="91">
        <v>1250</v>
      </c>
      <c r="G706" s="4"/>
      <c r="H706" s="4"/>
    </row>
    <row r="707" spans="1:8" ht="13.5">
      <c r="A707" s="39">
        <v>40</v>
      </c>
      <c r="B707" s="200" t="s">
        <v>594</v>
      </c>
      <c r="C707" s="147" t="s">
        <v>1520</v>
      </c>
      <c r="D707" s="21">
        <v>425</v>
      </c>
      <c r="E707" s="39">
        <f>PRODUCT(D707*108.7/100)</f>
        <v>461.975</v>
      </c>
      <c r="F707" s="91">
        <v>460</v>
      </c>
      <c r="G707" s="4"/>
      <c r="H707" s="4"/>
    </row>
    <row r="708" spans="1:8" ht="13.5">
      <c r="A708" s="39">
        <v>41</v>
      </c>
      <c r="B708" s="19" t="s">
        <v>1727</v>
      </c>
      <c r="C708" s="147" t="s">
        <v>760</v>
      </c>
      <c r="D708" s="21">
        <v>490</v>
      </c>
      <c r="E708" s="39">
        <f>PRODUCT(D708*108.7/100)</f>
        <v>532.63</v>
      </c>
      <c r="F708" s="91">
        <v>535</v>
      </c>
      <c r="G708" s="4"/>
      <c r="H708" s="4"/>
    </row>
    <row r="709" spans="1:8" ht="13.5">
      <c r="A709" s="39">
        <v>42</v>
      </c>
      <c r="B709" s="19" t="s">
        <v>518</v>
      </c>
      <c r="C709" s="147" t="s">
        <v>761</v>
      </c>
      <c r="D709" s="21">
        <v>470</v>
      </c>
      <c r="E709" s="39">
        <f>PRODUCT(D709*108.7/100)</f>
        <v>510.89</v>
      </c>
      <c r="F709" s="91">
        <v>510</v>
      </c>
      <c r="G709" s="4"/>
      <c r="H709" s="4"/>
    </row>
    <row r="710" spans="1:7" ht="13.5">
      <c r="A710" s="39">
        <v>43</v>
      </c>
      <c r="B710" s="19" t="s">
        <v>1734</v>
      </c>
      <c r="C710" s="147" t="s">
        <v>768</v>
      </c>
      <c r="D710" s="21">
        <v>760</v>
      </c>
      <c r="E710" s="39">
        <f t="shared" si="16"/>
        <v>826.12</v>
      </c>
      <c r="F710" s="91">
        <v>825</v>
      </c>
      <c r="G710" s="4"/>
    </row>
    <row r="711" spans="1:7" ht="12" customHeight="1">
      <c r="A711" s="39">
        <v>44</v>
      </c>
      <c r="B711" s="19" t="s">
        <v>767</v>
      </c>
      <c r="C711" s="147" t="s">
        <v>769</v>
      </c>
      <c r="D711" s="21">
        <v>600</v>
      </c>
      <c r="E711" s="39">
        <f t="shared" si="16"/>
        <v>652.2</v>
      </c>
      <c r="F711" s="91">
        <v>655</v>
      </c>
      <c r="G711" s="4"/>
    </row>
    <row r="712" spans="1:7" ht="30.75" customHeight="1">
      <c r="A712" s="39">
        <v>45</v>
      </c>
      <c r="B712" s="309" t="s">
        <v>1736</v>
      </c>
      <c r="C712" s="151" t="s">
        <v>770</v>
      </c>
      <c r="D712" s="391">
        <v>685</v>
      </c>
      <c r="E712" s="156">
        <f t="shared" si="16"/>
        <v>744.595</v>
      </c>
      <c r="F712" s="158">
        <v>745</v>
      </c>
      <c r="G712" s="4"/>
    </row>
    <row r="713" spans="1:7" ht="13.5" customHeight="1">
      <c r="A713" s="39">
        <v>46</v>
      </c>
      <c r="B713" s="19" t="s">
        <v>1735</v>
      </c>
      <c r="C713" s="147" t="s">
        <v>771</v>
      </c>
      <c r="D713" s="21">
        <v>700</v>
      </c>
      <c r="E713" s="39">
        <f t="shared" si="16"/>
        <v>760.9</v>
      </c>
      <c r="F713" s="91">
        <v>760</v>
      </c>
      <c r="G713" s="4"/>
    </row>
    <row r="714" spans="1:7" ht="30.75" customHeight="1">
      <c r="A714" s="39">
        <v>47</v>
      </c>
      <c r="B714" s="309" t="s">
        <v>1737</v>
      </c>
      <c r="C714" s="151" t="s">
        <v>772</v>
      </c>
      <c r="D714" s="391">
        <v>650</v>
      </c>
      <c r="E714" s="156">
        <f t="shared" si="16"/>
        <v>706.55</v>
      </c>
      <c r="F714" s="158">
        <v>705</v>
      </c>
      <c r="G714" s="4"/>
    </row>
    <row r="715" spans="1:7" ht="30" customHeight="1">
      <c r="A715" s="39">
        <v>48</v>
      </c>
      <c r="B715" s="309" t="s">
        <v>1738</v>
      </c>
      <c r="C715" s="151" t="s">
        <v>773</v>
      </c>
      <c r="D715" s="391">
        <v>760</v>
      </c>
      <c r="E715" s="156">
        <f t="shared" si="16"/>
        <v>826.12</v>
      </c>
      <c r="F715" s="158">
        <v>825</v>
      </c>
      <c r="G715" s="4"/>
    </row>
    <row r="716" spans="1:7" ht="13.5" customHeight="1">
      <c r="A716" s="39">
        <v>49</v>
      </c>
      <c r="B716" s="19" t="s">
        <v>1739</v>
      </c>
      <c r="C716" s="147" t="s">
        <v>774</v>
      </c>
      <c r="D716" s="21">
        <v>425</v>
      </c>
      <c r="E716" s="39">
        <f t="shared" si="16"/>
        <v>461.975</v>
      </c>
      <c r="F716" s="91">
        <v>460</v>
      </c>
      <c r="G716" s="4"/>
    </row>
    <row r="717" spans="1:7" ht="13.5" customHeight="1">
      <c r="A717" s="39">
        <v>50</v>
      </c>
      <c r="B717" s="19" t="s">
        <v>1740</v>
      </c>
      <c r="C717" s="147" t="s">
        <v>775</v>
      </c>
      <c r="D717" s="21">
        <v>265</v>
      </c>
      <c r="E717" s="39">
        <f t="shared" si="16"/>
        <v>288.055</v>
      </c>
      <c r="F717" s="22">
        <v>290</v>
      </c>
      <c r="G717" s="4"/>
    </row>
    <row r="718" spans="1:7" ht="15.75" customHeight="1">
      <c r="A718" s="39">
        <v>51</v>
      </c>
      <c r="B718" s="84" t="s">
        <v>594</v>
      </c>
      <c r="C718" s="153" t="s">
        <v>1522</v>
      </c>
      <c r="D718" s="21">
        <v>210</v>
      </c>
      <c r="E718" s="39">
        <f t="shared" si="16"/>
        <v>228.27</v>
      </c>
      <c r="F718" s="22">
        <v>230</v>
      </c>
      <c r="G718" s="4"/>
    </row>
    <row r="719" spans="1:7" ht="15.75" customHeight="1">
      <c r="A719" s="39">
        <v>52</v>
      </c>
      <c r="B719" s="39" t="s">
        <v>1741</v>
      </c>
      <c r="C719" s="153" t="s">
        <v>599</v>
      </c>
      <c r="D719" s="21">
        <v>135</v>
      </c>
      <c r="E719" s="39">
        <f t="shared" si="16"/>
        <v>146.745</v>
      </c>
      <c r="F719" s="22">
        <v>150</v>
      </c>
      <c r="G719" s="4"/>
    </row>
    <row r="720" spans="1:7" ht="15.75" customHeight="1">
      <c r="A720" s="39">
        <v>53</v>
      </c>
      <c r="B720" s="440" t="s">
        <v>572</v>
      </c>
      <c r="C720" s="144" t="s">
        <v>1523</v>
      </c>
      <c r="D720" s="122">
        <v>1410</v>
      </c>
      <c r="E720" s="42">
        <f t="shared" si="16"/>
        <v>1532.67</v>
      </c>
      <c r="F720" s="116">
        <v>1530</v>
      </c>
      <c r="G720" s="4"/>
    </row>
    <row r="721" spans="1:7" ht="15.75" customHeight="1">
      <c r="A721" s="39">
        <v>54</v>
      </c>
      <c r="B721" s="200" t="s">
        <v>594</v>
      </c>
      <c r="C721" s="147" t="s">
        <v>1524</v>
      </c>
      <c r="D721" s="21">
        <v>500</v>
      </c>
      <c r="E721" s="39">
        <f t="shared" si="16"/>
        <v>543.5</v>
      </c>
      <c r="F721" s="91">
        <v>545</v>
      </c>
      <c r="G721" s="4"/>
    </row>
    <row r="722" spans="1:7" ht="15.75" customHeight="1">
      <c r="A722" s="39">
        <v>55</v>
      </c>
      <c r="B722" s="39">
        <v>66.1134</v>
      </c>
      <c r="C722" s="153" t="s">
        <v>616</v>
      </c>
      <c r="D722" s="21">
        <v>400</v>
      </c>
      <c r="E722" s="39">
        <f t="shared" si="16"/>
        <v>434.8</v>
      </c>
      <c r="F722" s="22">
        <v>435</v>
      </c>
      <c r="G722" s="4"/>
    </row>
    <row r="723" spans="1:7" ht="15.75" customHeight="1" thickBot="1">
      <c r="A723" s="39">
        <v>56</v>
      </c>
      <c r="B723" s="27" t="s">
        <v>617</v>
      </c>
      <c r="C723" s="113" t="s">
        <v>776</v>
      </c>
      <c r="D723" s="29">
        <v>385</v>
      </c>
      <c r="E723" s="27">
        <f t="shared" si="16"/>
        <v>418.495</v>
      </c>
      <c r="F723" s="30">
        <v>420</v>
      </c>
      <c r="G723" s="4"/>
    </row>
    <row r="724" spans="1:7" ht="15.75" customHeight="1" thickBot="1">
      <c r="A724" s="39">
        <v>57</v>
      </c>
      <c r="B724" s="27" t="s">
        <v>777</v>
      </c>
      <c r="C724" s="113" t="s">
        <v>778</v>
      </c>
      <c r="D724" s="29">
        <v>385</v>
      </c>
      <c r="E724" s="27">
        <f t="shared" si="16"/>
        <v>418.495</v>
      </c>
      <c r="F724" s="30">
        <v>1100</v>
      </c>
      <c r="G724" s="4"/>
    </row>
    <row r="725" spans="1:7" ht="36" customHeight="1" thickBot="1">
      <c r="A725" s="523" t="s">
        <v>159</v>
      </c>
      <c r="B725" s="524"/>
      <c r="C725" s="524"/>
      <c r="D725" s="524"/>
      <c r="E725" s="79"/>
      <c r="F725" s="128"/>
      <c r="G725" s="4"/>
    </row>
    <row r="726" spans="1:7" ht="13.5">
      <c r="A726" s="38">
        <v>1</v>
      </c>
      <c r="B726" s="301" t="s">
        <v>533</v>
      </c>
      <c r="C726" s="164" t="s">
        <v>601</v>
      </c>
      <c r="D726" s="201">
        <v>140</v>
      </c>
      <c r="E726" s="38">
        <f aca="true" t="shared" si="17" ref="E726:E771">PRODUCT(D726*108.7/100)</f>
        <v>152.18</v>
      </c>
      <c r="F726" s="138">
        <v>155</v>
      </c>
      <c r="G726" s="4"/>
    </row>
    <row r="727" spans="1:7" ht="13.5">
      <c r="A727" s="39">
        <f>A726+1</f>
        <v>2</v>
      </c>
      <c r="B727" s="302" t="s">
        <v>532</v>
      </c>
      <c r="C727" s="203" t="s">
        <v>602</v>
      </c>
      <c r="D727" s="202">
        <v>140</v>
      </c>
      <c r="E727" s="39">
        <f t="shared" si="17"/>
        <v>152.18</v>
      </c>
      <c r="F727" s="91">
        <v>155</v>
      </c>
      <c r="G727" s="4"/>
    </row>
    <row r="728" spans="1:7" ht="13.5">
      <c r="A728" s="39">
        <f>A727+1</f>
        <v>3</v>
      </c>
      <c r="B728" s="302" t="s">
        <v>543</v>
      </c>
      <c r="C728" s="203" t="s">
        <v>603</v>
      </c>
      <c r="D728" s="202">
        <v>120</v>
      </c>
      <c r="E728" s="39">
        <f t="shared" si="17"/>
        <v>130.44</v>
      </c>
      <c r="F728" s="91">
        <v>130</v>
      </c>
      <c r="G728" s="4"/>
    </row>
    <row r="729" spans="1:7" ht="13.5">
      <c r="A729" s="39">
        <f>A728+1</f>
        <v>4</v>
      </c>
      <c r="B729" s="302" t="s">
        <v>527</v>
      </c>
      <c r="C729" s="203" t="s">
        <v>604</v>
      </c>
      <c r="D729" s="202">
        <v>110</v>
      </c>
      <c r="E729" s="39">
        <f t="shared" si="17"/>
        <v>119.57</v>
      </c>
      <c r="F729" s="91">
        <v>120</v>
      </c>
      <c r="G729" s="4"/>
    </row>
    <row r="730" spans="1:7" ht="13.5">
      <c r="A730" s="39">
        <f>A729+1</f>
        <v>5</v>
      </c>
      <c r="B730" s="302" t="s">
        <v>528</v>
      </c>
      <c r="C730" s="203" t="s">
        <v>605</v>
      </c>
      <c r="D730" s="202">
        <v>520</v>
      </c>
      <c r="E730" s="39">
        <f t="shared" si="17"/>
        <v>565.24</v>
      </c>
      <c r="F730" s="91">
        <v>565</v>
      </c>
      <c r="G730" s="4"/>
    </row>
    <row r="731" spans="1:7" ht="13.5">
      <c r="A731" s="39">
        <v>6</v>
      </c>
      <c r="B731" s="303" t="s">
        <v>594</v>
      </c>
      <c r="C731" s="203" t="s">
        <v>1525</v>
      </c>
      <c r="D731" s="202">
        <v>170</v>
      </c>
      <c r="E731" s="39">
        <f t="shared" si="17"/>
        <v>184.79</v>
      </c>
      <c r="F731" s="91">
        <v>185</v>
      </c>
      <c r="G731" s="4"/>
    </row>
    <row r="732" spans="1:7" ht="13.5">
      <c r="A732" s="39">
        <v>7</v>
      </c>
      <c r="B732" s="302" t="s">
        <v>534</v>
      </c>
      <c r="C732" s="203" t="s">
        <v>606</v>
      </c>
      <c r="D732" s="202">
        <v>135</v>
      </c>
      <c r="E732" s="39">
        <f t="shared" si="17"/>
        <v>146.745</v>
      </c>
      <c r="F732" s="91">
        <v>150</v>
      </c>
      <c r="G732" s="4"/>
    </row>
    <row r="733" spans="1:7" ht="13.5">
      <c r="A733" s="39">
        <v>8</v>
      </c>
      <c r="B733" s="302" t="s">
        <v>1742</v>
      </c>
      <c r="C733" s="203" t="s">
        <v>607</v>
      </c>
      <c r="D733" s="202">
        <v>100</v>
      </c>
      <c r="E733" s="39">
        <f t="shared" si="17"/>
        <v>108.7</v>
      </c>
      <c r="F733" s="91">
        <v>110</v>
      </c>
      <c r="G733" s="4"/>
    </row>
    <row r="734" spans="1:7" ht="13.5">
      <c r="A734" s="39">
        <v>9</v>
      </c>
      <c r="B734" s="302" t="s">
        <v>531</v>
      </c>
      <c r="C734" s="203" t="s">
        <v>608</v>
      </c>
      <c r="D734" s="202">
        <v>700</v>
      </c>
      <c r="E734" s="39">
        <f t="shared" si="17"/>
        <v>760.9</v>
      </c>
      <c r="F734" s="91">
        <v>760</v>
      </c>
      <c r="G734" s="4"/>
    </row>
    <row r="735" spans="1:7" ht="13.5">
      <c r="A735" s="39">
        <v>10</v>
      </c>
      <c r="B735" s="302" t="s">
        <v>1743</v>
      </c>
      <c r="C735" s="203" t="s">
        <v>1744</v>
      </c>
      <c r="D735" s="202">
        <v>135</v>
      </c>
      <c r="E735" s="39">
        <f t="shared" si="17"/>
        <v>146.745</v>
      </c>
      <c r="F735" s="91">
        <v>150</v>
      </c>
      <c r="G735" s="4"/>
    </row>
    <row r="736" spans="1:7" ht="13.5">
      <c r="A736" s="39">
        <v>11</v>
      </c>
      <c r="B736" s="302" t="s">
        <v>542</v>
      </c>
      <c r="C736" s="203" t="s">
        <v>609</v>
      </c>
      <c r="D736" s="202">
        <v>270</v>
      </c>
      <c r="E736" s="39">
        <f t="shared" si="17"/>
        <v>293.49</v>
      </c>
      <c r="F736" s="91">
        <v>295</v>
      </c>
      <c r="G736" s="4"/>
    </row>
    <row r="737" spans="1:7" ht="13.5">
      <c r="A737" s="39">
        <v>12</v>
      </c>
      <c r="B737" s="302" t="s">
        <v>541</v>
      </c>
      <c r="C737" s="203" t="s">
        <v>610</v>
      </c>
      <c r="D737" s="202">
        <v>230</v>
      </c>
      <c r="E737" s="39">
        <f t="shared" si="17"/>
        <v>250.01</v>
      </c>
      <c r="F737" s="91">
        <v>250</v>
      </c>
      <c r="G737" s="4"/>
    </row>
    <row r="738" spans="1:7" ht="13.5">
      <c r="A738" s="39">
        <v>13</v>
      </c>
      <c r="B738" s="302" t="s">
        <v>1529</v>
      </c>
      <c r="C738" s="203" t="s">
        <v>631</v>
      </c>
      <c r="D738" s="202">
        <v>110</v>
      </c>
      <c r="E738" s="39">
        <f t="shared" si="17"/>
        <v>119.57</v>
      </c>
      <c r="F738" s="91">
        <v>120</v>
      </c>
      <c r="G738" s="4"/>
    </row>
    <row r="739" spans="1:7" ht="13.5">
      <c r="A739" s="39">
        <v>14</v>
      </c>
      <c r="B739" s="304" t="s">
        <v>1745</v>
      </c>
      <c r="C739" s="203" t="s">
        <v>632</v>
      </c>
      <c r="D739" s="202">
        <v>1330</v>
      </c>
      <c r="E739" s="39">
        <f t="shared" si="17"/>
        <v>1445.71</v>
      </c>
      <c r="F739" s="91">
        <v>1445</v>
      </c>
      <c r="G739" s="4"/>
    </row>
    <row r="740" spans="1:7" ht="13.5">
      <c r="A740" s="39">
        <v>15</v>
      </c>
      <c r="B740" s="304" t="s">
        <v>537</v>
      </c>
      <c r="C740" s="203" t="s">
        <v>633</v>
      </c>
      <c r="D740" s="202">
        <v>315</v>
      </c>
      <c r="E740" s="39">
        <f t="shared" si="17"/>
        <v>342.405</v>
      </c>
      <c r="F740" s="91">
        <v>345</v>
      </c>
      <c r="G740" s="4"/>
    </row>
    <row r="741" spans="1:7" ht="13.5">
      <c r="A741" s="39">
        <v>16</v>
      </c>
      <c r="B741" s="304" t="s">
        <v>1746</v>
      </c>
      <c r="C741" s="203" t="s">
        <v>634</v>
      </c>
      <c r="D741" s="202">
        <v>350</v>
      </c>
      <c r="E741" s="39">
        <f t="shared" si="17"/>
        <v>380.45</v>
      </c>
      <c r="F741" s="91">
        <v>380</v>
      </c>
      <c r="G741" s="4"/>
    </row>
    <row r="742" spans="1:7" ht="13.5">
      <c r="A742" s="39">
        <v>17</v>
      </c>
      <c r="B742" s="304" t="s">
        <v>538</v>
      </c>
      <c r="C742" s="203" t="s">
        <v>635</v>
      </c>
      <c r="D742" s="202">
        <v>210</v>
      </c>
      <c r="E742" s="39">
        <f t="shared" si="17"/>
        <v>228.27</v>
      </c>
      <c r="F742" s="91">
        <v>230</v>
      </c>
      <c r="G742" s="4"/>
    </row>
    <row r="743" spans="1:7" ht="13.5">
      <c r="A743" s="39">
        <v>18</v>
      </c>
      <c r="B743" s="304" t="s">
        <v>1747</v>
      </c>
      <c r="C743" s="203" t="s">
        <v>636</v>
      </c>
      <c r="D743" s="202">
        <v>145</v>
      </c>
      <c r="E743" s="39">
        <f t="shared" si="17"/>
        <v>157.615</v>
      </c>
      <c r="F743" s="91">
        <v>160</v>
      </c>
      <c r="G743" s="4"/>
    </row>
    <row r="744" spans="1:7" ht="13.5">
      <c r="A744" s="39">
        <v>19</v>
      </c>
      <c r="B744" s="304" t="s">
        <v>536</v>
      </c>
      <c r="C744" s="147" t="s">
        <v>637</v>
      </c>
      <c r="D744" s="202">
        <v>340</v>
      </c>
      <c r="E744" s="39">
        <f t="shared" si="17"/>
        <v>369.58</v>
      </c>
      <c r="F744" s="91">
        <v>370</v>
      </c>
      <c r="G744" s="4"/>
    </row>
    <row r="745" spans="1:7" ht="13.5">
      <c r="A745" s="39">
        <v>20</v>
      </c>
      <c r="B745" s="304" t="s">
        <v>1748</v>
      </c>
      <c r="C745" s="147" t="s">
        <v>638</v>
      </c>
      <c r="D745" s="202">
        <v>230</v>
      </c>
      <c r="E745" s="39">
        <f t="shared" si="17"/>
        <v>250.01</v>
      </c>
      <c r="F745" s="91">
        <v>250</v>
      </c>
      <c r="G745" s="4"/>
    </row>
    <row r="746" spans="1:7" ht="13.5">
      <c r="A746" s="39">
        <v>21</v>
      </c>
      <c r="B746" s="304" t="s">
        <v>524</v>
      </c>
      <c r="C746" s="147" t="s">
        <v>639</v>
      </c>
      <c r="D746" s="202">
        <v>185</v>
      </c>
      <c r="E746" s="39">
        <f t="shared" si="17"/>
        <v>201.095</v>
      </c>
      <c r="F746" s="91">
        <v>200</v>
      </c>
      <c r="G746" s="4"/>
    </row>
    <row r="747" spans="1:7" ht="13.5">
      <c r="A747" s="39">
        <v>22</v>
      </c>
      <c r="B747" s="304" t="s">
        <v>548</v>
      </c>
      <c r="C747" s="147" t="s">
        <v>640</v>
      </c>
      <c r="D747" s="202">
        <v>185</v>
      </c>
      <c r="E747" s="39">
        <f t="shared" si="17"/>
        <v>201.095</v>
      </c>
      <c r="F747" s="91">
        <v>200</v>
      </c>
      <c r="G747" s="4"/>
    </row>
    <row r="748" spans="1:7" ht="13.5">
      <c r="A748" s="39">
        <v>23</v>
      </c>
      <c r="B748" s="304" t="s">
        <v>544</v>
      </c>
      <c r="C748" s="147" t="s">
        <v>641</v>
      </c>
      <c r="D748" s="202">
        <v>175</v>
      </c>
      <c r="E748" s="39">
        <f t="shared" si="17"/>
        <v>190.225</v>
      </c>
      <c r="F748" s="91">
        <v>190</v>
      </c>
      <c r="G748" s="4"/>
    </row>
    <row r="749" spans="1:7" ht="13.5">
      <c r="A749" s="39">
        <v>24</v>
      </c>
      <c r="B749" s="304" t="s">
        <v>545</v>
      </c>
      <c r="C749" s="147" t="s">
        <v>642</v>
      </c>
      <c r="D749" s="202">
        <v>280</v>
      </c>
      <c r="E749" s="39">
        <f t="shared" si="17"/>
        <v>304.36</v>
      </c>
      <c r="F749" s="91">
        <v>305</v>
      </c>
      <c r="G749" s="4"/>
    </row>
    <row r="750" spans="1:7" ht="13.5">
      <c r="A750" s="39">
        <v>25</v>
      </c>
      <c r="B750" s="304" t="s">
        <v>535</v>
      </c>
      <c r="C750" s="147" t="s">
        <v>643</v>
      </c>
      <c r="D750" s="202">
        <v>145</v>
      </c>
      <c r="E750" s="39">
        <f t="shared" si="17"/>
        <v>157.615</v>
      </c>
      <c r="F750" s="91">
        <v>160</v>
      </c>
      <c r="G750" s="4"/>
    </row>
    <row r="751" spans="1:7" ht="13.5">
      <c r="A751" s="39">
        <v>26</v>
      </c>
      <c r="B751" s="304" t="s">
        <v>1749</v>
      </c>
      <c r="C751" s="147" t="s">
        <v>644</v>
      </c>
      <c r="D751" s="202">
        <v>120</v>
      </c>
      <c r="E751" s="39">
        <f t="shared" si="17"/>
        <v>130.44</v>
      </c>
      <c r="F751" s="91">
        <v>130</v>
      </c>
      <c r="G751" s="4"/>
    </row>
    <row r="752" spans="1:7" ht="13.5">
      <c r="A752" s="39">
        <v>27</v>
      </c>
      <c r="B752" s="304" t="s">
        <v>672</v>
      </c>
      <c r="C752" s="147" t="s">
        <v>1526</v>
      </c>
      <c r="D752" s="202">
        <v>450</v>
      </c>
      <c r="E752" s="39">
        <f t="shared" si="17"/>
        <v>489.15</v>
      </c>
      <c r="F752" s="91">
        <v>480</v>
      </c>
      <c r="G752" s="4"/>
    </row>
    <row r="753" spans="1:7" ht="13.5">
      <c r="A753" s="39">
        <v>28</v>
      </c>
      <c r="B753" s="305" t="s">
        <v>594</v>
      </c>
      <c r="C753" s="147" t="s">
        <v>1528</v>
      </c>
      <c r="D753" s="202">
        <v>75</v>
      </c>
      <c r="E753" s="39">
        <f t="shared" si="17"/>
        <v>81.525</v>
      </c>
      <c r="F753" s="91">
        <v>85</v>
      </c>
      <c r="G753" s="4"/>
    </row>
    <row r="754" spans="1:7" ht="13.5">
      <c r="A754" s="39">
        <v>29</v>
      </c>
      <c r="B754" s="304" t="s">
        <v>692</v>
      </c>
      <c r="C754" s="147" t="s">
        <v>693</v>
      </c>
      <c r="D754" s="202">
        <v>270</v>
      </c>
      <c r="E754" s="39">
        <f t="shared" si="17"/>
        <v>293.49</v>
      </c>
      <c r="F754" s="91">
        <v>295</v>
      </c>
      <c r="G754" s="4"/>
    </row>
    <row r="755" spans="1:7" ht="13.5">
      <c r="A755" s="39">
        <v>30</v>
      </c>
      <c r="B755" s="304" t="s">
        <v>673</v>
      </c>
      <c r="C755" s="147" t="s">
        <v>691</v>
      </c>
      <c r="D755" s="202">
        <v>250</v>
      </c>
      <c r="E755" s="39">
        <f t="shared" si="17"/>
        <v>271.75</v>
      </c>
      <c r="F755" s="91">
        <v>275</v>
      </c>
      <c r="G755" s="4"/>
    </row>
    <row r="756" spans="1:7" ht="13.5">
      <c r="A756" s="39">
        <v>31</v>
      </c>
      <c r="B756" s="304" t="s">
        <v>525</v>
      </c>
      <c r="C756" s="147" t="s">
        <v>1527</v>
      </c>
      <c r="D756" s="202">
        <v>300</v>
      </c>
      <c r="E756" s="39">
        <f t="shared" si="17"/>
        <v>326.1</v>
      </c>
      <c r="F756" s="91">
        <v>325</v>
      </c>
      <c r="G756" s="4"/>
    </row>
    <row r="757" spans="1:7" ht="13.5">
      <c r="A757" s="39">
        <v>32</v>
      </c>
      <c r="B757" s="304" t="s">
        <v>1750</v>
      </c>
      <c r="C757" s="147" t="s">
        <v>645</v>
      </c>
      <c r="D757" s="202">
        <v>210</v>
      </c>
      <c r="E757" s="39">
        <f t="shared" si="17"/>
        <v>228.27</v>
      </c>
      <c r="F757" s="91">
        <v>230</v>
      </c>
      <c r="G757" s="4"/>
    </row>
    <row r="758" spans="1:7" ht="13.5">
      <c r="A758" s="39">
        <v>33</v>
      </c>
      <c r="B758" s="304" t="s">
        <v>1752</v>
      </c>
      <c r="C758" s="147" t="s">
        <v>646</v>
      </c>
      <c r="D758" s="202">
        <v>1750</v>
      </c>
      <c r="E758" s="39">
        <f t="shared" si="17"/>
        <v>1902.25</v>
      </c>
      <c r="F758" s="91">
        <v>1900</v>
      </c>
      <c r="G758" s="4"/>
    </row>
    <row r="759" spans="1:7" ht="13.5">
      <c r="A759" s="39">
        <v>34</v>
      </c>
      <c r="B759" s="304" t="s">
        <v>539</v>
      </c>
      <c r="C759" s="147" t="s">
        <v>647</v>
      </c>
      <c r="D759" s="202">
        <v>120</v>
      </c>
      <c r="E759" s="39">
        <f t="shared" si="17"/>
        <v>130.44</v>
      </c>
      <c r="F759" s="91">
        <v>130</v>
      </c>
      <c r="G759" s="4"/>
    </row>
    <row r="760" spans="1:7" ht="13.5">
      <c r="A760" s="39">
        <v>35</v>
      </c>
      <c r="B760" s="304" t="s">
        <v>529</v>
      </c>
      <c r="C760" s="147" t="s">
        <v>648</v>
      </c>
      <c r="D760" s="202">
        <v>75</v>
      </c>
      <c r="E760" s="39">
        <f t="shared" si="17"/>
        <v>81.525</v>
      </c>
      <c r="F760" s="91">
        <v>85</v>
      </c>
      <c r="G760" s="4"/>
    </row>
    <row r="761" spans="1:7" ht="13.5">
      <c r="A761" s="39">
        <v>36</v>
      </c>
      <c r="B761" s="304" t="s">
        <v>1212</v>
      </c>
      <c r="C761" s="147" t="s">
        <v>1913</v>
      </c>
      <c r="D761" s="202"/>
      <c r="E761" s="39"/>
      <c r="F761" s="91">
        <v>45</v>
      </c>
      <c r="G761" s="4"/>
    </row>
    <row r="762" spans="1:7" ht="13.5">
      <c r="A762" s="39">
        <v>37</v>
      </c>
      <c r="B762" s="304" t="s">
        <v>1700</v>
      </c>
      <c r="C762" s="147" t="s">
        <v>1713</v>
      </c>
      <c r="D762" s="202"/>
      <c r="E762" s="39"/>
      <c r="F762" s="91">
        <v>100</v>
      </c>
      <c r="G762" s="4"/>
    </row>
    <row r="763" spans="1:7" ht="13.5">
      <c r="A763" s="39">
        <v>38</v>
      </c>
      <c r="B763" s="304" t="s">
        <v>1753</v>
      </c>
      <c r="C763" s="147" t="s">
        <v>649</v>
      </c>
      <c r="D763" s="202">
        <v>510</v>
      </c>
      <c r="E763" s="39">
        <f t="shared" si="17"/>
        <v>554.37</v>
      </c>
      <c r="F763" s="91">
        <v>555</v>
      </c>
      <c r="G763" s="4"/>
    </row>
    <row r="764" spans="1:7" ht="13.5">
      <c r="A764" s="39">
        <v>39</v>
      </c>
      <c r="B764" s="304" t="s">
        <v>526</v>
      </c>
      <c r="C764" s="147" t="s">
        <v>650</v>
      </c>
      <c r="D764" s="202">
        <v>300</v>
      </c>
      <c r="E764" s="39">
        <f t="shared" si="17"/>
        <v>326.1</v>
      </c>
      <c r="F764" s="91">
        <v>325</v>
      </c>
      <c r="G764" s="4"/>
    </row>
    <row r="765" spans="1:7" ht="13.5">
      <c r="A765" s="39">
        <v>40</v>
      </c>
      <c r="B765" s="304" t="s">
        <v>547</v>
      </c>
      <c r="C765" s="147" t="s">
        <v>1884</v>
      </c>
      <c r="D765" s="202">
        <v>125</v>
      </c>
      <c r="E765" s="39">
        <f t="shared" si="17"/>
        <v>135.875</v>
      </c>
      <c r="F765" s="91">
        <v>135</v>
      </c>
      <c r="G765" s="4"/>
    </row>
    <row r="766" spans="1:7" ht="13.5">
      <c r="A766" s="39">
        <v>41</v>
      </c>
      <c r="B766" s="304" t="s">
        <v>546</v>
      </c>
      <c r="C766" s="147" t="s">
        <v>651</v>
      </c>
      <c r="D766" s="202">
        <v>125</v>
      </c>
      <c r="E766" s="39">
        <f t="shared" si="17"/>
        <v>135.875</v>
      </c>
      <c r="F766" s="91">
        <v>135</v>
      </c>
      <c r="G766" s="4"/>
    </row>
    <row r="767" spans="1:7" ht="13.5">
      <c r="A767" s="39">
        <v>42</v>
      </c>
      <c r="B767" s="304" t="s">
        <v>549</v>
      </c>
      <c r="C767" s="147" t="s">
        <v>652</v>
      </c>
      <c r="D767" s="202">
        <v>180</v>
      </c>
      <c r="E767" s="39">
        <f t="shared" si="17"/>
        <v>195.66</v>
      </c>
      <c r="F767" s="91">
        <v>195</v>
      </c>
      <c r="G767" s="4"/>
    </row>
    <row r="768" spans="1:7" ht="13.5">
      <c r="A768" s="39">
        <v>43</v>
      </c>
      <c r="B768" s="304" t="s">
        <v>530</v>
      </c>
      <c r="C768" s="147" t="s">
        <v>653</v>
      </c>
      <c r="D768" s="202">
        <v>145</v>
      </c>
      <c r="E768" s="39">
        <f t="shared" si="17"/>
        <v>157.615</v>
      </c>
      <c r="F768" s="91">
        <v>160</v>
      </c>
      <c r="G768" s="4"/>
    </row>
    <row r="769" spans="1:7" ht="13.5">
      <c r="A769" s="39">
        <v>44</v>
      </c>
      <c r="B769" s="304" t="s">
        <v>1750</v>
      </c>
      <c r="C769" s="147" t="s">
        <v>654</v>
      </c>
      <c r="D769" s="202">
        <v>135</v>
      </c>
      <c r="E769" s="39">
        <f t="shared" si="17"/>
        <v>146.745</v>
      </c>
      <c r="F769" s="91">
        <v>150</v>
      </c>
      <c r="G769" s="4"/>
    </row>
    <row r="770" spans="1:7" ht="13.5">
      <c r="A770" s="39">
        <v>45</v>
      </c>
      <c r="B770" s="19" t="s">
        <v>540</v>
      </c>
      <c r="C770" s="147" t="s">
        <v>655</v>
      </c>
      <c r="D770" s="202">
        <v>135</v>
      </c>
      <c r="E770" s="39">
        <f t="shared" si="17"/>
        <v>146.745</v>
      </c>
      <c r="F770" s="91">
        <v>150</v>
      </c>
      <c r="G770" s="4"/>
    </row>
    <row r="771" spans="1:7" ht="16.5" customHeight="1" thickBot="1">
      <c r="A771" s="97">
        <v>46</v>
      </c>
      <c r="B771" s="362" t="s">
        <v>1754</v>
      </c>
      <c r="C771" s="173" t="s">
        <v>656</v>
      </c>
      <c r="D771" s="214">
        <v>135</v>
      </c>
      <c r="E771" s="27">
        <f t="shared" si="17"/>
        <v>146.745</v>
      </c>
      <c r="F771" s="141">
        <v>150</v>
      </c>
      <c r="G771" s="4"/>
    </row>
    <row r="772" spans="1:7" ht="28.5" customHeight="1" thickBot="1">
      <c r="A772" s="538" t="s">
        <v>630</v>
      </c>
      <c r="B772" s="539"/>
      <c r="C772" s="539"/>
      <c r="D772" s="540"/>
      <c r="E772" s="419"/>
      <c r="F772" s="128"/>
      <c r="G772" s="4"/>
    </row>
    <row r="773" spans="1:7" ht="13.5">
      <c r="A773" s="376">
        <v>1</v>
      </c>
      <c r="B773" s="376" t="s">
        <v>1703</v>
      </c>
      <c r="C773" s="378" t="s">
        <v>611</v>
      </c>
      <c r="D773" s="441">
        <v>170</v>
      </c>
      <c r="E773" s="42"/>
      <c r="F773" s="442">
        <v>170</v>
      </c>
      <c r="G773" s="4"/>
    </row>
    <row r="774" spans="1:7" ht="13.5">
      <c r="A774" s="156">
        <f>A773+1</f>
        <v>2</v>
      </c>
      <c r="B774" s="156" t="s">
        <v>1701</v>
      </c>
      <c r="C774" s="378" t="s">
        <v>612</v>
      </c>
      <c r="D774" s="308">
        <v>195</v>
      </c>
      <c r="E774" s="39"/>
      <c r="F774" s="443">
        <v>195</v>
      </c>
      <c r="G774" s="4"/>
    </row>
    <row r="775" spans="1:7" ht="13.5">
      <c r="A775" s="156">
        <v>3</v>
      </c>
      <c r="B775" s="156" t="s">
        <v>847</v>
      </c>
      <c r="C775" s="378" t="s">
        <v>1530</v>
      </c>
      <c r="D775" s="308">
        <v>195</v>
      </c>
      <c r="E775" s="39"/>
      <c r="F775" s="443">
        <v>195</v>
      </c>
      <c r="G775" s="4"/>
    </row>
    <row r="776" spans="1:7" ht="13.5">
      <c r="A776" s="156">
        <v>4</v>
      </c>
      <c r="B776" s="156" t="s">
        <v>1755</v>
      </c>
      <c r="C776" s="151" t="s">
        <v>613</v>
      </c>
      <c r="D776" s="308">
        <v>195</v>
      </c>
      <c r="E776" s="39"/>
      <c r="F776" s="443">
        <v>195</v>
      </c>
      <c r="G776" s="4"/>
    </row>
    <row r="777" spans="1:7" ht="13.5">
      <c r="A777" s="156">
        <v>5</v>
      </c>
      <c r="B777" s="156" t="s">
        <v>848</v>
      </c>
      <c r="C777" s="378" t="s">
        <v>1531</v>
      </c>
      <c r="D777" s="308">
        <v>195</v>
      </c>
      <c r="E777" s="39"/>
      <c r="F777" s="443">
        <v>195</v>
      </c>
      <c r="G777" s="4"/>
    </row>
    <row r="778" spans="1:7" ht="13.5">
      <c r="A778" s="156">
        <v>6</v>
      </c>
      <c r="B778" s="156" t="s">
        <v>1756</v>
      </c>
      <c r="C778" s="151" t="s">
        <v>614</v>
      </c>
      <c r="D778" s="308">
        <v>335</v>
      </c>
      <c r="E778" s="39"/>
      <c r="F778" s="443">
        <v>335</v>
      </c>
      <c r="G778" s="4"/>
    </row>
    <row r="779" spans="1:7" ht="13.5">
      <c r="A779" s="156">
        <v>7</v>
      </c>
      <c r="B779" s="309" t="s">
        <v>1757</v>
      </c>
      <c r="C779" s="151" t="s">
        <v>615</v>
      </c>
      <c r="D779" s="308">
        <v>300</v>
      </c>
      <c r="E779" s="39"/>
      <c r="F779" s="443">
        <v>300</v>
      </c>
      <c r="G779" s="4"/>
    </row>
    <row r="780" spans="1:7" ht="13.5">
      <c r="A780" s="156">
        <v>8</v>
      </c>
      <c r="B780" s="310" t="s">
        <v>572</v>
      </c>
      <c r="C780" s="151" t="s">
        <v>1533</v>
      </c>
      <c r="D780" s="308">
        <v>300</v>
      </c>
      <c r="E780" s="39"/>
      <c r="F780" s="443">
        <v>300</v>
      </c>
      <c r="G780" s="4"/>
    </row>
    <row r="781" spans="1:7" ht="13.5">
      <c r="A781" s="156">
        <v>9</v>
      </c>
      <c r="B781" s="309" t="s">
        <v>1759</v>
      </c>
      <c r="C781" s="151" t="s">
        <v>618</v>
      </c>
      <c r="D781" s="308">
        <v>335</v>
      </c>
      <c r="E781" s="39"/>
      <c r="F781" s="443">
        <v>335</v>
      </c>
      <c r="G781" s="4"/>
    </row>
    <row r="782" spans="1:7" ht="13.5">
      <c r="A782" s="156">
        <v>10</v>
      </c>
      <c r="B782" s="309" t="s">
        <v>1758</v>
      </c>
      <c r="C782" s="151" t="s">
        <v>619</v>
      </c>
      <c r="D782" s="308">
        <v>335</v>
      </c>
      <c r="E782" s="39"/>
      <c r="F782" s="443">
        <v>335</v>
      </c>
      <c r="G782" s="4"/>
    </row>
    <row r="783" spans="1:7" ht="13.5">
      <c r="A783" s="156">
        <v>11</v>
      </c>
      <c r="B783" s="309" t="s">
        <v>849</v>
      </c>
      <c r="C783" s="151" t="s">
        <v>620</v>
      </c>
      <c r="D783" s="308">
        <v>195</v>
      </c>
      <c r="E783" s="39"/>
      <c r="F783" s="443">
        <v>195</v>
      </c>
      <c r="G783" s="4"/>
    </row>
    <row r="784" spans="1:7" ht="13.5">
      <c r="A784" s="156">
        <v>12</v>
      </c>
      <c r="B784" s="309" t="s">
        <v>850</v>
      </c>
      <c r="C784" s="151" t="s">
        <v>1532</v>
      </c>
      <c r="D784" s="308">
        <v>250</v>
      </c>
      <c r="E784" s="39"/>
      <c r="F784" s="443">
        <v>250</v>
      </c>
      <c r="G784" s="4"/>
    </row>
    <row r="785" spans="1:7" ht="13.5">
      <c r="A785" s="156">
        <v>13</v>
      </c>
      <c r="B785" s="309" t="s">
        <v>851</v>
      </c>
      <c r="C785" s="151" t="s">
        <v>1702</v>
      </c>
      <c r="D785" s="308">
        <v>195</v>
      </c>
      <c r="E785" s="39"/>
      <c r="F785" s="443">
        <v>195</v>
      </c>
      <c r="G785" s="4"/>
    </row>
    <row r="786" spans="1:7" ht="13.5">
      <c r="A786" s="156">
        <v>14</v>
      </c>
      <c r="B786" s="309" t="s">
        <v>1761</v>
      </c>
      <c r="C786" s="151" t="s">
        <v>621</v>
      </c>
      <c r="D786" s="308">
        <v>335</v>
      </c>
      <c r="E786" s="39"/>
      <c r="F786" s="443">
        <v>335</v>
      </c>
      <c r="G786" s="4"/>
    </row>
    <row r="787" spans="1:7" ht="13.5">
      <c r="A787" s="156">
        <v>15</v>
      </c>
      <c r="B787" s="97" t="s">
        <v>852</v>
      </c>
      <c r="C787" s="315" t="s">
        <v>853</v>
      </c>
      <c r="E787" s="315"/>
      <c r="F787" s="444">
        <v>310</v>
      </c>
      <c r="G787" s="4"/>
    </row>
    <row r="788" spans="1:7" ht="14.25" thickBot="1">
      <c r="A788" s="156">
        <v>16</v>
      </c>
      <c r="B788" s="445" t="s">
        <v>1760</v>
      </c>
      <c r="C788" s="151" t="s">
        <v>629</v>
      </c>
      <c r="D788" s="446">
        <v>335</v>
      </c>
      <c r="E788" s="27"/>
      <c r="F788" s="447">
        <v>335</v>
      </c>
      <c r="G788" s="4"/>
    </row>
    <row r="789" spans="1:7" ht="13.5">
      <c r="A789" s="156">
        <v>17</v>
      </c>
      <c r="B789" s="309" t="s">
        <v>854</v>
      </c>
      <c r="C789" s="151" t="s">
        <v>626</v>
      </c>
      <c r="D789" s="308">
        <v>195</v>
      </c>
      <c r="E789" s="39"/>
      <c r="F789" s="443">
        <v>195</v>
      </c>
      <c r="G789" s="4"/>
    </row>
    <row r="790" spans="1:7" ht="13.5">
      <c r="A790" s="156">
        <v>18</v>
      </c>
      <c r="B790" s="445" t="s">
        <v>855</v>
      </c>
      <c r="C790" s="151" t="s">
        <v>627</v>
      </c>
      <c r="D790" s="308">
        <v>285</v>
      </c>
      <c r="E790" s="39"/>
      <c r="F790" s="443">
        <v>285</v>
      </c>
      <c r="G790" s="4"/>
    </row>
    <row r="791" spans="1:7" ht="13.5">
      <c r="A791" s="156">
        <v>19</v>
      </c>
      <c r="B791" s="309" t="s">
        <v>1704</v>
      </c>
      <c r="C791" s="151" t="s">
        <v>1342</v>
      </c>
      <c r="D791" s="308">
        <v>285</v>
      </c>
      <c r="E791" s="39"/>
      <c r="F791" s="443">
        <v>285</v>
      </c>
      <c r="G791" s="4"/>
    </row>
    <row r="792" spans="1:7" ht="13.5">
      <c r="A792" s="156">
        <v>20</v>
      </c>
      <c r="B792" s="309" t="s">
        <v>1347</v>
      </c>
      <c r="C792" s="151" t="s">
        <v>1343</v>
      </c>
      <c r="D792" s="308"/>
      <c r="E792" s="39"/>
      <c r="F792" s="443">
        <v>285</v>
      </c>
      <c r="G792" s="4"/>
    </row>
    <row r="793" spans="1:7" ht="13.5">
      <c r="A793" s="156">
        <v>21</v>
      </c>
      <c r="B793" s="309" t="s">
        <v>1346</v>
      </c>
      <c r="C793" s="151" t="s">
        <v>1344</v>
      </c>
      <c r="D793" s="308"/>
      <c r="E793" s="39"/>
      <c r="F793" s="443">
        <v>285</v>
      </c>
      <c r="G793" s="4"/>
    </row>
    <row r="794" spans="1:7" ht="13.5">
      <c r="A794" s="156">
        <v>22</v>
      </c>
      <c r="B794" s="309" t="s">
        <v>1348</v>
      </c>
      <c r="C794" s="151" t="s">
        <v>1345</v>
      </c>
      <c r="D794" s="308"/>
      <c r="E794" s="39"/>
      <c r="F794" s="443">
        <v>285</v>
      </c>
      <c r="G794" s="4"/>
    </row>
    <row r="795" spans="1:7" ht="13.5">
      <c r="A795" s="156">
        <v>23</v>
      </c>
      <c r="B795" s="309" t="s">
        <v>509</v>
      </c>
      <c r="C795" s="151" t="s">
        <v>628</v>
      </c>
      <c r="D795" s="308">
        <v>85</v>
      </c>
      <c r="E795" s="39"/>
      <c r="F795" s="443">
        <v>85</v>
      </c>
      <c r="G795" s="4"/>
    </row>
    <row r="796" spans="1:7" ht="13.5">
      <c r="A796" s="156">
        <v>24</v>
      </c>
      <c r="B796" s="309" t="s">
        <v>856</v>
      </c>
      <c r="C796" s="448" t="s">
        <v>857</v>
      </c>
      <c r="D796" s="449"/>
      <c r="E796" s="175"/>
      <c r="F796" s="447">
        <v>195</v>
      </c>
      <c r="G796" s="4"/>
    </row>
    <row r="797" spans="1:7" ht="15" customHeight="1">
      <c r="A797" s="156"/>
      <c r="B797" s="312"/>
      <c r="C797" s="416" t="s">
        <v>622</v>
      </c>
      <c r="D797" s="308"/>
      <c r="E797" s="39"/>
      <c r="F797" s="91"/>
      <c r="G797" s="4"/>
    </row>
    <row r="798" spans="1:7" ht="15">
      <c r="A798" s="39">
        <v>25</v>
      </c>
      <c r="B798" s="450" t="s">
        <v>858</v>
      </c>
      <c r="C798" s="151" t="s">
        <v>623</v>
      </c>
      <c r="D798" s="308">
        <v>180</v>
      </c>
      <c r="E798" s="39"/>
      <c r="F798" s="443">
        <v>180</v>
      </c>
      <c r="G798" s="4"/>
    </row>
    <row r="799" spans="1:7" ht="15">
      <c r="A799" s="39">
        <v>26</v>
      </c>
      <c r="B799" s="450" t="s">
        <v>859</v>
      </c>
      <c r="C799" s="151" t="s">
        <v>624</v>
      </c>
      <c r="D799" s="308">
        <v>180</v>
      </c>
      <c r="E799" s="39"/>
      <c r="F799" s="443">
        <v>180</v>
      </c>
      <c r="G799" s="4"/>
    </row>
    <row r="800" spans="1:7" ht="15">
      <c r="A800" s="39">
        <v>27</v>
      </c>
      <c r="B800" s="450" t="s">
        <v>860</v>
      </c>
      <c r="C800" s="151" t="s">
        <v>861</v>
      </c>
      <c r="D800" s="308"/>
      <c r="E800" s="39"/>
      <c r="F800" s="443">
        <v>180</v>
      </c>
      <c r="G800" s="4"/>
    </row>
    <row r="801" spans="1:7" ht="15">
      <c r="A801" s="39">
        <v>28</v>
      </c>
      <c r="B801" s="450" t="s">
        <v>862</v>
      </c>
      <c r="C801" s="151" t="s">
        <v>1534</v>
      </c>
      <c r="D801" s="308">
        <v>180</v>
      </c>
      <c r="E801" s="39"/>
      <c r="F801" s="443">
        <v>180</v>
      </c>
      <c r="G801" s="4"/>
    </row>
    <row r="802" spans="1:7" ht="15">
      <c r="A802" s="39">
        <v>29</v>
      </c>
      <c r="B802" s="450" t="s">
        <v>863</v>
      </c>
      <c r="C802" s="151" t="s">
        <v>625</v>
      </c>
      <c r="D802" s="308">
        <v>180</v>
      </c>
      <c r="E802" s="39"/>
      <c r="F802" s="443">
        <v>180</v>
      </c>
      <c r="G802" s="4"/>
    </row>
    <row r="803" spans="1:7" ht="15">
      <c r="A803" s="39">
        <v>30</v>
      </c>
      <c r="B803" s="450" t="s">
        <v>864</v>
      </c>
      <c r="C803" s="151" t="s">
        <v>865</v>
      </c>
      <c r="D803" s="308"/>
      <c r="E803" s="39"/>
      <c r="F803" s="443">
        <v>180</v>
      </c>
      <c r="G803" s="4"/>
    </row>
    <row r="804" spans="1:7" ht="15">
      <c r="A804" s="39">
        <v>31</v>
      </c>
      <c r="B804" s="450" t="s">
        <v>866</v>
      </c>
      <c r="C804" s="151" t="s">
        <v>1535</v>
      </c>
      <c r="D804" s="308">
        <v>190</v>
      </c>
      <c r="E804" s="39"/>
      <c r="F804" s="443">
        <v>190</v>
      </c>
      <c r="G804" s="4"/>
    </row>
    <row r="805" spans="1:7" ht="15">
      <c r="A805" s="39">
        <v>32</v>
      </c>
      <c r="B805" s="450" t="s">
        <v>867</v>
      </c>
      <c r="C805" s="151" t="s">
        <v>868</v>
      </c>
      <c r="D805" s="308">
        <v>190</v>
      </c>
      <c r="E805" s="39"/>
      <c r="F805" s="443">
        <v>190</v>
      </c>
      <c r="G805" s="4"/>
    </row>
    <row r="806" spans="1:7" ht="13.5">
      <c r="A806" s="39"/>
      <c r="B806" s="173"/>
      <c r="C806" s="417" t="s">
        <v>869</v>
      </c>
      <c r="E806" s="315"/>
      <c r="F806" s="147"/>
      <c r="G806" s="4"/>
    </row>
    <row r="807" spans="1:7" ht="15">
      <c r="A807" s="39">
        <v>33</v>
      </c>
      <c r="B807" s="451" t="s">
        <v>870</v>
      </c>
      <c r="C807" s="4" t="s">
        <v>871</v>
      </c>
      <c r="E807" s="315"/>
      <c r="F807" s="444">
        <v>310</v>
      </c>
      <c r="G807" s="4"/>
    </row>
    <row r="808" spans="1:7" ht="15">
      <c r="A808" s="39">
        <v>34</v>
      </c>
      <c r="B808" s="451" t="s">
        <v>872</v>
      </c>
      <c r="C808" s="98" t="s">
        <v>873</v>
      </c>
      <c r="E808" s="315"/>
      <c r="F808" s="444">
        <v>310</v>
      </c>
      <c r="G808" s="4"/>
    </row>
    <row r="809" spans="1:7" ht="15">
      <c r="A809" s="39">
        <v>35</v>
      </c>
      <c r="B809" s="452" t="s">
        <v>874</v>
      </c>
      <c r="C809" s="96" t="s">
        <v>875</v>
      </c>
      <c r="E809" s="315"/>
      <c r="F809" s="444">
        <v>310</v>
      </c>
      <c r="G809" s="4"/>
    </row>
    <row r="810" spans="1:7" ht="15">
      <c r="A810" s="39">
        <v>36</v>
      </c>
      <c r="B810" s="453" t="s">
        <v>876</v>
      </c>
      <c r="C810" s="315" t="s">
        <v>877</v>
      </c>
      <c r="E810" s="315"/>
      <c r="F810" s="444">
        <v>310</v>
      </c>
      <c r="G810" s="4"/>
    </row>
    <row r="811" spans="1:7" ht="15">
      <c r="A811" s="39">
        <v>37</v>
      </c>
      <c r="B811" s="450" t="s">
        <v>878</v>
      </c>
      <c r="C811" s="98" t="s">
        <v>879</v>
      </c>
      <c r="E811" s="315"/>
      <c r="F811" s="444">
        <v>310</v>
      </c>
      <c r="G811" s="4"/>
    </row>
    <row r="812" spans="1:7" ht="15">
      <c r="A812" s="39">
        <v>38</v>
      </c>
      <c r="B812" s="454" t="s">
        <v>880</v>
      </c>
      <c r="C812" s="96" t="s">
        <v>881</v>
      </c>
      <c r="E812" s="315"/>
      <c r="F812" s="444">
        <v>310</v>
      </c>
      <c r="G812" s="4"/>
    </row>
    <row r="813" spans="1:7" ht="15">
      <c r="A813" s="39">
        <v>39</v>
      </c>
      <c r="B813" s="451" t="s">
        <v>882</v>
      </c>
      <c r="C813" s="315" t="s">
        <v>883</v>
      </c>
      <c r="E813" s="315"/>
      <c r="F813" s="444">
        <v>310</v>
      </c>
      <c r="G813" s="4"/>
    </row>
    <row r="814" spans="1:7" ht="15">
      <c r="A814" s="39">
        <v>40</v>
      </c>
      <c r="B814" s="450" t="s">
        <v>884</v>
      </c>
      <c r="C814" s="455" t="s">
        <v>885</v>
      </c>
      <c r="D814" s="308">
        <v>195</v>
      </c>
      <c r="E814" s="18"/>
      <c r="F814" s="444">
        <v>310</v>
      </c>
      <c r="G814" s="4"/>
    </row>
    <row r="815" spans="1:7" ht="15">
      <c r="A815" s="39">
        <v>41</v>
      </c>
      <c r="B815" s="452" t="s">
        <v>886</v>
      </c>
      <c r="C815" s="96" t="s">
        <v>887</v>
      </c>
      <c r="E815" s="315"/>
      <c r="F815" s="444">
        <v>310</v>
      </c>
      <c r="G815" s="4"/>
    </row>
    <row r="816" spans="1:7" ht="46.5" customHeight="1" thickBot="1">
      <c r="A816" s="513" t="s">
        <v>699</v>
      </c>
      <c r="B816" s="514"/>
      <c r="C816" s="514"/>
      <c r="D816" s="514"/>
      <c r="E816" s="404"/>
      <c r="F816" s="215"/>
      <c r="G816" s="4"/>
    </row>
    <row r="817" spans="1:7" ht="13.5">
      <c r="A817" s="306">
        <v>1</v>
      </c>
      <c r="B817" s="309" t="s">
        <v>1705</v>
      </c>
      <c r="C817" s="307" t="s">
        <v>266</v>
      </c>
      <c r="D817" s="308">
        <v>490</v>
      </c>
      <c r="E817" s="38">
        <f aca="true" t="shared" si="18" ref="E817:E895">PRODUCT(D817*108.7/100)</f>
        <v>532.63</v>
      </c>
      <c r="F817" s="17">
        <v>530</v>
      </c>
      <c r="G817" s="4"/>
    </row>
    <row r="818" spans="1:7" ht="13.5">
      <c r="A818" s="156">
        <f aca="true" t="shared" si="19" ref="A818:A841">A817+1</f>
        <v>2</v>
      </c>
      <c r="B818" s="309" t="s">
        <v>1706</v>
      </c>
      <c r="C818" s="307" t="s">
        <v>328</v>
      </c>
      <c r="D818" s="308">
        <v>685</v>
      </c>
      <c r="E818" s="39">
        <f t="shared" si="18"/>
        <v>744.595</v>
      </c>
      <c r="F818" s="22">
        <v>745</v>
      </c>
      <c r="G818" s="4"/>
    </row>
    <row r="819" spans="1:7" ht="13.5">
      <c r="A819" s="156">
        <f t="shared" si="19"/>
        <v>3</v>
      </c>
      <c r="B819" s="309" t="s">
        <v>1707</v>
      </c>
      <c r="C819" s="157" t="s">
        <v>329</v>
      </c>
      <c r="D819" s="308">
        <v>980</v>
      </c>
      <c r="E819" s="39">
        <f t="shared" si="18"/>
        <v>1065.26</v>
      </c>
      <c r="F819" s="22">
        <v>1065</v>
      </c>
      <c r="G819" s="4"/>
    </row>
    <row r="820" spans="1:7" ht="13.5">
      <c r="A820" s="156">
        <f t="shared" si="19"/>
        <v>4</v>
      </c>
      <c r="B820" s="309" t="s">
        <v>1775</v>
      </c>
      <c r="C820" s="157" t="s">
        <v>330</v>
      </c>
      <c r="D820" s="308">
        <v>1265</v>
      </c>
      <c r="E820" s="39">
        <f t="shared" si="18"/>
        <v>1375.055</v>
      </c>
      <c r="F820" s="22">
        <v>1350</v>
      </c>
      <c r="G820" s="4"/>
    </row>
    <row r="821" spans="1:7" ht="13.5">
      <c r="A821" s="156">
        <f t="shared" si="19"/>
        <v>5</v>
      </c>
      <c r="B821" s="310" t="s">
        <v>572</v>
      </c>
      <c r="C821" s="157" t="s">
        <v>1604</v>
      </c>
      <c r="D821" s="308">
        <v>880</v>
      </c>
      <c r="E821" s="39">
        <f t="shared" si="18"/>
        <v>956.56</v>
      </c>
      <c r="F821" s="22">
        <v>960</v>
      </c>
      <c r="G821" s="4"/>
    </row>
    <row r="822" spans="1:7" ht="13.5">
      <c r="A822" s="156">
        <f t="shared" si="19"/>
        <v>6</v>
      </c>
      <c r="B822" s="310" t="s">
        <v>572</v>
      </c>
      <c r="C822" s="157" t="s">
        <v>1646</v>
      </c>
      <c r="D822" s="308">
        <v>1265</v>
      </c>
      <c r="E822" s="39">
        <f t="shared" si="18"/>
        <v>1375.055</v>
      </c>
      <c r="F822" s="22">
        <v>1375</v>
      </c>
      <c r="G822" s="4"/>
    </row>
    <row r="823" spans="1:7" ht="13.5">
      <c r="A823" s="156">
        <v>7</v>
      </c>
      <c r="B823" s="309" t="s">
        <v>1717</v>
      </c>
      <c r="C823" s="157" t="s">
        <v>331</v>
      </c>
      <c r="D823" s="308">
        <v>1555</v>
      </c>
      <c r="E823" s="39">
        <f t="shared" si="18"/>
        <v>1690.285</v>
      </c>
      <c r="F823" s="22">
        <v>1690</v>
      </c>
      <c r="G823" s="4"/>
    </row>
    <row r="824" spans="1:7" ht="13.5">
      <c r="A824" s="156">
        <v>8</v>
      </c>
      <c r="B824" s="309" t="s">
        <v>1766</v>
      </c>
      <c r="C824" s="157" t="s">
        <v>332</v>
      </c>
      <c r="D824" s="308">
        <v>490</v>
      </c>
      <c r="E824" s="39">
        <f t="shared" si="18"/>
        <v>532.63</v>
      </c>
      <c r="F824" s="22">
        <v>530</v>
      </c>
      <c r="G824" s="4"/>
    </row>
    <row r="825" spans="1:7" ht="13.5">
      <c r="A825" s="156">
        <f t="shared" si="19"/>
        <v>9</v>
      </c>
      <c r="B825" s="309" t="s">
        <v>1763</v>
      </c>
      <c r="C825" s="157" t="s">
        <v>333</v>
      </c>
      <c r="D825" s="308">
        <v>1075</v>
      </c>
      <c r="E825" s="39">
        <f t="shared" si="18"/>
        <v>1168.525</v>
      </c>
      <c r="F825" s="22">
        <v>1170</v>
      </c>
      <c r="G825" s="4"/>
    </row>
    <row r="826" spans="1:7" ht="13.5">
      <c r="A826" s="156">
        <f t="shared" si="19"/>
        <v>10</v>
      </c>
      <c r="B826" s="309" t="s">
        <v>1708</v>
      </c>
      <c r="C826" s="157" t="s">
        <v>334</v>
      </c>
      <c r="D826" s="308">
        <v>490</v>
      </c>
      <c r="E826" s="39">
        <f t="shared" si="18"/>
        <v>532.63</v>
      </c>
      <c r="F826" s="22">
        <v>530</v>
      </c>
      <c r="G826" s="4"/>
    </row>
    <row r="827" spans="1:7" ht="13.5">
      <c r="A827" s="156">
        <f t="shared" si="19"/>
        <v>11</v>
      </c>
      <c r="B827" s="309" t="s">
        <v>1709</v>
      </c>
      <c r="C827" s="157" t="s">
        <v>335</v>
      </c>
      <c r="D827" s="308">
        <v>1075</v>
      </c>
      <c r="E827" s="39">
        <f t="shared" si="18"/>
        <v>1168.525</v>
      </c>
      <c r="F827" s="22">
        <v>1170</v>
      </c>
      <c r="G827" s="4"/>
    </row>
    <row r="828" spans="1:7" ht="13.5">
      <c r="A828" s="156">
        <v>12</v>
      </c>
      <c r="B828" s="309" t="s">
        <v>700</v>
      </c>
      <c r="C828" s="157" t="s">
        <v>336</v>
      </c>
      <c r="D828" s="308">
        <v>2430</v>
      </c>
      <c r="E828" s="39">
        <f t="shared" si="18"/>
        <v>2641.41</v>
      </c>
      <c r="F828" s="22">
        <v>2640</v>
      </c>
      <c r="G828" s="4"/>
    </row>
    <row r="829" spans="1:7" ht="13.5">
      <c r="A829" s="156">
        <f t="shared" si="19"/>
        <v>13</v>
      </c>
      <c r="B829" s="309" t="s">
        <v>1710</v>
      </c>
      <c r="C829" s="157" t="s">
        <v>337</v>
      </c>
      <c r="D829" s="308">
        <v>780</v>
      </c>
      <c r="E829" s="39">
        <f t="shared" si="18"/>
        <v>847.86</v>
      </c>
      <c r="F829" s="22">
        <v>850</v>
      </c>
      <c r="G829" s="4"/>
    </row>
    <row r="830" spans="1:7" ht="13.5">
      <c r="A830" s="156">
        <v>14</v>
      </c>
      <c r="B830" s="309" t="s">
        <v>1777</v>
      </c>
      <c r="C830" s="151" t="s">
        <v>338</v>
      </c>
      <c r="D830" s="308">
        <v>820</v>
      </c>
      <c r="E830" s="39">
        <f t="shared" si="18"/>
        <v>891.34</v>
      </c>
      <c r="F830" s="22">
        <v>890</v>
      </c>
      <c r="G830" s="4"/>
    </row>
    <row r="831" spans="1:7" ht="13.5">
      <c r="A831" s="156">
        <f t="shared" si="19"/>
        <v>15</v>
      </c>
      <c r="B831" s="309" t="s">
        <v>1718</v>
      </c>
      <c r="C831" s="151" t="s">
        <v>339</v>
      </c>
      <c r="D831" s="308">
        <v>390</v>
      </c>
      <c r="E831" s="39">
        <f t="shared" si="18"/>
        <v>423.93</v>
      </c>
      <c r="F831" s="91">
        <v>425</v>
      </c>
      <c r="G831" s="4"/>
    </row>
    <row r="832" spans="1:7" ht="13.5">
      <c r="A832" s="156">
        <f t="shared" si="19"/>
        <v>16</v>
      </c>
      <c r="B832" s="309" t="s">
        <v>1776</v>
      </c>
      <c r="C832" s="151" t="s">
        <v>340</v>
      </c>
      <c r="D832" s="308">
        <v>490</v>
      </c>
      <c r="E832" s="39">
        <f t="shared" si="18"/>
        <v>532.63</v>
      </c>
      <c r="F832" s="91">
        <v>530</v>
      </c>
      <c r="G832" s="4"/>
    </row>
    <row r="833" spans="1:7" ht="13.5">
      <c r="A833" s="156">
        <f t="shared" si="19"/>
        <v>17</v>
      </c>
      <c r="B833" s="309" t="s">
        <v>1778</v>
      </c>
      <c r="C833" s="151" t="s">
        <v>1779</v>
      </c>
      <c r="D833" s="308">
        <v>490</v>
      </c>
      <c r="E833" s="39">
        <f t="shared" si="18"/>
        <v>532.63</v>
      </c>
      <c r="F833" s="91">
        <v>530</v>
      </c>
      <c r="G833" s="4"/>
    </row>
    <row r="834" spans="1:7" ht="13.5">
      <c r="A834" s="156">
        <v>18</v>
      </c>
      <c r="B834" s="309" t="s">
        <v>1767</v>
      </c>
      <c r="C834" s="151" t="s">
        <v>341</v>
      </c>
      <c r="D834" s="308">
        <v>780</v>
      </c>
      <c r="E834" s="39">
        <f t="shared" si="18"/>
        <v>847.86</v>
      </c>
      <c r="F834" s="91">
        <v>850</v>
      </c>
      <c r="G834" s="4"/>
    </row>
    <row r="835" spans="1:7" ht="13.5">
      <c r="A835" s="156">
        <f t="shared" si="19"/>
        <v>19</v>
      </c>
      <c r="B835" s="309" t="s">
        <v>1762</v>
      </c>
      <c r="C835" s="151" t="s">
        <v>342</v>
      </c>
      <c r="D835" s="308">
        <v>780</v>
      </c>
      <c r="E835" s="39">
        <f t="shared" si="18"/>
        <v>847.86</v>
      </c>
      <c r="F835" s="91">
        <v>850</v>
      </c>
      <c r="G835" s="4"/>
    </row>
    <row r="836" spans="1:7" ht="13.5">
      <c r="A836" s="156">
        <f t="shared" si="19"/>
        <v>20</v>
      </c>
      <c r="B836" s="309" t="s">
        <v>1780</v>
      </c>
      <c r="C836" s="151" t="s">
        <v>343</v>
      </c>
      <c r="D836" s="308">
        <v>580</v>
      </c>
      <c r="E836" s="39">
        <f t="shared" si="18"/>
        <v>630.46</v>
      </c>
      <c r="F836" s="91">
        <v>630</v>
      </c>
      <c r="G836" s="4"/>
    </row>
    <row r="837" spans="1:7" ht="13.5">
      <c r="A837" s="156">
        <f t="shared" si="19"/>
        <v>21</v>
      </c>
      <c r="B837" s="309" t="s">
        <v>1781</v>
      </c>
      <c r="C837" s="151" t="s">
        <v>344</v>
      </c>
      <c r="D837" s="308">
        <v>685</v>
      </c>
      <c r="E837" s="39">
        <f t="shared" si="18"/>
        <v>744.595</v>
      </c>
      <c r="F837" s="91">
        <v>745</v>
      </c>
      <c r="G837" s="4"/>
    </row>
    <row r="838" spans="1:7" ht="13.5">
      <c r="A838" s="156">
        <f t="shared" si="19"/>
        <v>22</v>
      </c>
      <c r="B838" s="309" t="s">
        <v>1782</v>
      </c>
      <c r="C838" s="151" t="s">
        <v>261</v>
      </c>
      <c r="D838" s="308">
        <v>1350</v>
      </c>
      <c r="E838" s="39">
        <f t="shared" si="18"/>
        <v>1467.45</v>
      </c>
      <c r="F838" s="91">
        <v>1470</v>
      </c>
      <c r="G838" s="4"/>
    </row>
    <row r="839" spans="1:7" ht="13.5">
      <c r="A839" s="156">
        <f t="shared" si="19"/>
        <v>23</v>
      </c>
      <c r="B839" s="309" t="s">
        <v>703</v>
      </c>
      <c r="C839" s="151" t="s">
        <v>350</v>
      </c>
      <c r="D839" s="308">
        <v>780</v>
      </c>
      <c r="E839" s="39">
        <f t="shared" si="18"/>
        <v>847.86</v>
      </c>
      <c r="F839" s="91">
        <v>850</v>
      </c>
      <c r="G839" s="4"/>
    </row>
    <row r="840" spans="1:7" ht="13.5">
      <c r="A840" s="156">
        <v>24</v>
      </c>
      <c r="B840" s="309" t="s">
        <v>1797</v>
      </c>
      <c r="C840" s="151" t="s">
        <v>351</v>
      </c>
      <c r="D840" s="308">
        <v>685</v>
      </c>
      <c r="E840" s="39">
        <f t="shared" si="18"/>
        <v>744.595</v>
      </c>
      <c r="F840" s="91">
        <v>745</v>
      </c>
      <c r="G840" s="4"/>
    </row>
    <row r="841" spans="1:7" ht="13.5">
      <c r="A841" s="156">
        <f t="shared" si="19"/>
        <v>25</v>
      </c>
      <c r="B841" s="309" t="s">
        <v>1798</v>
      </c>
      <c r="C841" s="151" t="s">
        <v>352</v>
      </c>
      <c r="D841" s="308">
        <v>980</v>
      </c>
      <c r="E841" s="39">
        <f t="shared" si="18"/>
        <v>1065.26</v>
      </c>
      <c r="F841" s="91">
        <v>1065</v>
      </c>
      <c r="G841" s="4"/>
    </row>
    <row r="842" spans="1:7" ht="13.5">
      <c r="A842" s="156">
        <v>26</v>
      </c>
      <c r="B842" s="310" t="s">
        <v>594</v>
      </c>
      <c r="C842" s="151" t="s">
        <v>1647</v>
      </c>
      <c r="D842" s="308">
        <v>880</v>
      </c>
      <c r="E842" s="39">
        <f t="shared" si="18"/>
        <v>956.56</v>
      </c>
      <c r="F842" s="91">
        <v>955</v>
      </c>
      <c r="G842" s="4"/>
    </row>
    <row r="843" spans="1:7" ht="13.5">
      <c r="A843" s="156">
        <v>27</v>
      </c>
      <c r="B843" s="309" t="s">
        <v>1799</v>
      </c>
      <c r="C843" s="151" t="s">
        <v>353</v>
      </c>
      <c r="D843" s="308">
        <v>580</v>
      </c>
      <c r="E843" s="156">
        <f t="shared" si="18"/>
        <v>630.46</v>
      </c>
      <c r="F843" s="158">
        <v>630</v>
      </c>
      <c r="G843" s="4"/>
    </row>
    <row r="844" spans="1:7" ht="27">
      <c r="A844" s="156">
        <v>28</v>
      </c>
      <c r="B844" s="325" t="s">
        <v>263</v>
      </c>
      <c r="C844" s="151" t="s">
        <v>262</v>
      </c>
      <c r="D844" s="308">
        <v>685</v>
      </c>
      <c r="E844" s="156">
        <f t="shared" si="18"/>
        <v>744.595</v>
      </c>
      <c r="F844" s="158">
        <v>745</v>
      </c>
      <c r="G844" s="4"/>
    </row>
    <row r="845" spans="1:7" ht="13.5">
      <c r="A845" s="156">
        <v>29</v>
      </c>
      <c r="B845" s="309" t="s">
        <v>1801</v>
      </c>
      <c r="C845" s="151" t="s">
        <v>1800</v>
      </c>
      <c r="D845" s="308">
        <v>685</v>
      </c>
      <c r="E845" s="39">
        <f t="shared" si="18"/>
        <v>744.595</v>
      </c>
      <c r="F845" s="91">
        <v>745</v>
      </c>
      <c r="G845" s="4"/>
    </row>
    <row r="846" spans="1:8" ht="19.5" customHeight="1">
      <c r="A846" s="156">
        <v>30</v>
      </c>
      <c r="B846" s="309" t="s">
        <v>1802</v>
      </c>
      <c r="C846" s="151" t="s">
        <v>264</v>
      </c>
      <c r="D846" s="308">
        <v>980</v>
      </c>
      <c r="E846" s="156">
        <f t="shared" si="18"/>
        <v>1065.26</v>
      </c>
      <c r="F846" s="158">
        <v>1065</v>
      </c>
      <c r="G846" s="4"/>
      <c r="H846" s="4"/>
    </row>
    <row r="847" spans="1:8" ht="13.5">
      <c r="A847" s="156">
        <v>31</v>
      </c>
      <c r="B847" s="309" t="s">
        <v>1803</v>
      </c>
      <c r="C847" s="151" t="s">
        <v>354</v>
      </c>
      <c r="D847" s="308">
        <v>300</v>
      </c>
      <c r="E847" s="39">
        <f t="shared" si="18"/>
        <v>326.1</v>
      </c>
      <c r="F847" s="91">
        <v>325</v>
      </c>
      <c r="G847" s="4"/>
      <c r="H847" s="4"/>
    </row>
    <row r="848" spans="1:8" ht="13.5">
      <c r="A848" s="156">
        <v>32</v>
      </c>
      <c r="B848" s="309" t="s">
        <v>1804</v>
      </c>
      <c r="C848" s="151" t="s">
        <v>1805</v>
      </c>
      <c r="D848" s="308">
        <v>580</v>
      </c>
      <c r="E848" s="39">
        <f t="shared" si="18"/>
        <v>630.46</v>
      </c>
      <c r="F848" s="91">
        <v>630</v>
      </c>
      <c r="G848" s="4"/>
      <c r="H848" s="4"/>
    </row>
    <row r="849" spans="1:8" ht="13.5">
      <c r="A849" s="156">
        <v>33</v>
      </c>
      <c r="B849" s="309" t="s">
        <v>1806</v>
      </c>
      <c r="C849" s="151" t="s">
        <v>265</v>
      </c>
      <c r="D849" s="308">
        <v>490</v>
      </c>
      <c r="E849" s="156">
        <f t="shared" si="18"/>
        <v>532.63</v>
      </c>
      <c r="F849" s="158">
        <v>530</v>
      </c>
      <c r="G849" s="4"/>
      <c r="H849" s="4"/>
    </row>
    <row r="850" spans="1:8" ht="13.5">
      <c r="A850" s="156">
        <v>34</v>
      </c>
      <c r="B850" s="309" t="s">
        <v>1807</v>
      </c>
      <c r="C850" s="151" t="s">
        <v>1808</v>
      </c>
      <c r="D850" s="308">
        <v>1075</v>
      </c>
      <c r="E850" s="39">
        <f t="shared" si="18"/>
        <v>1168.525</v>
      </c>
      <c r="F850" s="91">
        <v>1170</v>
      </c>
      <c r="G850" s="4"/>
      <c r="H850" s="4"/>
    </row>
    <row r="851" spans="1:8" ht="13.5">
      <c r="A851" s="156">
        <v>35</v>
      </c>
      <c r="B851" s="309" t="s">
        <v>1810</v>
      </c>
      <c r="C851" s="151" t="s">
        <v>1809</v>
      </c>
      <c r="D851" s="308">
        <v>685</v>
      </c>
      <c r="E851" s="39">
        <f t="shared" si="18"/>
        <v>744.595</v>
      </c>
      <c r="F851" s="91">
        <v>745</v>
      </c>
      <c r="G851" s="4"/>
      <c r="H851" s="4"/>
    </row>
    <row r="852" spans="1:8" ht="13.5">
      <c r="A852" s="156">
        <v>36</v>
      </c>
      <c r="B852" s="309" t="s">
        <v>1812</v>
      </c>
      <c r="C852" s="151" t="s">
        <v>1813</v>
      </c>
      <c r="D852" s="308">
        <v>780</v>
      </c>
      <c r="E852" s="39">
        <f t="shared" si="18"/>
        <v>847.86</v>
      </c>
      <c r="F852" s="91">
        <v>850</v>
      </c>
      <c r="G852" s="4"/>
      <c r="H852" s="4"/>
    </row>
    <row r="853" spans="1:8" ht="13.5">
      <c r="A853" s="156">
        <v>37</v>
      </c>
      <c r="B853" s="309" t="s">
        <v>1811</v>
      </c>
      <c r="C853" s="151" t="s">
        <v>355</v>
      </c>
      <c r="D853" s="308">
        <v>685</v>
      </c>
      <c r="E853" s="39">
        <f t="shared" si="18"/>
        <v>744.595</v>
      </c>
      <c r="F853" s="91">
        <v>745</v>
      </c>
      <c r="G853" s="4"/>
      <c r="H853" s="4"/>
    </row>
    <row r="854" spans="1:8" ht="13.5">
      <c r="A854" s="156">
        <v>38</v>
      </c>
      <c r="B854" s="309" t="s">
        <v>701</v>
      </c>
      <c r="C854" s="151" t="s">
        <v>267</v>
      </c>
      <c r="D854" s="308">
        <v>385</v>
      </c>
      <c r="E854" s="39">
        <f t="shared" si="18"/>
        <v>418.495</v>
      </c>
      <c r="F854" s="91">
        <v>420</v>
      </c>
      <c r="G854" s="4"/>
      <c r="H854" s="4"/>
    </row>
    <row r="855" spans="1:8" ht="13.5">
      <c r="A855" s="156">
        <v>39</v>
      </c>
      <c r="B855" s="309" t="s">
        <v>1789</v>
      </c>
      <c r="C855" s="151" t="s">
        <v>268</v>
      </c>
      <c r="D855" s="308">
        <v>490</v>
      </c>
      <c r="E855" s="39">
        <f t="shared" si="18"/>
        <v>532.63</v>
      </c>
      <c r="F855" s="91">
        <v>530</v>
      </c>
      <c r="G855" s="4"/>
      <c r="H855" s="4"/>
    </row>
    <row r="856" spans="1:8" ht="13.5">
      <c r="A856" s="156">
        <v>40</v>
      </c>
      <c r="B856" s="309" t="s">
        <v>1790</v>
      </c>
      <c r="C856" s="151" t="s">
        <v>269</v>
      </c>
      <c r="D856" s="308">
        <v>980</v>
      </c>
      <c r="E856" s="39">
        <f t="shared" si="18"/>
        <v>1065.26</v>
      </c>
      <c r="F856" s="91">
        <v>1065</v>
      </c>
      <c r="G856" s="4"/>
      <c r="H856" s="4"/>
    </row>
    <row r="857" spans="1:8" ht="13.5">
      <c r="A857" s="156">
        <v>41</v>
      </c>
      <c r="B857" s="309" t="s">
        <v>702</v>
      </c>
      <c r="C857" s="151" t="s">
        <v>356</v>
      </c>
      <c r="D857" s="308">
        <v>1265</v>
      </c>
      <c r="E857" s="39">
        <f t="shared" si="18"/>
        <v>1375.055</v>
      </c>
      <c r="F857" s="91">
        <v>1375</v>
      </c>
      <c r="G857" s="4"/>
      <c r="H857" s="4"/>
    </row>
    <row r="858" spans="1:9" ht="18.75" customHeight="1">
      <c r="A858" s="156">
        <v>42</v>
      </c>
      <c r="B858" s="309" t="s">
        <v>1791</v>
      </c>
      <c r="C858" s="157" t="s">
        <v>270</v>
      </c>
      <c r="D858" s="308">
        <v>685</v>
      </c>
      <c r="E858" s="39">
        <f t="shared" si="18"/>
        <v>744.595</v>
      </c>
      <c r="F858" s="22">
        <v>800</v>
      </c>
      <c r="G858" s="522"/>
      <c r="H858" s="522"/>
      <c r="I858" s="522"/>
    </row>
    <row r="859" spans="1:8" ht="13.5">
      <c r="A859" s="156">
        <v>43</v>
      </c>
      <c r="B859" s="309" t="s">
        <v>1792</v>
      </c>
      <c r="C859" s="157" t="s">
        <v>271</v>
      </c>
      <c r="D859" s="308">
        <v>490</v>
      </c>
      <c r="E859" s="39">
        <f t="shared" si="18"/>
        <v>532.63</v>
      </c>
      <c r="F859" s="22">
        <v>530</v>
      </c>
      <c r="G859" s="4"/>
      <c r="H859" s="4"/>
    </row>
    <row r="860" spans="1:8" ht="13.5">
      <c r="A860" s="156">
        <v>44</v>
      </c>
      <c r="B860" s="310" t="s">
        <v>572</v>
      </c>
      <c r="C860" s="157" t="s">
        <v>1599</v>
      </c>
      <c r="D860" s="308">
        <v>1760</v>
      </c>
      <c r="E860" s="156">
        <f t="shared" si="18"/>
        <v>1913.12</v>
      </c>
      <c r="F860" s="161">
        <v>1900</v>
      </c>
      <c r="G860" s="4"/>
      <c r="H860" s="4"/>
    </row>
    <row r="861" spans="1:8" ht="13.5">
      <c r="A861" s="156">
        <v>45</v>
      </c>
      <c r="B861" s="310" t="s">
        <v>572</v>
      </c>
      <c r="C861" s="157" t="s">
        <v>1598</v>
      </c>
      <c r="D861" s="308">
        <v>1850</v>
      </c>
      <c r="E861" s="39">
        <f t="shared" si="18"/>
        <v>2010.95</v>
      </c>
      <c r="F861" s="22">
        <v>2010</v>
      </c>
      <c r="G861" s="4"/>
      <c r="H861" s="4"/>
    </row>
    <row r="862" spans="1:8" ht="13.5">
      <c r="A862" s="156">
        <v>46</v>
      </c>
      <c r="B862" s="309"/>
      <c r="C862" s="157"/>
      <c r="D862" s="308"/>
      <c r="E862" s="39"/>
      <c r="F862" s="22"/>
      <c r="G862" s="4"/>
      <c r="H862" s="4"/>
    </row>
    <row r="863" spans="1:8" ht="18.75" customHeight="1">
      <c r="A863" s="156">
        <v>47</v>
      </c>
      <c r="B863" s="309" t="s">
        <v>1793</v>
      </c>
      <c r="C863" s="157" t="s">
        <v>272</v>
      </c>
      <c r="D863" s="308">
        <v>1075</v>
      </c>
      <c r="E863" s="156">
        <f t="shared" si="18"/>
        <v>1168.525</v>
      </c>
      <c r="F863" s="161">
        <v>1170</v>
      </c>
      <c r="G863" s="4"/>
      <c r="H863" s="4"/>
    </row>
    <row r="864" spans="1:8" ht="13.5">
      <c r="A864" s="156">
        <v>48</v>
      </c>
      <c r="B864" s="309" t="s">
        <v>1794</v>
      </c>
      <c r="C864" s="157" t="s">
        <v>357</v>
      </c>
      <c r="D864" s="308">
        <v>490</v>
      </c>
      <c r="E864" s="39">
        <f t="shared" si="18"/>
        <v>532.63</v>
      </c>
      <c r="F864" s="22">
        <v>530</v>
      </c>
      <c r="G864" s="4"/>
      <c r="H864" s="4"/>
    </row>
    <row r="865" spans="1:8" ht="13.5">
      <c r="A865" s="156">
        <v>49</v>
      </c>
      <c r="B865" s="309" t="s">
        <v>1795</v>
      </c>
      <c r="C865" s="157" t="s">
        <v>1796</v>
      </c>
      <c r="D865" s="308">
        <v>880</v>
      </c>
      <c r="E865" s="39">
        <f t="shared" si="18"/>
        <v>956.56</v>
      </c>
      <c r="F865" s="22">
        <v>955</v>
      </c>
      <c r="G865" s="4"/>
      <c r="H865" s="4"/>
    </row>
    <row r="866" spans="1:8" ht="13.5">
      <c r="A866" s="156">
        <v>50</v>
      </c>
      <c r="B866" s="310" t="s">
        <v>572</v>
      </c>
      <c r="C866" s="157" t="s">
        <v>1603</v>
      </c>
      <c r="D866" s="308">
        <v>1075</v>
      </c>
      <c r="E866" s="39">
        <f t="shared" si="18"/>
        <v>1168.525</v>
      </c>
      <c r="F866" s="22">
        <v>1170</v>
      </c>
      <c r="G866" s="4"/>
      <c r="H866" s="4"/>
    </row>
    <row r="867" spans="1:8" ht="13.5">
      <c r="A867" s="156">
        <v>51</v>
      </c>
      <c r="B867" s="310" t="s">
        <v>572</v>
      </c>
      <c r="C867" s="151" t="s">
        <v>1602</v>
      </c>
      <c r="D867" s="308">
        <v>1265</v>
      </c>
      <c r="E867" s="39">
        <f t="shared" si="18"/>
        <v>1375.055</v>
      </c>
      <c r="F867" s="91">
        <v>1375</v>
      </c>
      <c r="G867" s="4"/>
      <c r="H867" s="4"/>
    </row>
    <row r="868" spans="1:8" ht="13.5">
      <c r="A868" s="156">
        <v>52</v>
      </c>
      <c r="B868" s="309" t="s">
        <v>273</v>
      </c>
      <c r="C868" s="151" t="s">
        <v>358</v>
      </c>
      <c r="D868" s="308">
        <v>685</v>
      </c>
      <c r="E868" s="39">
        <f t="shared" si="18"/>
        <v>744.595</v>
      </c>
      <c r="F868" s="91">
        <v>745</v>
      </c>
      <c r="G868" s="4"/>
      <c r="H868" s="4"/>
    </row>
    <row r="869" spans="1:8" ht="13.5">
      <c r="A869" s="156">
        <v>53</v>
      </c>
      <c r="B869" s="310" t="s">
        <v>572</v>
      </c>
      <c r="C869" s="151" t="s">
        <v>1601</v>
      </c>
      <c r="D869" s="308">
        <v>580</v>
      </c>
      <c r="E869" s="39">
        <f t="shared" si="18"/>
        <v>630.46</v>
      </c>
      <c r="F869" s="91">
        <v>630</v>
      </c>
      <c r="G869" s="4"/>
      <c r="H869" s="4"/>
    </row>
    <row r="870" spans="1:7" ht="19.5" customHeight="1">
      <c r="A870" s="156">
        <v>54</v>
      </c>
      <c r="B870" s="309" t="s">
        <v>1764</v>
      </c>
      <c r="C870" s="151" t="s">
        <v>1765</v>
      </c>
      <c r="D870" s="308">
        <v>980</v>
      </c>
      <c r="E870" s="39">
        <f t="shared" si="18"/>
        <v>1065.26</v>
      </c>
      <c r="F870" s="91">
        <v>1065</v>
      </c>
      <c r="G870" s="4"/>
    </row>
    <row r="871" spans="1:7" ht="13.5">
      <c r="A871" s="156">
        <v>55</v>
      </c>
      <c r="B871" s="309" t="s">
        <v>704</v>
      </c>
      <c r="C871" s="151" t="s">
        <v>705</v>
      </c>
      <c r="D871" s="308">
        <v>1955</v>
      </c>
      <c r="E871" s="39">
        <f t="shared" si="18"/>
        <v>2125.085</v>
      </c>
      <c r="F871" s="91">
        <v>2125</v>
      </c>
      <c r="G871" s="4"/>
    </row>
    <row r="872" spans="1:7" ht="13.5">
      <c r="A872" s="156">
        <v>56</v>
      </c>
      <c r="B872" s="309" t="s">
        <v>1716</v>
      </c>
      <c r="C872" s="151" t="s">
        <v>1715</v>
      </c>
      <c r="D872" s="308">
        <v>780</v>
      </c>
      <c r="E872" s="39">
        <f t="shared" si="18"/>
        <v>847.86</v>
      </c>
      <c r="F872" s="91">
        <v>850</v>
      </c>
      <c r="G872" s="4"/>
    </row>
    <row r="873" spans="1:7" ht="13.5">
      <c r="A873" s="156">
        <v>57</v>
      </c>
      <c r="B873" s="309" t="s">
        <v>1768</v>
      </c>
      <c r="C873" s="151" t="s">
        <v>359</v>
      </c>
      <c r="D873" s="308">
        <v>1465</v>
      </c>
      <c r="E873" s="39">
        <f t="shared" si="18"/>
        <v>1592.455</v>
      </c>
      <c r="F873" s="91">
        <v>1590</v>
      </c>
      <c r="G873" s="4"/>
    </row>
    <row r="874" spans="1:7" ht="13.5">
      <c r="A874" s="156">
        <v>58</v>
      </c>
      <c r="B874" s="309" t="s">
        <v>1769</v>
      </c>
      <c r="C874" s="151" t="s">
        <v>360</v>
      </c>
      <c r="D874" s="308">
        <v>1555</v>
      </c>
      <c r="E874" s="39">
        <f t="shared" si="18"/>
        <v>1690.285</v>
      </c>
      <c r="F874" s="91">
        <v>1690</v>
      </c>
      <c r="G874" s="4"/>
    </row>
    <row r="875" spans="1:7" ht="13.5">
      <c r="A875" s="156">
        <v>59</v>
      </c>
      <c r="B875" s="309" t="s">
        <v>706</v>
      </c>
      <c r="C875" s="151" t="s">
        <v>361</v>
      </c>
      <c r="D875" s="308">
        <v>2045</v>
      </c>
      <c r="E875" s="39">
        <f t="shared" si="18"/>
        <v>2222.915</v>
      </c>
      <c r="F875" s="91">
        <v>2200</v>
      </c>
      <c r="G875" s="4"/>
    </row>
    <row r="876" spans="1:7" ht="13.5">
      <c r="A876" s="156">
        <v>60</v>
      </c>
      <c r="B876" s="309" t="s">
        <v>1785</v>
      </c>
      <c r="C876" s="151" t="s">
        <v>362</v>
      </c>
      <c r="D876" s="308">
        <v>780</v>
      </c>
      <c r="E876" s="39">
        <f t="shared" si="18"/>
        <v>847.86</v>
      </c>
      <c r="F876" s="91">
        <v>850</v>
      </c>
      <c r="G876" s="4"/>
    </row>
    <row r="877" spans="1:7" ht="13.5">
      <c r="A877" s="156">
        <v>61</v>
      </c>
      <c r="B877" s="309" t="s">
        <v>1783</v>
      </c>
      <c r="C877" s="151" t="s">
        <v>363</v>
      </c>
      <c r="D877" s="308">
        <v>385</v>
      </c>
      <c r="E877" s="39">
        <f t="shared" si="18"/>
        <v>418.495</v>
      </c>
      <c r="F877" s="91">
        <v>420</v>
      </c>
      <c r="G877" s="4"/>
    </row>
    <row r="878" spans="1:7" ht="13.5">
      <c r="A878" s="156">
        <v>62</v>
      </c>
      <c r="B878" s="309" t="s">
        <v>1784</v>
      </c>
      <c r="C878" s="151" t="s">
        <v>550</v>
      </c>
      <c r="D878" s="308">
        <v>580</v>
      </c>
      <c r="E878" s="39">
        <f t="shared" si="18"/>
        <v>630.46</v>
      </c>
      <c r="F878" s="91">
        <v>630</v>
      </c>
      <c r="G878" s="4"/>
    </row>
    <row r="879" spans="1:7" ht="13.5">
      <c r="A879" s="156">
        <v>63</v>
      </c>
      <c r="B879" s="309" t="s">
        <v>1786</v>
      </c>
      <c r="C879" s="151" t="s">
        <v>274</v>
      </c>
      <c r="D879" s="308">
        <v>490</v>
      </c>
      <c r="E879" s="39">
        <f t="shared" si="18"/>
        <v>532.63</v>
      </c>
      <c r="F879" s="131">
        <v>530</v>
      </c>
      <c r="G879" s="4"/>
    </row>
    <row r="880" spans="1:7" ht="13.5">
      <c r="A880" s="156">
        <v>64</v>
      </c>
      <c r="B880" s="309" t="s">
        <v>1787</v>
      </c>
      <c r="C880" s="151" t="s">
        <v>275</v>
      </c>
      <c r="D880" s="308">
        <v>685</v>
      </c>
      <c r="E880" s="39">
        <f t="shared" si="18"/>
        <v>744.595</v>
      </c>
      <c r="F880" s="91">
        <v>745</v>
      </c>
      <c r="G880" s="4"/>
    </row>
    <row r="881" spans="1:7" ht="13.5">
      <c r="A881" s="156">
        <v>65</v>
      </c>
      <c r="B881" s="309" t="s">
        <v>1788</v>
      </c>
      <c r="C881" s="151" t="s">
        <v>276</v>
      </c>
      <c r="D881" s="308">
        <v>685</v>
      </c>
      <c r="E881" s="39">
        <f t="shared" si="18"/>
        <v>744.595</v>
      </c>
      <c r="F881" s="91">
        <v>745</v>
      </c>
      <c r="G881" s="4"/>
    </row>
    <row r="882" spans="1:7" ht="13.5">
      <c r="A882" s="156">
        <v>66</v>
      </c>
      <c r="B882" s="309" t="s">
        <v>277</v>
      </c>
      <c r="C882" s="151" t="s">
        <v>551</v>
      </c>
      <c r="D882" s="308">
        <v>685</v>
      </c>
      <c r="E882" s="39">
        <f t="shared" si="18"/>
        <v>744.595</v>
      </c>
      <c r="F882" s="91">
        <v>745</v>
      </c>
      <c r="G882" s="4"/>
    </row>
    <row r="883" spans="1:7" ht="13.5">
      <c r="A883" s="156">
        <v>67</v>
      </c>
      <c r="B883" s="326" t="s">
        <v>594</v>
      </c>
      <c r="C883" s="151" t="s">
        <v>1600</v>
      </c>
      <c r="D883" s="308">
        <v>780</v>
      </c>
      <c r="E883" s="39">
        <f t="shared" si="18"/>
        <v>847.86</v>
      </c>
      <c r="F883" s="91">
        <v>850</v>
      </c>
      <c r="G883" s="4"/>
    </row>
    <row r="884" spans="1:7" ht="13.5">
      <c r="A884" s="156">
        <v>68</v>
      </c>
      <c r="B884" s="310" t="s">
        <v>572</v>
      </c>
      <c r="C884" s="151" t="s">
        <v>1592</v>
      </c>
      <c r="D884" s="308">
        <v>580</v>
      </c>
      <c r="E884" s="39">
        <f t="shared" si="18"/>
        <v>630.46</v>
      </c>
      <c r="F884" s="91">
        <v>630</v>
      </c>
      <c r="G884" s="4"/>
    </row>
    <row r="885" spans="1:7" ht="13.5">
      <c r="A885" s="156">
        <v>69</v>
      </c>
      <c r="B885" s="310" t="s">
        <v>572</v>
      </c>
      <c r="C885" s="151" t="s">
        <v>1591</v>
      </c>
      <c r="D885" s="308">
        <v>1660</v>
      </c>
      <c r="E885" s="39">
        <f t="shared" si="18"/>
        <v>1804.42</v>
      </c>
      <c r="F885" s="91">
        <v>1800</v>
      </c>
      <c r="G885" s="4"/>
    </row>
    <row r="886" spans="1:7" ht="13.5">
      <c r="A886" s="156">
        <v>70</v>
      </c>
      <c r="B886" s="310" t="s">
        <v>572</v>
      </c>
      <c r="C886" s="151" t="s">
        <v>1573</v>
      </c>
      <c r="D886" s="308">
        <v>1260</v>
      </c>
      <c r="E886" s="39">
        <f t="shared" si="18"/>
        <v>1369.62</v>
      </c>
      <c r="F886" s="91">
        <v>1370</v>
      </c>
      <c r="G886" s="4"/>
    </row>
    <row r="887" spans="1:7" ht="13.5">
      <c r="A887" s="156">
        <v>71</v>
      </c>
      <c r="B887" s="310" t="s">
        <v>572</v>
      </c>
      <c r="C887" s="151" t="s">
        <v>1572</v>
      </c>
      <c r="D887" s="308">
        <v>2535</v>
      </c>
      <c r="E887" s="39">
        <f t="shared" si="18"/>
        <v>2755.545</v>
      </c>
      <c r="F887" s="91">
        <v>1750</v>
      </c>
      <c r="G887" s="4"/>
    </row>
    <row r="888" spans="1:7" ht="13.5">
      <c r="A888" s="156">
        <v>72</v>
      </c>
      <c r="B888" s="310" t="s">
        <v>572</v>
      </c>
      <c r="C888" s="151" t="s">
        <v>552</v>
      </c>
      <c r="D888" s="308">
        <v>2430</v>
      </c>
      <c r="E888" s="39">
        <f t="shared" si="18"/>
        <v>2641.41</v>
      </c>
      <c r="F888" s="91">
        <v>2640</v>
      </c>
      <c r="G888" s="4"/>
    </row>
    <row r="889" spans="1:7" ht="27">
      <c r="A889" s="156">
        <v>73</v>
      </c>
      <c r="B889" s="310" t="s">
        <v>572</v>
      </c>
      <c r="C889" s="151" t="s">
        <v>1571</v>
      </c>
      <c r="D889" s="308">
        <v>1850</v>
      </c>
      <c r="E889" s="156">
        <f t="shared" si="18"/>
        <v>2010.95</v>
      </c>
      <c r="F889" s="158">
        <v>2010</v>
      </c>
      <c r="G889" s="4"/>
    </row>
    <row r="890" spans="1:7" ht="13.5">
      <c r="A890" s="156">
        <v>74</v>
      </c>
      <c r="B890" s="310" t="s">
        <v>572</v>
      </c>
      <c r="C890" s="151" t="s">
        <v>1594</v>
      </c>
      <c r="D890" s="308">
        <v>1175</v>
      </c>
      <c r="E890" s="156">
        <f t="shared" si="18"/>
        <v>1277.225</v>
      </c>
      <c r="F890" s="158">
        <v>1275</v>
      </c>
      <c r="G890" s="4"/>
    </row>
    <row r="891" spans="1:7" ht="13.5">
      <c r="A891" s="156">
        <v>75</v>
      </c>
      <c r="B891" s="310" t="s">
        <v>572</v>
      </c>
      <c r="C891" s="151" t="s">
        <v>1595</v>
      </c>
      <c r="D891" s="308">
        <v>1370</v>
      </c>
      <c r="E891" s="156">
        <f t="shared" si="18"/>
        <v>1489.19</v>
      </c>
      <c r="F891" s="158">
        <v>1450</v>
      </c>
      <c r="G891" s="4"/>
    </row>
    <row r="892" spans="1:7" ht="13.5">
      <c r="A892" s="156">
        <v>76</v>
      </c>
      <c r="B892" s="310" t="s">
        <v>572</v>
      </c>
      <c r="C892" s="151" t="s">
        <v>1596</v>
      </c>
      <c r="D892" s="308">
        <v>2340</v>
      </c>
      <c r="E892" s="156">
        <f t="shared" si="18"/>
        <v>2543.58</v>
      </c>
      <c r="F892" s="158">
        <v>2500</v>
      </c>
      <c r="G892" s="4"/>
    </row>
    <row r="893" spans="1:7" ht="13.5">
      <c r="A893" s="156">
        <v>77</v>
      </c>
      <c r="B893" s="310" t="s">
        <v>572</v>
      </c>
      <c r="C893" s="151" t="s">
        <v>1597</v>
      </c>
      <c r="D893" s="308">
        <v>1265</v>
      </c>
      <c r="E893" s="156">
        <f t="shared" si="18"/>
        <v>1375.055</v>
      </c>
      <c r="F893" s="158">
        <v>1375</v>
      </c>
      <c r="G893" s="4"/>
    </row>
    <row r="894" spans="1:7" ht="13.5">
      <c r="A894" s="156">
        <v>78</v>
      </c>
      <c r="B894" s="309" t="s">
        <v>1771</v>
      </c>
      <c r="C894" s="151" t="s">
        <v>553</v>
      </c>
      <c r="D894" s="308">
        <v>2045</v>
      </c>
      <c r="E894" s="39">
        <f t="shared" si="18"/>
        <v>2222.915</v>
      </c>
      <c r="F894" s="91">
        <v>2200</v>
      </c>
      <c r="G894" s="4"/>
    </row>
    <row r="895" spans="1:7" ht="13.5">
      <c r="A895" s="156">
        <v>79</v>
      </c>
      <c r="B895" s="310" t="s">
        <v>594</v>
      </c>
      <c r="C895" s="151" t="s">
        <v>1570</v>
      </c>
      <c r="D895" s="308">
        <v>1130</v>
      </c>
      <c r="E895" s="39">
        <f t="shared" si="18"/>
        <v>1228.31</v>
      </c>
      <c r="F895" s="91">
        <v>1225</v>
      </c>
      <c r="G895" s="4"/>
    </row>
    <row r="896" spans="1:7" ht="23.25" customHeight="1">
      <c r="A896" s="156">
        <v>80</v>
      </c>
      <c r="B896" s="309" t="s">
        <v>1772</v>
      </c>
      <c r="C896" s="151" t="s">
        <v>554</v>
      </c>
      <c r="D896" s="308">
        <v>2045</v>
      </c>
      <c r="E896" s="39">
        <f aca="true" t="shared" si="20" ref="E896:E1008">PRODUCT(D896*108.7/100)</f>
        <v>2222.915</v>
      </c>
      <c r="F896" s="91">
        <v>2200</v>
      </c>
      <c r="G896" s="4"/>
    </row>
    <row r="897" spans="1:7" ht="27">
      <c r="A897" s="156">
        <v>81</v>
      </c>
      <c r="B897" s="309" t="s">
        <v>1773</v>
      </c>
      <c r="C897" s="151" t="s">
        <v>555</v>
      </c>
      <c r="D897" s="308">
        <v>2045</v>
      </c>
      <c r="E897" s="156">
        <f t="shared" si="20"/>
        <v>2222.915</v>
      </c>
      <c r="F897" s="158">
        <v>2200</v>
      </c>
      <c r="G897" s="4"/>
    </row>
    <row r="898" spans="1:7" ht="13.5">
      <c r="A898" s="156">
        <v>82</v>
      </c>
      <c r="B898" s="310" t="s">
        <v>594</v>
      </c>
      <c r="C898" s="151" t="s">
        <v>1569</v>
      </c>
      <c r="D898" s="308">
        <v>1660</v>
      </c>
      <c r="E898" s="156">
        <f t="shared" si="20"/>
        <v>1804.42</v>
      </c>
      <c r="F898" s="158">
        <v>1800</v>
      </c>
      <c r="G898" s="4"/>
    </row>
    <row r="899" spans="1:7" ht="13.5">
      <c r="A899" s="156">
        <v>83</v>
      </c>
      <c r="B899" s="309" t="s">
        <v>1774</v>
      </c>
      <c r="C899" s="151" t="s">
        <v>556</v>
      </c>
      <c r="D899" s="308">
        <v>2045</v>
      </c>
      <c r="E899" s="39">
        <f t="shared" si="20"/>
        <v>2222.915</v>
      </c>
      <c r="F899" s="91">
        <v>2200</v>
      </c>
      <c r="G899" s="4"/>
    </row>
    <row r="900" spans="1:7" ht="27">
      <c r="A900" s="156">
        <v>84</v>
      </c>
      <c r="B900" s="309" t="s">
        <v>1770</v>
      </c>
      <c r="C900" s="151" t="s">
        <v>557</v>
      </c>
      <c r="D900" s="308">
        <v>780</v>
      </c>
      <c r="E900" s="156">
        <f t="shared" si="20"/>
        <v>847.86</v>
      </c>
      <c r="F900" s="158">
        <v>850</v>
      </c>
      <c r="G900" s="4"/>
    </row>
    <row r="901" spans="1:7" ht="13.5">
      <c r="A901" s="42">
        <v>85</v>
      </c>
      <c r="B901" s="46" t="s">
        <v>1714</v>
      </c>
      <c r="C901" s="144" t="s">
        <v>558</v>
      </c>
      <c r="D901" s="21">
        <v>200</v>
      </c>
      <c r="E901" s="39">
        <f t="shared" si="20"/>
        <v>217.4</v>
      </c>
      <c r="F901" s="91">
        <v>220</v>
      </c>
      <c r="G901" s="4"/>
    </row>
    <row r="902" spans="1:7" ht="13.5">
      <c r="A902" s="39">
        <v>86</v>
      </c>
      <c r="B902" s="188" t="s">
        <v>1712</v>
      </c>
      <c r="C902" s="147" t="s">
        <v>559</v>
      </c>
      <c r="D902" s="21">
        <v>280</v>
      </c>
      <c r="E902" s="39">
        <f t="shared" si="20"/>
        <v>304.36</v>
      </c>
      <c r="F902" s="91">
        <v>305</v>
      </c>
      <c r="G902" s="4"/>
    </row>
    <row r="903" spans="1:7" ht="13.5">
      <c r="A903" s="97">
        <v>87</v>
      </c>
      <c r="B903" s="327" t="s">
        <v>1711</v>
      </c>
      <c r="C903" s="173" t="s">
        <v>560</v>
      </c>
      <c r="D903" s="190">
        <v>580</v>
      </c>
      <c r="E903" s="39">
        <f t="shared" si="20"/>
        <v>630.46</v>
      </c>
      <c r="F903" s="91">
        <v>630</v>
      </c>
      <c r="G903" s="4"/>
    </row>
    <row r="904" spans="1:7" ht="27" customHeight="1" thickBot="1">
      <c r="A904" s="313">
        <v>88</v>
      </c>
      <c r="B904" s="328" t="s">
        <v>594</v>
      </c>
      <c r="C904" s="329" t="s">
        <v>1593</v>
      </c>
      <c r="D904" s="330">
        <v>580</v>
      </c>
      <c r="E904" s="331">
        <f t="shared" si="20"/>
        <v>630.46</v>
      </c>
      <c r="F904" s="396">
        <v>630</v>
      </c>
      <c r="G904" s="4"/>
    </row>
    <row r="905" spans="1:7" ht="21.75" customHeight="1" thickBot="1">
      <c r="A905" s="456"/>
      <c r="B905" s="457"/>
      <c r="C905" s="437" t="s">
        <v>796</v>
      </c>
      <c r="D905" s="458"/>
      <c r="E905" s="459"/>
      <c r="F905" s="460"/>
      <c r="G905" s="4"/>
    </row>
    <row r="906" spans="1:7" ht="13.5">
      <c r="A906" s="306">
        <v>1</v>
      </c>
      <c r="B906" s="306" t="s">
        <v>561</v>
      </c>
      <c r="C906" s="461" t="s">
        <v>797</v>
      </c>
      <c r="D906" s="350"/>
      <c r="E906" s="462"/>
      <c r="F906" s="463">
        <v>4100</v>
      </c>
      <c r="G906" s="4"/>
    </row>
    <row r="907" spans="1:7" ht="27">
      <c r="A907" s="156">
        <v>2</v>
      </c>
      <c r="B907" s="156" t="s">
        <v>562</v>
      </c>
      <c r="C907" s="157" t="s">
        <v>1070</v>
      </c>
      <c r="D907" s="379"/>
      <c r="E907" s="464"/>
      <c r="F907" s="161">
        <v>8000</v>
      </c>
      <c r="G907" s="4"/>
    </row>
    <row r="908" spans="1:7" ht="13.5">
      <c r="A908" s="465">
        <v>3</v>
      </c>
      <c r="B908" s="156" t="s">
        <v>563</v>
      </c>
      <c r="C908" s="466" t="s">
        <v>798</v>
      </c>
      <c r="D908" s="467"/>
      <c r="E908" s="468"/>
      <c r="F908" s="161">
        <v>4100</v>
      </c>
      <c r="G908" s="4"/>
    </row>
    <row r="909" spans="1:7" ht="13.5">
      <c r="A909" s="156">
        <v>4</v>
      </c>
      <c r="B909" s="465" t="s">
        <v>564</v>
      </c>
      <c r="C909" s="372" t="s">
        <v>799</v>
      </c>
      <c r="D909" s="467"/>
      <c r="E909" s="468"/>
      <c r="F909" s="161">
        <v>4100</v>
      </c>
      <c r="G909" s="4"/>
    </row>
    <row r="910" spans="1:7" ht="13.5">
      <c r="A910" s="156">
        <v>5</v>
      </c>
      <c r="B910" s="156" t="s">
        <v>1574</v>
      </c>
      <c r="C910" s="372" t="s">
        <v>1089</v>
      </c>
      <c r="D910" s="467"/>
      <c r="E910" s="468"/>
      <c r="F910" s="161">
        <v>4100</v>
      </c>
      <c r="G910" s="4"/>
    </row>
    <row r="911" spans="1:7" ht="13.5">
      <c r="A911" s="156">
        <v>6</v>
      </c>
      <c r="B911" s="384" t="s">
        <v>1575</v>
      </c>
      <c r="C911" s="372" t="s">
        <v>800</v>
      </c>
      <c r="D911" s="467"/>
      <c r="E911" s="468"/>
      <c r="F911" s="161">
        <v>4100</v>
      </c>
      <c r="G911" s="4"/>
    </row>
    <row r="912" spans="1:7" ht="13.5">
      <c r="A912" s="156">
        <v>7</v>
      </c>
      <c r="B912" s="384" t="s">
        <v>1576</v>
      </c>
      <c r="C912" s="151" t="s">
        <v>801</v>
      </c>
      <c r="D912" s="467"/>
      <c r="E912" s="468"/>
      <c r="F912" s="469">
        <v>4100</v>
      </c>
      <c r="G912" s="4"/>
    </row>
    <row r="913" spans="1:7" ht="13.5">
      <c r="A913" s="465">
        <v>8</v>
      </c>
      <c r="B913" s="156" t="s">
        <v>1577</v>
      </c>
      <c r="C913" s="151" t="s">
        <v>1071</v>
      </c>
      <c r="D913" s="467"/>
      <c r="E913" s="468"/>
      <c r="F913" s="158">
        <v>8000</v>
      </c>
      <c r="G913" s="4"/>
    </row>
    <row r="914" spans="1:7" ht="13.5">
      <c r="A914" s="384">
        <v>9</v>
      </c>
      <c r="B914" s="384" t="s">
        <v>1578</v>
      </c>
      <c r="C914" s="151" t="s">
        <v>802</v>
      </c>
      <c r="D914" s="467"/>
      <c r="E914" s="468"/>
      <c r="F914" s="158">
        <v>4100</v>
      </c>
      <c r="G914" s="4"/>
    </row>
    <row r="915" spans="1:7" ht="27">
      <c r="A915" s="384">
        <v>10</v>
      </c>
      <c r="B915" s="156" t="s">
        <v>1579</v>
      </c>
      <c r="C915" s="386" t="s">
        <v>1069</v>
      </c>
      <c r="D915" s="467"/>
      <c r="E915" s="468"/>
      <c r="F915" s="470">
        <v>8000</v>
      </c>
      <c r="G915" s="4"/>
    </row>
    <row r="916" spans="1:7" ht="13.5">
      <c r="A916" s="384">
        <v>11</v>
      </c>
      <c r="B916" s="431" t="s">
        <v>594</v>
      </c>
      <c r="C916" s="386" t="s">
        <v>299</v>
      </c>
      <c r="D916" s="467"/>
      <c r="E916" s="468"/>
      <c r="F916" s="470">
        <v>9500</v>
      </c>
      <c r="G916" s="4"/>
    </row>
    <row r="917" spans="1:7" ht="13.5">
      <c r="A917" s="384">
        <v>12</v>
      </c>
      <c r="B917" s="156" t="s">
        <v>1580</v>
      </c>
      <c r="C917" s="386" t="s">
        <v>1090</v>
      </c>
      <c r="D917" s="467"/>
      <c r="E917" s="468"/>
      <c r="F917" s="470">
        <v>4100</v>
      </c>
      <c r="G917" s="4"/>
    </row>
    <row r="918" spans="1:7" ht="13.5">
      <c r="A918" s="384">
        <v>13</v>
      </c>
      <c r="B918" s="156" t="s">
        <v>1581</v>
      </c>
      <c r="C918" s="386" t="s">
        <v>1091</v>
      </c>
      <c r="D918" s="467"/>
      <c r="E918" s="468"/>
      <c r="F918" s="470">
        <v>4100</v>
      </c>
      <c r="G918" s="4"/>
    </row>
    <row r="919" spans="1:7" ht="13.5">
      <c r="A919" s="384">
        <v>14</v>
      </c>
      <c r="B919" s="156" t="s">
        <v>1582</v>
      </c>
      <c r="C919" s="386" t="s">
        <v>1092</v>
      </c>
      <c r="D919" s="467"/>
      <c r="E919" s="468"/>
      <c r="F919" s="470">
        <v>4100</v>
      </c>
      <c r="G919" s="4"/>
    </row>
    <row r="920" spans="1:7" ht="13.5">
      <c r="A920" s="384">
        <v>15</v>
      </c>
      <c r="B920" s="431" t="s">
        <v>594</v>
      </c>
      <c r="C920" s="386" t="s">
        <v>1093</v>
      </c>
      <c r="D920" s="467"/>
      <c r="E920" s="468"/>
      <c r="F920" s="470">
        <v>4100</v>
      </c>
      <c r="G920" s="4"/>
    </row>
    <row r="921" spans="1:7" ht="27">
      <c r="A921" s="384">
        <v>16</v>
      </c>
      <c r="B921" s="156" t="s">
        <v>1583</v>
      </c>
      <c r="C921" s="151" t="s">
        <v>1072</v>
      </c>
      <c r="D921" s="467"/>
      <c r="E921" s="468"/>
      <c r="F921" s="470">
        <v>4100</v>
      </c>
      <c r="G921" s="4"/>
    </row>
    <row r="922" spans="1:7" ht="27">
      <c r="A922" s="384">
        <v>17</v>
      </c>
      <c r="B922" s="156" t="s">
        <v>1584</v>
      </c>
      <c r="C922" s="471" t="s">
        <v>1073</v>
      </c>
      <c r="D922" s="467"/>
      <c r="E922" s="468"/>
      <c r="F922" s="469">
        <v>8000</v>
      </c>
      <c r="G922" s="4"/>
    </row>
    <row r="923" spans="1:7" ht="26.25" customHeight="1">
      <c r="A923" s="384">
        <v>18</v>
      </c>
      <c r="B923" s="156" t="s">
        <v>1585</v>
      </c>
      <c r="C923" s="386" t="s">
        <v>1074</v>
      </c>
      <c r="D923" s="467"/>
      <c r="E923" s="468"/>
      <c r="F923" s="158">
        <v>4100</v>
      </c>
      <c r="G923" s="4"/>
    </row>
    <row r="924" spans="1:7" ht="33.75" customHeight="1">
      <c r="A924" s="384">
        <v>19</v>
      </c>
      <c r="B924" s="156" t="s">
        <v>1586</v>
      </c>
      <c r="C924" s="151" t="s">
        <v>1075</v>
      </c>
      <c r="D924" s="467"/>
      <c r="E924" s="468"/>
      <c r="F924" s="469">
        <v>8000</v>
      </c>
      <c r="G924" s="4"/>
    </row>
    <row r="925" spans="1:7" ht="13.5">
      <c r="A925" s="384">
        <v>20</v>
      </c>
      <c r="B925" s="431" t="s">
        <v>594</v>
      </c>
      <c r="C925" s="471" t="s">
        <v>1076</v>
      </c>
      <c r="D925" s="467"/>
      <c r="E925" s="468"/>
      <c r="F925" s="158">
        <v>4100</v>
      </c>
      <c r="G925" s="4"/>
    </row>
    <row r="926" spans="1:7" ht="27">
      <c r="A926" s="384">
        <v>21</v>
      </c>
      <c r="B926" s="431" t="s">
        <v>594</v>
      </c>
      <c r="C926" s="151" t="s">
        <v>1077</v>
      </c>
      <c r="D926" s="467"/>
      <c r="E926" s="468"/>
      <c r="F926" s="158">
        <v>8000</v>
      </c>
      <c r="G926" s="4"/>
    </row>
    <row r="927" spans="1:7" ht="27">
      <c r="A927" s="384">
        <v>22</v>
      </c>
      <c r="B927" s="431" t="s">
        <v>594</v>
      </c>
      <c r="C927" s="151" t="s">
        <v>1078</v>
      </c>
      <c r="D927" s="467"/>
      <c r="E927" s="468"/>
      <c r="F927" s="158">
        <v>8000</v>
      </c>
      <c r="G927" s="4"/>
    </row>
    <row r="928" spans="1:7" ht="13.5">
      <c r="A928" s="384">
        <v>23</v>
      </c>
      <c r="B928" s="465" t="s">
        <v>1587</v>
      </c>
      <c r="C928" s="151" t="s">
        <v>1094</v>
      </c>
      <c r="D928" s="467"/>
      <c r="E928" s="468"/>
      <c r="F928" s="158">
        <v>4100</v>
      </c>
      <c r="G928" s="4"/>
    </row>
    <row r="929" spans="1:7" ht="41.25">
      <c r="A929" s="384">
        <v>24</v>
      </c>
      <c r="B929" s="431" t="s">
        <v>594</v>
      </c>
      <c r="C929" s="386" t="s">
        <v>1854</v>
      </c>
      <c r="D929" s="467"/>
      <c r="E929" s="468"/>
      <c r="F929" s="469">
        <v>4100</v>
      </c>
      <c r="G929" s="4"/>
    </row>
    <row r="930" spans="1:7" ht="13.5">
      <c r="A930" s="384">
        <v>25</v>
      </c>
      <c r="B930" s="465" t="s">
        <v>1588</v>
      </c>
      <c r="C930" s="386" t="s">
        <v>1079</v>
      </c>
      <c r="D930" s="467"/>
      <c r="E930" s="468"/>
      <c r="F930" s="158">
        <v>4100</v>
      </c>
      <c r="G930" s="4"/>
    </row>
    <row r="931" spans="1:7" ht="27">
      <c r="A931" s="384">
        <v>26</v>
      </c>
      <c r="B931" s="431" t="s">
        <v>594</v>
      </c>
      <c r="C931" s="151" t="s">
        <v>1080</v>
      </c>
      <c r="D931" s="467"/>
      <c r="E931" s="468"/>
      <c r="F931" s="158">
        <v>4100</v>
      </c>
      <c r="G931" s="4"/>
    </row>
    <row r="932" spans="1:7" ht="13.5">
      <c r="A932" s="384">
        <v>27</v>
      </c>
      <c r="B932" s="431" t="s">
        <v>594</v>
      </c>
      <c r="C932" s="471" t="s">
        <v>1081</v>
      </c>
      <c r="D932" s="467"/>
      <c r="E932" s="468"/>
      <c r="F932" s="158">
        <v>8000</v>
      </c>
      <c r="G932" s="4"/>
    </row>
    <row r="933" spans="1:7" ht="13.5">
      <c r="A933" s="384">
        <v>28</v>
      </c>
      <c r="B933" s="431" t="s">
        <v>594</v>
      </c>
      <c r="C933" s="386" t="s">
        <v>1082</v>
      </c>
      <c r="D933" s="467"/>
      <c r="E933" s="468"/>
      <c r="F933" s="469">
        <v>8000</v>
      </c>
      <c r="G933" s="4"/>
    </row>
    <row r="934" spans="1:7" ht="13.5">
      <c r="A934" s="384">
        <v>29</v>
      </c>
      <c r="B934" s="431" t="s">
        <v>594</v>
      </c>
      <c r="C934" s="151" t="s">
        <v>1083</v>
      </c>
      <c r="D934" s="467"/>
      <c r="E934" s="468"/>
      <c r="F934" s="158">
        <v>8000</v>
      </c>
      <c r="G934" s="4"/>
    </row>
    <row r="935" spans="1:7" ht="27">
      <c r="A935" s="384">
        <v>30</v>
      </c>
      <c r="B935" s="465" t="s">
        <v>1589</v>
      </c>
      <c r="C935" s="471" t="s">
        <v>1084</v>
      </c>
      <c r="D935" s="467"/>
      <c r="E935" s="468"/>
      <c r="F935" s="388">
        <v>8000</v>
      </c>
      <c r="G935" s="4"/>
    </row>
    <row r="936" spans="1:7" ht="13.5">
      <c r="A936" s="384">
        <v>31</v>
      </c>
      <c r="B936" s="431" t="s">
        <v>594</v>
      </c>
      <c r="C936" s="151" t="s">
        <v>1086</v>
      </c>
      <c r="D936" s="467"/>
      <c r="E936" s="468"/>
      <c r="F936" s="158">
        <v>1000</v>
      </c>
      <c r="G936" s="4"/>
    </row>
    <row r="937" spans="1:7" ht="13.5">
      <c r="A937" s="384">
        <v>32</v>
      </c>
      <c r="B937" s="431" t="s">
        <v>594</v>
      </c>
      <c r="C937" s="471" t="s">
        <v>1087</v>
      </c>
      <c r="D937" s="467"/>
      <c r="E937" s="468"/>
      <c r="F937" s="158">
        <v>1000</v>
      </c>
      <c r="G937" s="4"/>
    </row>
    <row r="938" spans="1:7" ht="27">
      <c r="A938" s="384">
        <v>33</v>
      </c>
      <c r="B938" s="472" t="s">
        <v>1590</v>
      </c>
      <c r="C938" s="151" t="s">
        <v>1088</v>
      </c>
      <c r="D938" s="467"/>
      <c r="E938" s="468"/>
      <c r="F938" s="158">
        <v>250</v>
      </c>
      <c r="G938" s="4"/>
    </row>
    <row r="939" spans="1:7" ht="14.25" thickBot="1">
      <c r="A939" s="384">
        <v>34</v>
      </c>
      <c r="B939" s="473" t="s">
        <v>572</v>
      </c>
      <c r="C939" s="471" t="s">
        <v>1085</v>
      </c>
      <c r="D939" s="467"/>
      <c r="E939" s="468"/>
      <c r="F939" s="158">
        <v>500</v>
      </c>
      <c r="G939" s="4"/>
    </row>
    <row r="940" spans="1:7" ht="13.5">
      <c r="A940" s="420"/>
      <c r="B940" s="421"/>
      <c r="C940" s="422"/>
      <c r="D940" s="424"/>
      <c r="E940" s="425"/>
      <c r="F940" s="423"/>
      <c r="G940" s="4"/>
    </row>
    <row r="941" spans="1:7" ht="43.5" customHeight="1" thickBot="1">
      <c r="A941" s="513" t="s">
        <v>2013</v>
      </c>
      <c r="B941" s="514"/>
      <c r="C941" s="514"/>
      <c r="D941" s="514"/>
      <c r="E941" s="108"/>
      <c r="F941" s="215"/>
      <c r="G941" s="4"/>
    </row>
    <row r="942" spans="1:7" ht="13.5">
      <c r="A942" s="38">
        <v>1</v>
      </c>
      <c r="B942" s="333" t="s">
        <v>1820</v>
      </c>
      <c r="C942" s="104" t="s">
        <v>0</v>
      </c>
      <c r="D942" s="201">
        <v>305</v>
      </c>
      <c r="E942" s="42">
        <f t="shared" si="20"/>
        <v>331.535</v>
      </c>
      <c r="F942" s="138">
        <v>330</v>
      </c>
      <c r="G942" s="4"/>
    </row>
    <row r="943" spans="1:7" ht="13.5">
      <c r="A943" s="39">
        <v>2</v>
      </c>
      <c r="B943" s="304" t="s">
        <v>1814</v>
      </c>
      <c r="C943" s="147" t="s">
        <v>1</v>
      </c>
      <c r="D943" s="202">
        <v>665</v>
      </c>
      <c r="E943" s="39">
        <f t="shared" si="20"/>
        <v>722.855</v>
      </c>
      <c r="F943" s="91">
        <v>725</v>
      </c>
      <c r="G943" s="4"/>
    </row>
    <row r="944" spans="1:7" ht="13.5">
      <c r="A944" s="39">
        <v>3</v>
      </c>
      <c r="B944" s="304" t="s">
        <v>1359</v>
      </c>
      <c r="C944" s="147" t="s">
        <v>2</v>
      </c>
      <c r="D944" s="202">
        <v>590</v>
      </c>
      <c r="E944" s="39">
        <f t="shared" si="20"/>
        <v>641.33</v>
      </c>
      <c r="F944" s="91">
        <v>640</v>
      </c>
      <c r="G944" s="4"/>
    </row>
    <row r="945" spans="1:7" ht="13.5">
      <c r="A945" s="39">
        <v>5</v>
      </c>
      <c r="B945" s="304" t="s">
        <v>1818</v>
      </c>
      <c r="C945" s="147" t="s">
        <v>3</v>
      </c>
      <c r="D945" s="202">
        <v>375</v>
      </c>
      <c r="E945" s="39">
        <f t="shared" si="20"/>
        <v>407.625</v>
      </c>
      <c r="F945" s="91">
        <v>410</v>
      </c>
      <c r="G945" s="4"/>
    </row>
    <row r="946" spans="1:7" ht="13.5">
      <c r="A946" s="39">
        <v>6</v>
      </c>
      <c r="B946" s="304" t="s">
        <v>1816</v>
      </c>
      <c r="C946" s="147" t="s">
        <v>4</v>
      </c>
      <c r="D946" s="202">
        <v>305</v>
      </c>
      <c r="E946" s="39">
        <f t="shared" si="20"/>
        <v>331.535</v>
      </c>
      <c r="F946" s="91">
        <v>330</v>
      </c>
      <c r="G946" s="4"/>
    </row>
    <row r="947" spans="1:7" ht="13.5">
      <c r="A947" s="39">
        <v>7</v>
      </c>
      <c r="B947" s="304" t="s">
        <v>1815</v>
      </c>
      <c r="C947" s="147" t="s">
        <v>5</v>
      </c>
      <c r="D947" s="202">
        <v>305</v>
      </c>
      <c r="E947" s="39">
        <f t="shared" si="20"/>
        <v>331.535</v>
      </c>
      <c r="F947" s="91">
        <v>330</v>
      </c>
      <c r="G947" s="4"/>
    </row>
    <row r="948" spans="1:7" ht="13.5">
      <c r="A948" s="39">
        <v>8</v>
      </c>
      <c r="B948" s="304" t="s">
        <v>1817</v>
      </c>
      <c r="C948" s="147" t="s">
        <v>6</v>
      </c>
      <c r="D948" s="202">
        <v>305</v>
      </c>
      <c r="E948" s="39">
        <f t="shared" si="20"/>
        <v>331.535</v>
      </c>
      <c r="F948" s="91">
        <v>330</v>
      </c>
      <c r="G948" s="4"/>
    </row>
    <row r="949" spans="1:7" ht="13.5">
      <c r="A949" s="97">
        <v>9</v>
      </c>
      <c r="B949" s="334" t="s">
        <v>1819</v>
      </c>
      <c r="C949" s="173" t="s">
        <v>7</v>
      </c>
      <c r="D949" s="214">
        <v>445</v>
      </c>
      <c r="E949" s="39">
        <f t="shared" si="20"/>
        <v>483.715</v>
      </c>
      <c r="F949" s="91">
        <v>485</v>
      </c>
      <c r="G949" s="4"/>
    </row>
    <row r="950" spans="1:7" ht="14.25" thickBot="1">
      <c r="A950" s="27">
        <v>10</v>
      </c>
      <c r="B950" s="335" t="s">
        <v>1838</v>
      </c>
      <c r="C950" s="123" t="s">
        <v>8</v>
      </c>
      <c r="D950" s="206">
        <v>955</v>
      </c>
      <c r="E950" s="27">
        <f t="shared" si="20"/>
        <v>1038.085</v>
      </c>
      <c r="F950" s="141">
        <v>1040</v>
      </c>
      <c r="G950" s="4"/>
    </row>
    <row r="951" spans="1:7" ht="16.5" customHeight="1" thickBot="1">
      <c r="A951" s="504" t="s">
        <v>9</v>
      </c>
      <c r="B951" s="500"/>
      <c r="C951" s="500"/>
      <c r="D951" s="500"/>
      <c r="E951" s="79"/>
      <c r="F951" s="114"/>
      <c r="G951" s="4"/>
    </row>
    <row r="952" spans="1:7" ht="16.5" customHeight="1">
      <c r="A952" s="38">
        <v>1</v>
      </c>
      <c r="B952" s="336" t="s">
        <v>1360</v>
      </c>
      <c r="C952" s="337" t="s">
        <v>11</v>
      </c>
      <c r="D952" s="146">
        <v>305</v>
      </c>
      <c r="E952" s="179">
        <f t="shared" si="20"/>
        <v>331.535</v>
      </c>
      <c r="F952" s="138">
        <v>330</v>
      </c>
      <c r="G952" s="4"/>
    </row>
    <row r="953" spans="1:7" ht="16.5" customHeight="1">
      <c r="A953" s="41">
        <v>2</v>
      </c>
      <c r="B953" s="338" t="s">
        <v>572</v>
      </c>
      <c r="C953" s="43" t="s">
        <v>1017</v>
      </c>
      <c r="D953" s="91">
        <v>305</v>
      </c>
      <c r="E953" s="339">
        <f t="shared" si="20"/>
        <v>331.535</v>
      </c>
      <c r="F953" s="339">
        <v>330</v>
      </c>
      <c r="G953" s="4"/>
    </row>
    <row r="954" spans="1:7" ht="16.5" customHeight="1">
      <c r="A954" s="39">
        <v>3</v>
      </c>
      <c r="B954" s="304" t="s">
        <v>1361</v>
      </c>
      <c r="C954" s="147" t="s">
        <v>12</v>
      </c>
      <c r="D954" s="202">
        <v>745</v>
      </c>
      <c r="E954" s="162">
        <f t="shared" si="20"/>
        <v>809.815</v>
      </c>
      <c r="F954" s="339">
        <v>810</v>
      </c>
      <c r="G954" s="4"/>
    </row>
    <row r="955" spans="1:7" ht="16.5" customHeight="1">
      <c r="A955" s="39">
        <v>4</v>
      </c>
      <c r="B955" s="340" t="s">
        <v>572</v>
      </c>
      <c r="C955" s="144" t="s">
        <v>1018</v>
      </c>
      <c r="D955" s="91">
        <v>890</v>
      </c>
      <c r="E955" s="341">
        <f t="shared" si="20"/>
        <v>967.43</v>
      </c>
      <c r="F955" s="341">
        <v>965</v>
      </c>
      <c r="G955" s="4"/>
    </row>
    <row r="956" spans="1:7" ht="14.25" thickBot="1">
      <c r="A956" s="42">
        <v>5</v>
      </c>
      <c r="B956" s="338" t="s">
        <v>572</v>
      </c>
      <c r="C956" s="144" t="s">
        <v>1019</v>
      </c>
      <c r="D956" s="146">
        <v>890</v>
      </c>
      <c r="E956" s="179">
        <f t="shared" si="20"/>
        <v>967.43</v>
      </c>
      <c r="F956" s="341">
        <v>965</v>
      </c>
      <c r="G956" s="4"/>
    </row>
    <row r="957" spans="1:7" ht="16.5" customHeight="1" thickBot="1">
      <c r="A957" s="504" t="s">
        <v>13</v>
      </c>
      <c r="B957" s="500"/>
      <c r="C957" s="500"/>
      <c r="D957" s="500"/>
      <c r="E957" s="79"/>
      <c r="F957" s="128"/>
      <c r="G957" s="4"/>
    </row>
    <row r="958" spans="1:7" ht="13.5">
      <c r="A958" s="12">
        <v>1</v>
      </c>
      <c r="B958" s="333" t="s">
        <v>1825</v>
      </c>
      <c r="C958" s="101" t="s">
        <v>14</v>
      </c>
      <c r="D958" s="15">
        <v>215</v>
      </c>
      <c r="E958" s="38">
        <f t="shared" si="20"/>
        <v>233.705</v>
      </c>
      <c r="F958" s="17">
        <v>235</v>
      </c>
      <c r="G958" s="4"/>
    </row>
    <row r="959" spans="1:7" ht="13.5">
      <c r="A959" s="18">
        <v>2</v>
      </c>
      <c r="B959" s="304" t="s">
        <v>1824</v>
      </c>
      <c r="C959" s="96" t="s">
        <v>15</v>
      </c>
      <c r="D959" s="21">
        <v>375</v>
      </c>
      <c r="E959" s="39">
        <f t="shared" si="20"/>
        <v>407.625</v>
      </c>
      <c r="F959" s="22">
        <v>410</v>
      </c>
      <c r="G959" s="4"/>
    </row>
    <row r="960" spans="1:7" ht="13.5">
      <c r="A960" s="18">
        <v>3</v>
      </c>
      <c r="B960" s="304" t="s">
        <v>1821</v>
      </c>
      <c r="C960" s="96" t="s">
        <v>16</v>
      </c>
      <c r="D960" s="21">
        <v>215</v>
      </c>
      <c r="E960" s="39">
        <f t="shared" si="20"/>
        <v>233.705</v>
      </c>
      <c r="F960" s="22">
        <v>235</v>
      </c>
      <c r="G960" s="4"/>
    </row>
    <row r="961" spans="1:7" ht="13.5">
      <c r="A961" s="18">
        <v>4</v>
      </c>
      <c r="B961" s="304" t="s">
        <v>1822</v>
      </c>
      <c r="C961" s="96" t="s">
        <v>17</v>
      </c>
      <c r="D961" s="21">
        <v>665</v>
      </c>
      <c r="E961" s="39">
        <f>PRODUCT(D961*108.7/100)</f>
        <v>722.855</v>
      </c>
      <c r="F961" s="22">
        <v>725</v>
      </c>
      <c r="G961" s="4"/>
    </row>
    <row r="962" spans="1:7" ht="13.5">
      <c r="A962" s="18">
        <v>5</v>
      </c>
      <c r="B962" s="334" t="s">
        <v>1823</v>
      </c>
      <c r="C962" s="96" t="s">
        <v>18</v>
      </c>
      <c r="D962" s="190">
        <v>305</v>
      </c>
      <c r="E962" s="97">
        <f>PRODUCT(D962*108.7/100)</f>
        <v>331.535</v>
      </c>
      <c r="F962" s="22">
        <v>330</v>
      </c>
      <c r="G962" s="4"/>
    </row>
    <row r="963" spans="1:7" ht="13.5">
      <c r="A963" s="39">
        <v>6</v>
      </c>
      <c r="B963" s="342" t="s">
        <v>572</v>
      </c>
      <c r="C963" s="4" t="s">
        <v>1020</v>
      </c>
      <c r="D963" s="22">
        <v>305</v>
      </c>
      <c r="E963" s="39">
        <f>PRODUCT(D963*108.7/100)</f>
        <v>331.535</v>
      </c>
      <c r="F963" s="116">
        <v>330</v>
      </c>
      <c r="G963" s="4"/>
    </row>
    <row r="964" spans="1:7" ht="14.25" thickBot="1">
      <c r="A964" s="27">
        <v>7</v>
      </c>
      <c r="B964" s="343" t="s">
        <v>572</v>
      </c>
      <c r="C964" s="205" t="s">
        <v>1021</v>
      </c>
      <c r="D964" s="30">
        <v>305</v>
      </c>
      <c r="E964" s="117">
        <f>PRODUCT(D964*108.7/100)</f>
        <v>331.535</v>
      </c>
      <c r="F964" s="141">
        <v>330</v>
      </c>
      <c r="G964" s="4"/>
    </row>
    <row r="965" spans="1:7" ht="17.25" customHeight="1" thickBot="1">
      <c r="A965" s="504" t="s">
        <v>19</v>
      </c>
      <c r="B965" s="500"/>
      <c r="C965" s="500"/>
      <c r="D965" s="500"/>
      <c r="E965" s="405"/>
      <c r="F965" s="128"/>
      <c r="G965" s="4"/>
    </row>
    <row r="966" spans="1:7" ht="17.25" customHeight="1">
      <c r="A966" s="12">
        <v>1</v>
      </c>
      <c r="B966" s="333" t="s">
        <v>1827</v>
      </c>
      <c r="C966" s="104" t="s">
        <v>20</v>
      </c>
      <c r="D966" s="15">
        <v>445</v>
      </c>
      <c r="E966" s="38">
        <f t="shared" si="20"/>
        <v>483.715</v>
      </c>
      <c r="F966" s="138">
        <v>485</v>
      </c>
      <c r="G966" s="4"/>
    </row>
    <row r="967" spans="1:7" ht="13.5">
      <c r="A967" s="18">
        <v>2</v>
      </c>
      <c r="B967" s="304" t="s">
        <v>1829</v>
      </c>
      <c r="C967" s="147" t="s">
        <v>21</v>
      </c>
      <c r="D967" s="21">
        <v>305</v>
      </c>
      <c r="E967" s="39">
        <f t="shared" si="20"/>
        <v>331.535</v>
      </c>
      <c r="F967" s="91">
        <v>330</v>
      </c>
      <c r="G967" s="4"/>
    </row>
    <row r="968" spans="1:7" ht="14.25" thickBot="1">
      <c r="A968" s="18">
        <v>3</v>
      </c>
      <c r="B968" s="335" t="s">
        <v>1828</v>
      </c>
      <c r="C968" s="123" t="s">
        <v>22</v>
      </c>
      <c r="D968" s="29">
        <v>445</v>
      </c>
      <c r="E968" s="27">
        <f t="shared" si="20"/>
        <v>483.715</v>
      </c>
      <c r="F968" s="141">
        <v>485</v>
      </c>
      <c r="G968" s="4"/>
    </row>
    <row r="969" spans="1:7" ht="16.5" customHeight="1" thickBot="1">
      <c r="A969" s="504" t="s">
        <v>23</v>
      </c>
      <c r="B969" s="500"/>
      <c r="C969" s="500"/>
      <c r="D969" s="500"/>
      <c r="E969" s="295"/>
      <c r="F969" s="128"/>
      <c r="G969" s="4"/>
    </row>
    <row r="970" spans="1:7" ht="13.5">
      <c r="A970" s="12">
        <v>1</v>
      </c>
      <c r="B970" s="333" t="s">
        <v>1830</v>
      </c>
      <c r="C970" s="101" t="s">
        <v>24</v>
      </c>
      <c r="D970" s="15">
        <v>305</v>
      </c>
      <c r="E970" s="38">
        <f t="shared" si="20"/>
        <v>331.535</v>
      </c>
      <c r="F970" s="17">
        <v>330</v>
      </c>
      <c r="G970" s="4"/>
    </row>
    <row r="971" spans="1:7" ht="13.5">
      <c r="A971" s="18">
        <v>2</v>
      </c>
      <c r="B971" s="304" t="s">
        <v>1832</v>
      </c>
      <c r="C971" s="96" t="s">
        <v>25</v>
      </c>
      <c r="D971" s="21">
        <v>305</v>
      </c>
      <c r="E971" s="39">
        <f t="shared" si="20"/>
        <v>331.535</v>
      </c>
      <c r="F971" s="22">
        <v>330</v>
      </c>
      <c r="G971" s="4"/>
    </row>
    <row r="972" spans="1:7" ht="13.5">
      <c r="A972" s="18">
        <v>3</v>
      </c>
      <c r="B972" s="304" t="s">
        <v>1831</v>
      </c>
      <c r="C972" s="96" t="s">
        <v>26</v>
      </c>
      <c r="D972" s="21">
        <v>445</v>
      </c>
      <c r="E972" s="39">
        <f t="shared" si="20"/>
        <v>483.715</v>
      </c>
      <c r="F972" s="22">
        <v>485</v>
      </c>
      <c r="G972" s="4"/>
    </row>
    <row r="973" spans="1:7" ht="13.5">
      <c r="A973" s="18">
        <v>4</v>
      </c>
      <c r="B973" s="304" t="s">
        <v>1362</v>
      </c>
      <c r="C973" s="96" t="s">
        <v>42</v>
      </c>
      <c r="D973" s="21">
        <v>305</v>
      </c>
      <c r="E973" s="39">
        <f t="shared" si="20"/>
        <v>331.535</v>
      </c>
      <c r="F973" s="22">
        <v>330</v>
      </c>
      <c r="G973" s="4"/>
    </row>
    <row r="974" spans="1:7" ht="13.5">
      <c r="A974" s="18">
        <v>5</v>
      </c>
      <c r="B974" s="304" t="s">
        <v>1833</v>
      </c>
      <c r="C974" s="96" t="s">
        <v>43</v>
      </c>
      <c r="D974" s="21">
        <v>305</v>
      </c>
      <c r="E974" s="39">
        <f t="shared" si="20"/>
        <v>331.535</v>
      </c>
      <c r="F974" s="22">
        <v>330</v>
      </c>
      <c r="G974" s="4"/>
    </row>
    <row r="975" spans="1:7" ht="14.25" thickBot="1">
      <c r="A975" s="26">
        <v>6</v>
      </c>
      <c r="B975" s="335" t="s">
        <v>1834</v>
      </c>
      <c r="C975" s="99" t="s">
        <v>44</v>
      </c>
      <c r="D975" s="29">
        <v>305</v>
      </c>
      <c r="E975" s="27">
        <f t="shared" si="20"/>
        <v>331.535</v>
      </c>
      <c r="F975" s="30">
        <v>330</v>
      </c>
      <c r="G975" s="4"/>
    </row>
    <row r="976" spans="1:7" ht="16.5" customHeight="1" thickBot="1">
      <c r="A976" s="504" t="s">
        <v>45</v>
      </c>
      <c r="B976" s="500"/>
      <c r="C976" s="500"/>
      <c r="D976" s="546"/>
      <c r="E976" s="79"/>
      <c r="F976" s="128"/>
      <c r="G976" s="4"/>
    </row>
    <row r="977" spans="1:7" ht="13.5">
      <c r="A977" s="38">
        <v>1</v>
      </c>
      <c r="B977" s="333" t="s">
        <v>1363</v>
      </c>
      <c r="C977" s="132" t="s">
        <v>46</v>
      </c>
      <c r="D977" s="15">
        <v>590</v>
      </c>
      <c r="E977" s="38">
        <f t="shared" si="20"/>
        <v>641.33</v>
      </c>
      <c r="F977" s="17">
        <v>640</v>
      </c>
      <c r="G977" s="4"/>
    </row>
    <row r="978" spans="1:7" ht="13.5">
      <c r="A978" s="39">
        <v>2</v>
      </c>
      <c r="B978" s="304" t="s">
        <v>1835</v>
      </c>
      <c r="C978" s="96" t="s">
        <v>47</v>
      </c>
      <c r="D978" s="21">
        <v>1200</v>
      </c>
      <c r="E978" s="39">
        <f t="shared" si="20"/>
        <v>1304.4</v>
      </c>
      <c r="F978" s="22">
        <v>1305</v>
      </c>
      <c r="G978" s="4"/>
    </row>
    <row r="979" spans="1:7" ht="13.5">
      <c r="A979" s="39">
        <v>3</v>
      </c>
      <c r="B979" s="304" t="s">
        <v>1836</v>
      </c>
      <c r="C979" s="96" t="s">
        <v>48</v>
      </c>
      <c r="D979" s="21">
        <v>590</v>
      </c>
      <c r="E979" s="39">
        <f t="shared" si="20"/>
        <v>641.33</v>
      </c>
      <c r="F979" s="22">
        <v>640</v>
      </c>
      <c r="G979" s="4"/>
    </row>
    <row r="980" spans="1:7" ht="13.5">
      <c r="A980" s="39">
        <v>5</v>
      </c>
      <c r="B980" s="304" t="s">
        <v>1837</v>
      </c>
      <c r="C980" s="96" t="s">
        <v>49</v>
      </c>
      <c r="D980" s="21">
        <v>1200</v>
      </c>
      <c r="E980" s="39">
        <f t="shared" si="20"/>
        <v>1304.4</v>
      </c>
      <c r="F980" s="22">
        <v>1305</v>
      </c>
      <c r="G980" s="4"/>
    </row>
    <row r="981" spans="1:7" ht="14.25" thickBot="1">
      <c r="A981" s="27">
        <v>6</v>
      </c>
      <c r="B981" s="335" t="s">
        <v>1826</v>
      </c>
      <c r="C981" s="98" t="s">
        <v>50</v>
      </c>
      <c r="D981" s="29">
        <v>215</v>
      </c>
      <c r="E981" s="27">
        <f t="shared" si="20"/>
        <v>233.705</v>
      </c>
      <c r="F981" s="30">
        <v>235</v>
      </c>
      <c r="G981" s="4"/>
    </row>
    <row r="982" spans="1:7" ht="30" customHeight="1" thickBot="1">
      <c r="A982" s="504" t="s">
        <v>51</v>
      </c>
      <c r="B982" s="500"/>
      <c r="C982" s="500"/>
      <c r="D982" s="505"/>
      <c r="E982" s="79"/>
      <c r="F982" s="128"/>
      <c r="G982" s="4"/>
    </row>
    <row r="983" spans="1:7" ht="14.25" thickBot="1">
      <c r="A983" s="126">
        <v>1</v>
      </c>
      <c r="B983" s="344" t="s">
        <v>1848</v>
      </c>
      <c r="C983" s="345" t="s">
        <v>52</v>
      </c>
      <c r="D983" s="195">
        <v>410</v>
      </c>
      <c r="E983" s="126">
        <f t="shared" si="20"/>
        <v>445.67</v>
      </c>
      <c r="F983" s="128">
        <v>445</v>
      </c>
      <c r="G983" s="4"/>
    </row>
    <row r="984" spans="1:7" ht="14.25" thickBot="1">
      <c r="A984" s="12">
        <v>2</v>
      </c>
      <c r="B984" s="418" t="s">
        <v>594</v>
      </c>
      <c r="C984" s="345" t="s">
        <v>114</v>
      </c>
      <c r="D984" s="195">
        <v>410</v>
      </c>
      <c r="E984" s="126">
        <f t="shared" si="20"/>
        <v>445.67</v>
      </c>
      <c r="F984" s="128">
        <v>75</v>
      </c>
      <c r="G984" s="4"/>
    </row>
    <row r="985" spans="1:7" ht="16.5" customHeight="1" thickBot="1">
      <c r="A985" s="504" t="s">
        <v>53</v>
      </c>
      <c r="B985" s="500"/>
      <c r="C985" s="500"/>
      <c r="D985" s="506"/>
      <c r="E985" s="79"/>
      <c r="F985" s="114"/>
      <c r="G985" s="4"/>
    </row>
    <row r="986" spans="1:7" ht="13.5">
      <c r="A986" s="12">
        <v>1</v>
      </c>
      <c r="B986" s="333" t="s">
        <v>1839</v>
      </c>
      <c r="C986" s="14" t="s">
        <v>54</v>
      </c>
      <c r="D986" s="15">
        <v>1265</v>
      </c>
      <c r="E986" s="38">
        <f t="shared" si="20"/>
        <v>1375.055</v>
      </c>
      <c r="F986" s="17">
        <v>1375</v>
      </c>
      <c r="G986" s="4"/>
    </row>
    <row r="987" spans="1:7" ht="13.5">
      <c r="A987" s="18">
        <v>2</v>
      </c>
      <c r="B987" s="304" t="s">
        <v>1840</v>
      </c>
      <c r="C987" s="20" t="s">
        <v>55</v>
      </c>
      <c r="D987" s="21">
        <v>1525</v>
      </c>
      <c r="E987" s="39">
        <f t="shared" si="20"/>
        <v>1657.675</v>
      </c>
      <c r="F987" s="22">
        <v>1660</v>
      </c>
      <c r="G987" s="4"/>
    </row>
    <row r="988" spans="1:7" ht="13.5">
      <c r="A988" s="18">
        <v>3</v>
      </c>
      <c r="B988" s="304" t="s">
        <v>1841</v>
      </c>
      <c r="C988" s="20" t="s">
        <v>56</v>
      </c>
      <c r="D988" s="21">
        <v>215</v>
      </c>
      <c r="E988" s="39">
        <f t="shared" si="20"/>
        <v>233.705</v>
      </c>
      <c r="F988" s="22">
        <v>235</v>
      </c>
      <c r="G988" s="4"/>
    </row>
    <row r="989" spans="1:7" ht="13.5">
      <c r="A989" s="18">
        <v>4</v>
      </c>
      <c r="B989" s="304" t="s">
        <v>1842</v>
      </c>
      <c r="C989" s="20" t="s">
        <v>57</v>
      </c>
      <c r="D989" s="21">
        <v>305</v>
      </c>
      <c r="E989" s="39">
        <f t="shared" si="20"/>
        <v>331.535</v>
      </c>
      <c r="F989" s="22">
        <v>330</v>
      </c>
      <c r="G989" s="4"/>
    </row>
    <row r="990" spans="1:7" ht="13.5">
      <c r="A990" s="18">
        <v>5</v>
      </c>
      <c r="B990" s="304" t="s">
        <v>1364</v>
      </c>
      <c r="C990" s="20" t="s">
        <v>58</v>
      </c>
      <c r="D990" s="21">
        <v>305</v>
      </c>
      <c r="E990" s="39">
        <f t="shared" si="20"/>
        <v>331.535</v>
      </c>
      <c r="F990" s="22">
        <v>330</v>
      </c>
      <c r="G990" s="4"/>
    </row>
    <row r="991" spans="1:7" ht="13.5">
      <c r="A991" s="18">
        <v>6</v>
      </c>
      <c r="B991" s="304" t="s">
        <v>1365</v>
      </c>
      <c r="C991" s="20" t="s">
        <v>59</v>
      </c>
      <c r="D991" s="21">
        <v>1020</v>
      </c>
      <c r="E991" s="39">
        <f t="shared" si="20"/>
        <v>1108.74</v>
      </c>
      <c r="F991" s="22">
        <v>1250</v>
      </c>
      <c r="G991" s="4"/>
    </row>
    <row r="992" spans="1:7" ht="13.5">
      <c r="A992" s="18">
        <v>7</v>
      </c>
      <c r="B992" s="304" t="s">
        <v>1843</v>
      </c>
      <c r="C992" s="20" t="s">
        <v>60</v>
      </c>
      <c r="D992" s="21">
        <v>185</v>
      </c>
      <c r="E992" s="39">
        <f t="shared" si="20"/>
        <v>201.095</v>
      </c>
      <c r="F992" s="22">
        <v>200</v>
      </c>
      <c r="G992" s="4"/>
    </row>
    <row r="993" spans="1:7" ht="13.5">
      <c r="A993" s="18">
        <v>8</v>
      </c>
      <c r="B993" s="304" t="s">
        <v>1844</v>
      </c>
      <c r="C993" s="20" t="s">
        <v>61</v>
      </c>
      <c r="D993" s="21">
        <v>175</v>
      </c>
      <c r="E993" s="39">
        <f t="shared" si="20"/>
        <v>190.225</v>
      </c>
      <c r="F993" s="22">
        <v>190</v>
      </c>
      <c r="G993" s="4"/>
    </row>
    <row r="994" spans="1:7" ht="13.5">
      <c r="A994" s="18">
        <v>9</v>
      </c>
      <c r="B994" s="304" t="s">
        <v>1845</v>
      </c>
      <c r="C994" s="20" t="s">
        <v>62</v>
      </c>
      <c r="D994" s="21">
        <v>315</v>
      </c>
      <c r="E994" s="39">
        <f t="shared" si="20"/>
        <v>342.405</v>
      </c>
      <c r="F994" s="22">
        <v>345</v>
      </c>
      <c r="G994" s="4"/>
    </row>
    <row r="995" spans="1:7" ht="13.5">
      <c r="A995" s="18">
        <v>10</v>
      </c>
      <c r="B995" s="304" t="s">
        <v>208</v>
      </c>
      <c r="C995" s="20" t="s">
        <v>209</v>
      </c>
      <c r="D995" s="21">
        <v>185</v>
      </c>
      <c r="E995" s="39">
        <f t="shared" si="20"/>
        <v>201.095</v>
      </c>
      <c r="F995" s="22">
        <v>200</v>
      </c>
      <c r="G995" s="4"/>
    </row>
    <row r="996" spans="1:7" ht="13.5">
      <c r="A996" s="18">
        <v>11</v>
      </c>
      <c r="B996" s="304" t="s">
        <v>1847</v>
      </c>
      <c r="C996" s="20" t="s">
        <v>102</v>
      </c>
      <c r="D996" s="21">
        <v>1000</v>
      </c>
      <c r="E996" s="39">
        <f t="shared" si="20"/>
        <v>1087</v>
      </c>
      <c r="F996" s="22">
        <v>1087</v>
      </c>
      <c r="G996" s="4"/>
    </row>
    <row r="997" spans="1:7" ht="13.5">
      <c r="A997" s="175">
        <v>12</v>
      </c>
      <c r="B997" s="334" t="s">
        <v>1846</v>
      </c>
      <c r="C997" s="346" t="s">
        <v>163</v>
      </c>
      <c r="D997" s="190">
        <v>315</v>
      </c>
      <c r="E997" s="39">
        <f t="shared" si="20"/>
        <v>342.405</v>
      </c>
      <c r="F997" s="22">
        <v>345</v>
      </c>
      <c r="G997" s="4"/>
    </row>
    <row r="998" spans="1:7" ht="13.5">
      <c r="A998" s="175">
        <v>13</v>
      </c>
      <c r="B998" s="347" t="s">
        <v>594</v>
      </c>
      <c r="C998" s="346" t="s">
        <v>211</v>
      </c>
      <c r="D998" s="190">
        <v>230</v>
      </c>
      <c r="E998" s="97">
        <f t="shared" si="20"/>
        <v>250.01</v>
      </c>
      <c r="F998" s="168">
        <v>250</v>
      </c>
      <c r="G998" s="4"/>
    </row>
    <row r="999" spans="1:7" ht="13.5">
      <c r="A999" s="175">
        <v>14</v>
      </c>
      <c r="B999" s="347" t="s">
        <v>594</v>
      </c>
      <c r="C999" s="346" t="s">
        <v>210</v>
      </c>
      <c r="D999" s="190">
        <v>170</v>
      </c>
      <c r="E999" s="97">
        <f t="shared" si="20"/>
        <v>184.79</v>
      </c>
      <c r="F999" s="168">
        <v>185</v>
      </c>
      <c r="G999" s="4"/>
    </row>
    <row r="1000" spans="1:7" ht="14.25" thickBot="1">
      <c r="A1000" s="175">
        <v>15</v>
      </c>
      <c r="B1000" s="335" t="s">
        <v>1366</v>
      </c>
      <c r="C1000" s="346" t="s">
        <v>188</v>
      </c>
      <c r="D1000" s="29">
        <v>280</v>
      </c>
      <c r="E1000" s="27">
        <f t="shared" si="20"/>
        <v>304.36</v>
      </c>
      <c r="F1000" s="30">
        <v>305</v>
      </c>
      <c r="G1000" s="4"/>
    </row>
    <row r="1001" spans="1:7" ht="16.5" customHeight="1" thickBot="1">
      <c r="A1001" s="504" t="s">
        <v>189</v>
      </c>
      <c r="B1001" s="500"/>
      <c r="C1001" s="500"/>
      <c r="D1001" s="500"/>
      <c r="E1001" s="404"/>
      <c r="F1001" s="215"/>
      <c r="G1001" s="4"/>
    </row>
    <row r="1002" spans="1:7" ht="27">
      <c r="A1002" s="306">
        <v>1</v>
      </c>
      <c r="B1002" s="348" t="s">
        <v>1367</v>
      </c>
      <c r="C1002" s="349" t="s">
        <v>190</v>
      </c>
      <c r="D1002" s="350">
        <v>820</v>
      </c>
      <c r="E1002" s="351">
        <f t="shared" si="20"/>
        <v>891.34</v>
      </c>
      <c r="F1002" s="352">
        <v>890</v>
      </c>
      <c r="G1002" s="4"/>
    </row>
    <row r="1003" spans="1:7" ht="13.5">
      <c r="A1003" s="39">
        <v>2</v>
      </c>
      <c r="B1003" s="304" t="s">
        <v>1368</v>
      </c>
      <c r="C1003" s="147" t="s">
        <v>191</v>
      </c>
      <c r="D1003" s="202">
        <v>465</v>
      </c>
      <c r="E1003" s="39">
        <f t="shared" si="20"/>
        <v>505.455</v>
      </c>
      <c r="F1003" s="91">
        <v>505</v>
      </c>
      <c r="G1003" s="4"/>
    </row>
    <row r="1004" spans="1:7" ht="13.5">
      <c r="A1004" s="39">
        <v>3</v>
      </c>
      <c r="B1004" s="304" t="s">
        <v>1369</v>
      </c>
      <c r="C1004" s="147" t="s">
        <v>1370</v>
      </c>
      <c r="D1004" s="202">
        <v>510</v>
      </c>
      <c r="E1004" s="39">
        <f t="shared" si="20"/>
        <v>554.37</v>
      </c>
      <c r="F1004" s="91">
        <v>555</v>
      </c>
      <c r="G1004" s="4"/>
    </row>
    <row r="1005" spans="1:7" ht="13.5">
      <c r="A1005" s="39">
        <v>4</v>
      </c>
      <c r="B1005" s="305" t="s">
        <v>572</v>
      </c>
      <c r="C1005" s="147" t="s">
        <v>215</v>
      </c>
      <c r="D1005" s="202">
        <v>410</v>
      </c>
      <c r="E1005" s="39">
        <f t="shared" si="20"/>
        <v>445.67</v>
      </c>
      <c r="F1005" s="91">
        <v>445</v>
      </c>
      <c r="G1005" s="4"/>
    </row>
    <row r="1006" spans="1:7" ht="13.5">
      <c r="A1006" s="39">
        <v>5</v>
      </c>
      <c r="B1006" s="305" t="s">
        <v>572</v>
      </c>
      <c r="C1006" s="147" t="s">
        <v>214</v>
      </c>
      <c r="D1006" s="202">
        <v>480</v>
      </c>
      <c r="E1006" s="39">
        <f t="shared" si="20"/>
        <v>521.76</v>
      </c>
      <c r="F1006" s="91">
        <v>525</v>
      </c>
      <c r="G1006" s="4"/>
    </row>
    <row r="1007" spans="1:7" ht="13.5">
      <c r="A1007" s="39">
        <v>6</v>
      </c>
      <c r="B1007" s="304" t="s">
        <v>1371</v>
      </c>
      <c r="C1007" s="147" t="s">
        <v>192</v>
      </c>
      <c r="D1007" s="202">
        <v>660</v>
      </c>
      <c r="E1007" s="39">
        <f t="shared" si="20"/>
        <v>717.42</v>
      </c>
      <c r="F1007" s="91">
        <v>720</v>
      </c>
      <c r="G1007" s="4"/>
    </row>
    <row r="1008" spans="1:7" ht="27">
      <c r="A1008" s="384">
        <v>7</v>
      </c>
      <c r="B1008" s="385" t="s">
        <v>212</v>
      </c>
      <c r="C1008" s="386" t="s">
        <v>213</v>
      </c>
      <c r="D1008" s="387">
        <v>325</v>
      </c>
      <c r="E1008" s="384">
        <f t="shared" si="20"/>
        <v>353.275</v>
      </c>
      <c r="F1008" s="388">
        <v>355</v>
      </c>
      <c r="G1008" s="4"/>
    </row>
    <row r="1009" spans="1:7" ht="14.25" thickBot="1">
      <c r="A1009" s="27">
        <v>8</v>
      </c>
      <c r="B1009" s="354" t="s">
        <v>594</v>
      </c>
      <c r="C1009" s="123" t="s">
        <v>193</v>
      </c>
      <c r="D1009" s="206">
        <v>560</v>
      </c>
      <c r="E1009" s="27">
        <f aca="true" t="shared" si="21" ref="E1009:E1091">PRODUCT(D1009*108.7/100)</f>
        <v>608.72</v>
      </c>
      <c r="F1009" s="141">
        <v>610</v>
      </c>
      <c r="G1009" s="4"/>
    </row>
    <row r="1010" spans="1:7" ht="16.5" customHeight="1" thickBot="1">
      <c r="A1010" s="504" t="s">
        <v>194</v>
      </c>
      <c r="B1010" s="500"/>
      <c r="C1010" s="500"/>
      <c r="D1010" s="500"/>
      <c r="E1010" s="295"/>
      <c r="F1010" s="128"/>
      <c r="G1010" s="4"/>
    </row>
    <row r="1011" spans="1:7" ht="13.5">
      <c r="A1011" s="38">
        <v>1</v>
      </c>
      <c r="B1011" s="333" t="s">
        <v>1372</v>
      </c>
      <c r="C1011" s="164" t="s">
        <v>195</v>
      </c>
      <c r="D1011" s="201">
        <v>400</v>
      </c>
      <c r="E1011" s="38">
        <f t="shared" si="21"/>
        <v>434.8</v>
      </c>
      <c r="F1011" s="138">
        <v>435</v>
      </c>
      <c r="G1011" s="4"/>
    </row>
    <row r="1012" spans="1:7" ht="14.25" thickBot="1">
      <c r="A1012" s="27">
        <v>2</v>
      </c>
      <c r="B1012" s="335" t="s">
        <v>1373</v>
      </c>
      <c r="C1012" s="205" t="s">
        <v>196</v>
      </c>
      <c r="D1012" s="202">
        <v>365</v>
      </c>
      <c r="E1012" s="27">
        <f t="shared" si="21"/>
        <v>396.755</v>
      </c>
      <c r="F1012" s="141">
        <v>400</v>
      </c>
      <c r="G1012" s="4"/>
    </row>
    <row r="1013" spans="1:7" ht="16.5" customHeight="1" thickBot="1">
      <c r="A1013" s="504" t="s">
        <v>197</v>
      </c>
      <c r="B1013" s="500"/>
      <c r="C1013" s="500"/>
      <c r="D1013" s="500"/>
      <c r="E1013" s="79"/>
      <c r="F1013" s="128"/>
      <c r="G1013" s="4"/>
    </row>
    <row r="1014" spans="1:7" ht="13.5">
      <c r="A1014" s="38">
        <v>1</v>
      </c>
      <c r="B1014" s="333" t="s">
        <v>1849</v>
      </c>
      <c r="C1014" s="104" t="s">
        <v>198</v>
      </c>
      <c r="D1014" s="201">
        <v>530</v>
      </c>
      <c r="E1014" s="38">
        <f t="shared" si="21"/>
        <v>576.11</v>
      </c>
      <c r="F1014" s="138">
        <v>690</v>
      </c>
      <c r="G1014" s="4"/>
    </row>
    <row r="1015" spans="1:7" ht="14.25" thickBot="1">
      <c r="A1015" s="41">
        <v>2</v>
      </c>
      <c r="B1015" s="335" t="s">
        <v>1850</v>
      </c>
      <c r="C1015" s="123" t="s">
        <v>216</v>
      </c>
      <c r="D1015" s="202">
        <v>660</v>
      </c>
      <c r="E1015" s="27">
        <f t="shared" si="21"/>
        <v>717.42</v>
      </c>
      <c r="F1015" s="141">
        <v>720</v>
      </c>
      <c r="G1015" s="4"/>
    </row>
    <row r="1016" spans="1:7" ht="16.5" customHeight="1" thickBot="1">
      <c r="A1016" s="504" t="s">
        <v>199</v>
      </c>
      <c r="B1016" s="500"/>
      <c r="C1016" s="500"/>
      <c r="D1016" s="500"/>
      <c r="E1016" s="79"/>
      <c r="F1016" s="128"/>
      <c r="G1016" s="4"/>
    </row>
    <row r="1017" spans="1:7" ht="16.5" customHeight="1">
      <c r="A1017" s="355">
        <v>1</v>
      </c>
      <c r="B1017" s="38" t="s">
        <v>217</v>
      </c>
      <c r="C1017" s="356" t="s">
        <v>218</v>
      </c>
      <c r="D1017" s="357">
        <v>890</v>
      </c>
      <c r="E1017" s="97">
        <f t="shared" si="21"/>
        <v>967.43</v>
      </c>
      <c r="F1017" s="138">
        <v>970</v>
      </c>
      <c r="G1017" s="4"/>
    </row>
    <row r="1018" spans="1:7" ht="13.5">
      <c r="A1018" s="39">
        <v>2</v>
      </c>
      <c r="B1018" s="336" t="s">
        <v>1851</v>
      </c>
      <c r="C1018" s="147" t="s">
        <v>200</v>
      </c>
      <c r="D1018" s="202">
        <v>1200</v>
      </c>
      <c r="E1018" s="39">
        <f t="shared" si="21"/>
        <v>1304.4</v>
      </c>
      <c r="F1018" s="129">
        <v>1305</v>
      </c>
      <c r="G1018" s="4"/>
    </row>
    <row r="1019" spans="1:7" ht="13.5">
      <c r="A1019" s="18">
        <v>3</v>
      </c>
      <c r="B1019" s="358" t="s">
        <v>572</v>
      </c>
      <c r="C1019" s="147" t="s">
        <v>220</v>
      </c>
      <c r="D1019" s="202">
        <v>890</v>
      </c>
      <c r="E1019" s="39">
        <f t="shared" si="21"/>
        <v>967.43</v>
      </c>
      <c r="F1019" s="129">
        <v>970</v>
      </c>
      <c r="G1019" s="4"/>
    </row>
    <row r="1020" spans="1:7" ht="13.5">
      <c r="A1020" s="18">
        <v>4</v>
      </c>
      <c r="B1020" s="358" t="s">
        <v>594</v>
      </c>
      <c r="C1020" s="147" t="s">
        <v>219</v>
      </c>
      <c r="D1020" s="202">
        <v>1200</v>
      </c>
      <c r="E1020" s="39">
        <f t="shared" si="21"/>
        <v>1304.4</v>
      </c>
      <c r="F1020" s="129">
        <v>1300</v>
      </c>
      <c r="G1020" s="4"/>
    </row>
    <row r="1021" spans="1:7" ht="13.5">
      <c r="A1021" s="18">
        <v>5</v>
      </c>
      <c r="B1021" s="304" t="s">
        <v>1852</v>
      </c>
      <c r="C1021" s="147" t="s">
        <v>221</v>
      </c>
      <c r="D1021" s="202">
        <v>745</v>
      </c>
      <c r="E1021" s="39">
        <f t="shared" si="21"/>
        <v>809.815</v>
      </c>
      <c r="F1021" s="91">
        <v>810</v>
      </c>
      <c r="G1021" s="4"/>
    </row>
    <row r="1022" spans="1:7" ht="13.5">
      <c r="A1022" s="18">
        <v>6</v>
      </c>
      <c r="B1022" s="305" t="s">
        <v>572</v>
      </c>
      <c r="C1022" s="147" t="s">
        <v>222</v>
      </c>
      <c r="D1022" s="202">
        <v>890</v>
      </c>
      <c r="E1022" s="39">
        <f t="shared" si="21"/>
        <v>967.43</v>
      </c>
      <c r="F1022" s="91">
        <v>970</v>
      </c>
      <c r="G1022" s="4"/>
    </row>
    <row r="1023" spans="1:7" ht="13.5">
      <c r="A1023" s="18">
        <v>7</v>
      </c>
      <c r="B1023" s="304" t="s">
        <v>372</v>
      </c>
      <c r="C1023" s="147" t="s">
        <v>223</v>
      </c>
      <c r="D1023" s="202">
        <v>660</v>
      </c>
      <c r="E1023" s="39">
        <f t="shared" si="21"/>
        <v>717.42</v>
      </c>
      <c r="F1023" s="91">
        <v>720</v>
      </c>
      <c r="G1023" s="4"/>
    </row>
    <row r="1024" spans="1:7" ht="13.5">
      <c r="A1024" s="18">
        <v>8</v>
      </c>
      <c r="B1024" s="304" t="s">
        <v>1856</v>
      </c>
      <c r="C1024" s="147" t="s">
        <v>201</v>
      </c>
      <c r="D1024" s="202">
        <v>1785</v>
      </c>
      <c r="E1024" s="39">
        <f t="shared" si="21"/>
        <v>1940.295</v>
      </c>
      <c r="F1024" s="91">
        <v>1940</v>
      </c>
      <c r="G1024" s="4"/>
    </row>
    <row r="1025" spans="1:7" ht="13.5">
      <c r="A1025" s="18">
        <v>9</v>
      </c>
      <c r="B1025" s="305" t="s">
        <v>572</v>
      </c>
      <c r="C1025" s="147" t="s">
        <v>224</v>
      </c>
      <c r="D1025" s="202">
        <v>2090</v>
      </c>
      <c r="E1025" s="39">
        <f t="shared" si="21"/>
        <v>2271.83</v>
      </c>
      <c r="F1025" s="91">
        <v>2270</v>
      </c>
      <c r="G1025" s="4"/>
    </row>
    <row r="1026" spans="1:7" ht="13.5">
      <c r="A1026" s="18">
        <v>10</v>
      </c>
      <c r="B1026" s="304" t="s">
        <v>1866</v>
      </c>
      <c r="C1026" s="147" t="s">
        <v>1867</v>
      </c>
      <c r="D1026" s="202">
        <v>1340</v>
      </c>
      <c r="E1026" s="39">
        <f t="shared" si="21"/>
        <v>1456.58</v>
      </c>
      <c r="F1026" s="91">
        <v>1455</v>
      </c>
      <c r="G1026" s="4"/>
    </row>
    <row r="1027" spans="1:7" ht="13.5">
      <c r="A1027" s="18">
        <v>11</v>
      </c>
      <c r="B1027" s="305" t="s">
        <v>572</v>
      </c>
      <c r="C1027" s="147" t="s">
        <v>225</v>
      </c>
      <c r="D1027" s="202">
        <v>1340</v>
      </c>
      <c r="E1027" s="39">
        <f t="shared" si="21"/>
        <v>1456.58</v>
      </c>
      <c r="F1027" s="91">
        <v>1455</v>
      </c>
      <c r="G1027" s="4"/>
    </row>
    <row r="1028" spans="1:7" ht="13.5">
      <c r="A1028" s="18">
        <v>12</v>
      </c>
      <c r="B1028" s="305" t="s">
        <v>572</v>
      </c>
      <c r="C1028" s="147" t="s">
        <v>226</v>
      </c>
      <c r="D1028" s="202">
        <v>2090</v>
      </c>
      <c r="E1028" s="39">
        <f t="shared" si="21"/>
        <v>2271.83</v>
      </c>
      <c r="F1028" s="91">
        <v>2270</v>
      </c>
      <c r="G1028" s="4"/>
    </row>
    <row r="1029" spans="1:7" ht="13.5">
      <c r="A1029" s="18">
        <v>13</v>
      </c>
      <c r="B1029" s="305" t="s">
        <v>572</v>
      </c>
      <c r="C1029" s="147" t="s">
        <v>227</v>
      </c>
      <c r="D1029" s="202">
        <v>1785</v>
      </c>
      <c r="E1029" s="39">
        <f t="shared" si="21"/>
        <v>1940.295</v>
      </c>
      <c r="F1029" s="91">
        <v>1940</v>
      </c>
      <c r="G1029" s="4"/>
    </row>
    <row r="1030" spans="1:7" ht="13.5">
      <c r="A1030" s="18">
        <v>14</v>
      </c>
      <c r="B1030" s="304" t="s">
        <v>1857</v>
      </c>
      <c r="C1030" s="147" t="s">
        <v>202</v>
      </c>
      <c r="D1030" s="202">
        <v>855</v>
      </c>
      <c r="E1030" s="39">
        <f t="shared" si="21"/>
        <v>929.385</v>
      </c>
      <c r="F1030" s="91">
        <v>930</v>
      </c>
      <c r="G1030" s="4"/>
    </row>
    <row r="1031" spans="1:7" ht="13.5">
      <c r="A1031" s="18">
        <v>15</v>
      </c>
      <c r="B1031" s="304" t="s">
        <v>1861</v>
      </c>
      <c r="C1031" s="147" t="s">
        <v>1862</v>
      </c>
      <c r="D1031" s="202">
        <v>930</v>
      </c>
      <c r="E1031" s="39">
        <f t="shared" si="21"/>
        <v>1010.91</v>
      </c>
      <c r="F1031" s="91">
        <v>1010</v>
      </c>
      <c r="G1031" s="4"/>
    </row>
    <row r="1032" spans="1:7" ht="13.5">
      <c r="A1032" s="18">
        <v>16</v>
      </c>
      <c r="B1032" s="305" t="s">
        <v>594</v>
      </c>
      <c r="C1032" s="147" t="s">
        <v>228</v>
      </c>
      <c r="D1032" s="202">
        <v>890</v>
      </c>
      <c r="E1032" s="39">
        <f t="shared" si="21"/>
        <v>967.43</v>
      </c>
      <c r="F1032" s="91">
        <v>970</v>
      </c>
      <c r="G1032" s="4"/>
    </row>
    <row r="1033" spans="1:7" ht="13.5">
      <c r="A1033" s="18">
        <v>17</v>
      </c>
      <c r="B1033" s="304" t="s">
        <v>1863</v>
      </c>
      <c r="C1033" s="147" t="s">
        <v>203</v>
      </c>
      <c r="D1033" s="202">
        <v>1340</v>
      </c>
      <c r="E1033" s="39">
        <f t="shared" si="21"/>
        <v>1456.58</v>
      </c>
      <c r="F1033" s="91">
        <v>1455</v>
      </c>
      <c r="G1033" s="4"/>
    </row>
    <row r="1034" spans="1:7" ht="13.5">
      <c r="A1034" s="18">
        <v>18</v>
      </c>
      <c r="B1034" s="304" t="s">
        <v>1853</v>
      </c>
      <c r="C1034" s="147" t="s">
        <v>1855</v>
      </c>
      <c r="D1034" s="202">
        <v>2390</v>
      </c>
      <c r="E1034" s="39">
        <f t="shared" si="21"/>
        <v>2597.93</v>
      </c>
      <c r="F1034" s="91">
        <v>2600</v>
      </c>
      <c r="G1034" s="4"/>
    </row>
    <row r="1035" spans="1:7" ht="13.5">
      <c r="A1035" s="18">
        <v>19</v>
      </c>
      <c r="B1035" s="305" t="s">
        <v>572</v>
      </c>
      <c r="C1035" s="147" t="s">
        <v>229</v>
      </c>
      <c r="D1035" s="202">
        <v>2535</v>
      </c>
      <c r="E1035" s="39">
        <f t="shared" si="21"/>
        <v>2755.545</v>
      </c>
      <c r="F1035" s="91">
        <v>2755</v>
      </c>
      <c r="G1035" s="4"/>
    </row>
    <row r="1036" spans="1:7" ht="13.5">
      <c r="A1036" s="18">
        <v>20</v>
      </c>
      <c r="B1036" s="305" t="s">
        <v>572</v>
      </c>
      <c r="C1036" s="147" t="s">
        <v>230</v>
      </c>
      <c r="D1036" s="202">
        <v>2665</v>
      </c>
      <c r="E1036" s="39">
        <f t="shared" si="21"/>
        <v>2896.855</v>
      </c>
      <c r="F1036" s="91">
        <v>2895</v>
      </c>
      <c r="G1036" s="4"/>
    </row>
    <row r="1037" spans="1:7" ht="13.5">
      <c r="A1037" s="18">
        <v>21</v>
      </c>
      <c r="B1037" s="305" t="s">
        <v>594</v>
      </c>
      <c r="C1037" s="147" t="s">
        <v>231</v>
      </c>
      <c r="D1037" s="202">
        <v>890</v>
      </c>
      <c r="E1037" s="39">
        <f t="shared" si="21"/>
        <v>967.43</v>
      </c>
      <c r="F1037" s="91">
        <v>970</v>
      </c>
      <c r="G1037" s="4"/>
    </row>
    <row r="1038" spans="1:7" ht="13.5">
      <c r="A1038" s="18">
        <v>22</v>
      </c>
      <c r="B1038" s="304" t="s">
        <v>1868</v>
      </c>
      <c r="C1038" s="147" t="s">
        <v>204</v>
      </c>
      <c r="D1038" s="202">
        <v>480</v>
      </c>
      <c r="E1038" s="39">
        <f t="shared" si="21"/>
        <v>521.76</v>
      </c>
      <c r="F1038" s="91">
        <v>520</v>
      </c>
      <c r="G1038" s="4"/>
    </row>
    <row r="1039" spans="1:7" ht="13.5">
      <c r="A1039" s="18">
        <v>23</v>
      </c>
      <c r="B1039" s="304" t="s">
        <v>1864</v>
      </c>
      <c r="C1039" s="147" t="s">
        <v>205</v>
      </c>
      <c r="D1039" s="202">
        <v>890</v>
      </c>
      <c r="E1039" s="39">
        <f t="shared" si="21"/>
        <v>967.43</v>
      </c>
      <c r="F1039" s="91">
        <v>970</v>
      </c>
      <c r="G1039" s="4"/>
    </row>
    <row r="1040" spans="1:7" ht="13.5">
      <c r="A1040" s="18">
        <v>24</v>
      </c>
      <c r="B1040" s="304" t="s">
        <v>1858</v>
      </c>
      <c r="C1040" s="147" t="s">
        <v>206</v>
      </c>
      <c r="D1040" s="202">
        <v>890</v>
      </c>
      <c r="E1040" s="39">
        <f t="shared" si="21"/>
        <v>967.43</v>
      </c>
      <c r="F1040" s="91">
        <v>970</v>
      </c>
      <c r="G1040" s="4"/>
    </row>
    <row r="1041" spans="1:7" ht="13.5">
      <c r="A1041" s="18">
        <v>25</v>
      </c>
      <c r="B1041" s="304" t="s">
        <v>1374</v>
      </c>
      <c r="C1041" s="147" t="s">
        <v>1375</v>
      </c>
      <c r="D1041" s="202">
        <v>890</v>
      </c>
      <c r="E1041" s="39">
        <f t="shared" si="21"/>
        <v>967.43</v>
      </c>
      <c r="F1041" s="91">
        <v>970</v>
      </c>
      <c r="G1041" s="4"/>
    </row>
    <row r="1042" spans="1:7" ht="13.5">
      <c r="A1042" s="18">
        <v>26</v>
      </c>
      <c r="B1042" s="304" t="s">
        <v>1865</v>
      </c>
      <c r="C1042" s="147" t="s">
        <v>207</v>
      </c>
      <c r="D1042" s="202">
        <v>820</v>
      </c>
      <c r="E1042" s="39">
        <f t="shared" si="21"/>
        <v>891.34</v>
      </c>
      <c r="F1042" s="91">
        <v>890</v>
      </c>
      <c r="G1042" s="4"/>
    </row>
    <row r="1043" spans="1:7" ht="13.5">
      <c r="A1043" s="18">
        <v>27</v>
      </c>
      <c r="B1043" s="347" t="s">
        <v>572</v>
      </c>
      <c r="C1043" s="147" t="s">
        <v>232</v>
      </c>
      <c r="D1043" s="202">
        <v>1050</v>
      </c>
      <c r="E1043" s="97">
        <f t="shared" si="21"/>
        <v>1141.35</v>
      </c>
      <c r="F1043" s="131">
        <v>1140</v>
      </c>
      <c r="G1043" s="4"/>
    </row>
    <row r="1044" spans="1:7" ht="13.5">
      <c r="A1044" s="18">
        <v>28</v>
      </c>
      <c r="B1044" s="334" t="s">
        <v>1859</v>
      </c>
      <c r="C1044" s="147" t="s">
        <v>1860</v>
      </c>
      <c r="D1044" s="202">
        <v>1340</v>
      </c>
      <c r="E1044" s="39">
        <f t="shared" si="21"/>
        <v>1456.58</v>
      </c>
      <c r="F1044" s="91">
        <v>1455</v>
      </c>
      <c r="G1044" s="4"/>
    </row>
    <row r="1045" spans="1:7" ht="14.25" thickBot="1">
      <c r="A1045" s="27">
        <v>29</v>
      </c>
      <c r="B1045" s="354" t="s">
        <v>572</v>
      </c>
      <c r="C1045" s="123" t="s">
        <v>233</v>
      </c>
      <c r="D1045" s="214">
        <v>1340</v>
      </c>
      <c r="E1045" s="41">
        <f t="shared" si="21"/>
        <v>1456.58</v>
      </c>
      <c r="F1045" s="30">
        <v>1455</v>
      </c>
      <c r="G1045" s="4"/>
    </row>
    <row r="1046" spans="1:7" ht="13.5">
      <c r="A1046" s="106"/>
      <c r="B1046" s="415"/>
      <c r="C1046" s="4"/>
      <c r="D1046" s="357"/>
      <c r="E1046" s="120"/>
      <c r="F1046" s="357"/>
      <c r="G1046" s="4"/>
    </row>
    <row r="1047" spans="1:7" ht="26.25" customHeight="1" thickBot="1">
      <c r="A1047" s="513" t="s">
        <v>1671</v>
      </c>
      <c r="B1047" s="514"/>
      <c r="C1047" s="514"/>
      <c r="D1047" s="514"/>
      <c r="E1047" s="404"/>
      <c r="F1047" s="215"/>
      <c r="G1047" s="4"/>
    </row>
    <row r="1048" spans="1:7" ht="13.5">
      <c r="A1048" s="38">
        <v>1</v>
      </c>
      <c r="B1048" s="13" t="s">
        <v>453</v>
      </c>
      <c r="C1048" s="359" t="s">
        <v>285</v>
      </c>
      <c r="D1048" s="201">
        <v>150</v>
      </c>
      <c r="E1048" s="38">
        <f t="shared" si="21"/>
        <v>163.05</v>
      </c>
      <c r="F1048" s="138">
        <v>165</v>
      </c>
      <c r="G1048" s="4"/>
    </row>
    <row r="1049" spans="1:7" ht="13.5">
      <c r="A1049" s="39">
        <v>2</v>
      </c>
      <c r="B1049" s="360" t="s">
        <v>454</v>
      </c>
      <c r="C1049" s="361" t="s">
        <v>234</v>
      </c>
      <c r="D1049" s="202">
        <v>110</v>
      </c>
      <c r="E1049" s="39">
        <f t="shared" si="21"/>
        <v>119.57</v>
      </c>
      <c r="F1049" s="91">
        <v>120</v>
      </c>
      <c r="G1049" s="4"/>
    </row>
    <row r="1050" spans="1:7" ht="13.5">
      <c r="A1050" s="39">
        <v>3</v>
      </c>
      <c r="B1050" s="19" t="s">
        <v>1696</v>
      </c>
      <c r="C1050" s="361" t="s">
        <v>1506</v>
      </c>
      <c r="D1050" s="202">
        <v>90</v>
      </c>
      <c r="E1050" s="39">
        <f t="shared" si="21"/>
        <v>97.83</v>
      </c>
      <c r="F1050" s="91">
        <v>100</v>
      </c>
      <c r="G1050" s="4"/>
    </row>
    <row r="1051" spans="1:7" ht="13.5">
      <c r="A1051" s="39">
        <v>4</v>
      </c>
      <c r="B1051" s="19" t="s">
        <v>293</v>
      </c>
      <c r="C1051" s="361" t="s">
        <v>292</v>
      </c>
      <c r="D1051" s="202">
        <v>45</v>
      </c>
      <c r="E1051" s="39">
        <f t="shared" si="21"/>
        <v>48.915</v>
      </c>
      <c r="F1051" s="91">
        <v>50</v>
      </c>
      <c r="G1051" s="4"/>
    </row>
    <row r="1052" spans="1:7" ht="13.5">
      <c r="A1052" s="39">
        <v>5</v>
      </c>
      <c r="B1052" s="19" t="s">
        <v>296</v>
      </c>
      <c r="C1052" s="361" t="s">
        <v>1507</v>
      </c>
      <c r="D1052" s="202">
        <v>730</v>
      </c>
      <c r="E1052" s="39">
        <f t="shared" si="21"/>
        <v>793.51</v>
      </c>
      <c r="F1052" s="91">
        <v>795</v>
      </c>
      <c r="G1052" s="4"/>
    </row>
    <row r="1053" spans="1:7" ht="13.5">
      <c r="A1053" s="39">
        <v>6</v>
      </c>
      <c r="B1053" s="19" t="s">
        <v>296</v>
      </c>
      <c r="C1053" s="361" t="s">
        <v>1542</v>
      </c>
      <c r="D1053" s="202">
        <v>620</v>
      </c>
      <c r="E1053" s="39">
        <f t="shared" si="21"/>
        <v>673.94</v>
      </c>
      <c r="F1053" s="91">
        <v>670</v>
      </c>
      <c r="G1053" s="4"/>
    </row>
    <row r="1054" spans="1:7" ht="13.5">
      <c r="A1054" s="39">
        <v>7</v>
      </c>
      <c r="B1054" s="19" t="s">
        <v>297</v>
      </c>
      <c r="C1054" s="361" t="s">
        <v>1543</v>
      </c>
      <c r="D1054" s="202">
        <v>230</v>
      </c>
      <c r="E1054" s="39">
        <f t="shared" si="21"/>
        <v>250.01</v>
      </c>
      <c r="F1054" s="91">
        <v>250</v>
      </c>
      <c r="G1054" s="4"/>
    </row>
    <row r="1055" spans="1:7" ht="13.5">
      <c r="A1055" s="39">
        <v>8</v>
      </c>
      <c r="B1055" s="19" t="s">
        <v>298</v>
      </c>
      <c r="C1055" s="361" t="s">
        <v>300</v>
      </c>
      <c r="D1055" s="202">
        <v>270</v>
      </c>
      <c r="E1055" s="39">
        <f t="shared" si="21"/>
        <v>293.49</v>
      </c>
      <c r="F1055" s="91">
        <v>295</v>
      </c>
      <c r="G1055" s="4"/>
    </row>
    <row r="1056" spans="1:7" ht="13.5">
      <c r="A1056" s="39">
        <v>9</v>
      </c>
      <c r="B1056" s="19" t="s">
        <v>301</v>
      </c>
      <c r="C1056" s="361" t="s">
        <v>1544</v>
      </c>
      <c r="D1056" s="202">
        <v>270</v>
      </c>
      <c r="E1056" s="39">
        <f t="shared" si="21"/>
        <v>293.49</v>
      </c>
      <c r="F1056" s="91">
        <v>295</v>
      </c>
      <c r="G1056" s="4"/>
    </row>
    <row r="1057" spans="1:7" ht="13.5">
      <c r="A1057" s="39">
        <v>10</v>
      </c>
      <c r="B1057" s="19" t="s">
        <v>294</v>
      </c>
      <c r="C1057" s="361" t="s">
        <v>295</v>
      </c>
      <c r="D1057" s="202">
        <v>160</v>
      </c>
      <c r="E1057" s="39">
        <f t="shared" si="21"/>
        <v>173.92</v>
      </c>
      <c r="F1057" s="91">
        <v>175</v>
      </c>
      <c r="G1057" s="4"/>
    </row>
    <row r="1058" spans="1:7" ht="13.5">
      <c r="A1058" s="39">
        <v>11</v>
      </c>
      <c r="B1058" s="19" t="s">
        <v>302</v>
      </c>
      <c r="C1058" s="361" t="s">
        <v>1545</v>
      </c>
      <c r="D1058" s="202">
        <v>135</v>
      </c>
      <c r="E1058" s="39">
        <f t="shared" si="21"/>
        <v>146.745</v>
      </c>
      <c r="F1058" s="91">
        <v>150</v>
      </c>
      <c r="G1058" s="4"/>
    </row>
    <row r="1059" spans="1:7" ht="13.5">
      <c r="A1059" s="39">
        <v>12</v>
      </c>
      <c r="B1059" s="19" t="s">
        <v>303</v>
      </c>
      <c r="C1059" s="361" t="s">
        <v>1546</v>
      </c>
      <c r="D1059" s="202">
        <v>90</v>
      </c>
      <c r="E1059" s="39">
        <f t="shared" si="21"/>
        <v>97.83</v>
      </c>
      <c r="F1059" s="91">
        <v>100</v>
      </c>
      <c r="G1059" s="4"/>
    </row>
    <row r="1060" spans="1:7" ht="13.5">
      <c r="A1060" s="39">
        <v>13</v>
      </c>
      <c r="B1060" s="19" t="s">
        <v>304</v>
      </c>
      <c r="C1060" s="361" t="s">
        <v>1547</v>
      </c>
      <c r="D1060" s="202">
        <v>90</v>
      </c>
      <c r="E1060" s="39">
        <f t="shared" si="21"/>
        <v>97.83</v>
      </c>
      <c r="F1060" s="91">
        <v>100</v>
      </c>
      <c r="G1060" s="4"/>
    </row>
    <row r="1061" spans="1:7" ht="13.5">
      <c r="A1061" s="39">
        <v>14</v>
      </c>
      <c r="B1061" s="19" t="s">
        <v>305</v>
      </c>
      <c r="C1061" s="361" t="s">
        <v>1548</v>
      </c>
      <c r="D1061" s="202">
        <v>185</v>
      </c>
      <c r="E1061" s="39">
        <f t="shared" si="21"/>
        <v>201.095</v>
      </c>
      <c r="F1061" s="91">
        <v>200</v>
      </c>
      <c r="G1061" s="4"/>
    </row>
    <row r="1062" spans="1:7" ht="13.5">
      <c r="A1062" s="39">
        <v>15</v>
      </c>
      <c r="B1062" s="19" t="s">
        <v>1682</v>
      </c>
      <c r="C1062" s="361" t="s">
        <v>1549</v>
      </c>
      <c r="D1062" s="202">
        <v>185</v>
      </c>
      <c r="E1062" s="39">
        <f t="shared" si="21"/>
        <v>201.095</v>
      </c>
      <c r="F1062" s="91">
        <v>200</v>
      </c>
      <c r="G1062" s="4"/>
    </row>
    <row r="1063" spans="1:7" ht="13.5">
      <c r="A1063" s="39">
        <v>16</v>
      </c>
      <c r="B1063" s="19" t="s">
        <v>306</v>
      </c>
      <c r="C1063" s="361" t="s">
        <v>308</v>
      </c>
      <c r="D1063" s="202">
        <v>185</v>
      </c>
      <c r="E1063" s="39">
        <f t="shared" si="21"/>
        <v>201.095</v>
      </c>
      <c r="F1063" s="91">
        <v>200</v>
      </c>
      <c r="G1063" s="4"/>
    </row>
    <row r="1064" spans="1:7" ht="13.5">
      <c r="A1064" s="39">
        <v>17</v>
      </c>
      <c r="B1064" s="19" t="s">
        <v>1384</v>
      </c>
      <c r="C1064" s="361" t="s">
        <v>1550</v>
      </c>
      <c r="D1064" s="202">
        <v>185</v>
      </c>
      <c r="E1064" s="39">
        <f t="shared" si="21"/>
        <v>201.095</v>
      </c>
      <c r="F1064" s="91">
        <v>200</v>
      </c>
      <c r="G1064" s="4"/>
    </row>
    <row r="1065" spans="1:7" ht="13.5">
      <c r="A1065" s="39">
        <v>18</v>
      </c>
      <c r="B1065" s="19" t="s">
        <v>1385</v>
      </c>
      <c r="C1065" s="361" t="s">
        <v>1551</v>
      </c>
      <c r="D1065" s="202">
        <v>135</v>
      </c>
      <c r="E1065" s="39">
        <f t="shared" si="21"/>
        <v>146.745</v>
      </c>
      <c r="F1065" s="91">
        <v>150</v>
      </c>
      <c r="G1065" s="4"/>
    </row>
    <row r="1066" spans="1:7" ht="13.5">
      <c r="A1066" s="39">
        <v>19</v>
      </c>
      <c r="B1066" s="19" t="s">
        <v>1386</v>
      </c>
      <c r="C1066" s="361" t="s">
        <v>1552</v>
      </c>
      <c r="D1066" s="202">
        <v>230</v>
      </c>
      <c r="E1066" s="39">
        <f t="shared" si="21"/>
        <v>250.01</v>
      </c>
      <c r="F1066" s="91">
        <v>250</v>
      </c>
      <c r="G1066" s="4"/>
    </row>
    <row r="1067" spans="1:7" ht="13.5">
      <c r="A1067" s="39">
        <v>20</v>
      </c>
      <c r="B1067" s="19" t="s">
        <v>1387</v>
      </c>
      <c r="C1067" s="361" t="s">
        <v>252</v>
      </c>
      <c r="D1067" s="202">
        <v>130</v>
      </c>
      <c r="E1067" s="39">
        <f t="shared" si="21"/>
        <v>141.31</v>
      </c>
      <c r="F1067" s="91">
        <v>140</v>
      </c>
      <c r="G1067" s="4"/>
    </row>
    <row r="1068" spans="1:7" ht="13.5">
      <c r="A1068" s="39">
        <v>21</v>
      </c>
      <c r="B1068" s="19" t="s">
        <v>1387</v>
      </c>
      <c r="C1068" s="361" t="s">
        <v>253</v>
      </c>
      <c r="D1068" s="202">
        <v>150</v>
      </c>
      <c r="E1068" s="39">
        <f t="shared" si="21"/>
        <v>163.05</v>
      </c>
      <c r="F1068" s="91">
        <v>165</v>
      </c>
      <c r="G1068" s="4"/>
    </row>
    <row r="1069" spans="1:7" ht="13.5">
      <c r="A1069" s="39">
        <v>22</v>
      </c>
      <c r="B1069" s="19" t="s">
        <v>1387</v>
      </c>
      <c r="C1069" s="361" t="s">
        <v>254</v>
      </c>
      <c r="D1069" s="202">
        <v>185</v>
      </c>
      <c r="E1069" s="39">
        <f t="shared" si="21"/>
        <v>201.095</v>
      </c>
      <c r="F1069" s="91">
        <v>200</v>
      </c>
      <c r="G1069" s="4"/>
    </row>
    <row r="1070" spans="1:7" ht="13.5">
      <c r="A1070" s="39">
        <v>23</v>
      </c>
      <c r="B1070" s="200" t="s">
        <v>572</v>
      </c>
      <c r="C1070" s="361" t="s">
        <v>1553</v>
      </c>
      <c r="D1070" s="202">
        <v>555</v>
      </c>
      <c r="E1070" s="39">
        <f t="shared" si="21"/>
        <v>603.285</v>
      </c>
      <c r="F1070" s="91">
        <v>605</v>
      </c>
      <c r="G1070" s="4"/>
    </row>
    <row r="1071" spans="1:7" ht="13.5">
      <c r="A1071" s="39">
        <v>24</v>
      </c>
      <c r="B1071" s="200" t="s">
        <v>572</v>
      </c>
      <c r="C1071" s="361" t="s">
        <v>1554</v>
      </c>
      <c r="D1071" s="202">
        <v>185</v>
      </c>
      <c r="E1071" s="39">
        <f t="shared" si="21"/>
        <v>201.095</v>
      </c>
      <c r="F1071" s="91">
        <v>200</v>
      </c>
      <c r="G1071" s="4"/>
    </row>
    <row r="1072" spans="1:7" ht="13.5">
      <c r="A1072" s="39">
        <v>25</v>
      </c>
      <c r="B1072" s="19" t="s">
        <v>1388</v>
      </c>
      <c r="C1072" s="361" t="s">
        <v>1555</v>
      </c>
      <c r="D1072" s="202">
        <v>135</v>
      </c>
      <c r="E1072" s="39">
        <f t="shared" si="21"/>
        <v>146.745</v>
      </c>
      <c r="F1072" s="91">
        <v>150</v>
      </c>
      <c r="G1072" s="4"/>
    </row>
    <row r="1073" spans="1:7" ht="13.5">
      <c r="A1073" s="39">
        <v>26</v>
      </c>
      <c r="B1073" s="19" t="s">
        <v>1389</v>
      </c>
      <c r="C1073" s="361" t="s">
        <v>1390</v>
      </c>
      <c r="D1073" s="202">
        <v>185</v>
      </c>
      <c r="E1073" s="39">
        <f t="shared" si="21"/>
        <v>201.095</v>
      </c>
      <c r="F1073" s="91">
        <v>200</v>
      </c>
      <c r="G1073" s="4"/>
    </row>
    <row r="1074" spans="1:7" ht="13.5">
      <c r="A1074" s="39">
        <v>27</v>
      </c>
      <c r="B1074" s="19" t="s">
        <v>1391</v>
      </c>
      <c r="C1074" s="361" t="s">
        <v>1556</v>
      </c>
      <c r="D1074" s="202">
        <v>185</v>
      </c>
      <c r="E1074" s="39">
        <f t="shared" si="21"/>
        <v>201.095</v>
      </c>
      <c r="F1074" s="91">
        <v>200</v>
      </c>
      <c r="G1074" s="4"/>
    </row>
    <row r="1075" spans="1:7" ht="13.5">
      <c r="A1075" s="39">
        <v>28</v>
      </c>
      <c r="B1075" s="200" t="s">
        <v>572</v>
      </c>
      <c r="C1075" s="361" t="s">
        <v>1557</v>
      </c>
      <c r="D1075" s="202">
        <v>780</v>
      </c>
      <c r="E1075" s="39">
        <f t="shared" si="21"/>
        <v>847.86</v>
      </c>
      <c r="F1075" s="91">
        <v>850</v>
      </c>
      <c r="G1075" s="4"/>
    </row>
    <row r="1076" spans="1:7" ht="13.5">
      <c r="A1076" s="39">
        <v>29</v>
      </c>
      <c r="B1076" s="19" t="s">
        <v>1392</v>
      </c>
      <c r="C1076" s="361" t="s">
        <v>1558</v>
      </c>
      <c r="D1076" s="202">
        <v>280</v>
      </c>
      <c r="E1076" s="39">
        <f t="shared" si="21"/>
        <v>304.36</v>
      </c>
      <c r="F1076" s="91">
        <v>305</v>
      </c>
      <c r="G1076" s="4"/>
    </row>
    <row r="1077" spans="1:7" ht="13.5">
      <c r="A1077" s="39">
        <v>30</v>
      </c>
      <c r="B1077" s="19" t="s">
        <v>1393</v>
      </c>
      <c r="C1077" s="361" t="s">
        <v>1394</v>
      </c>
      <c r="D1077" s="202">
        <v>200</v>
      </c>
      <c r="E1077" s="39">
        <f t="shared" si="21"/>
        <v>217.4</v>
      </c>
      <c r="F1077" s="91">
        <v>220</v>
      </c>
      <c r="G1077" s="4"/>
    </row>
    <row r="1078" spans="1:7" ht="13.5">
      <c r="A1078" s="39">
        <v>31</v>
      </c>
      <c r="B1078" s="19" t="s">
        <v>1395</v>
      </c>
      <c r="C1078" s="361" t="s">
        <v>1559</v>
      </c>
      <c r="D1078" s="202">
        <v>90</v>
      </c>
      <c r="E1078" s="39">
        <f t="shared" si="21"/>
        <v>97.83</v>
      </c>
      <c r="F1078" s="91">
        <v>100</v>
      </c>
      <c r="G1078" s="4"/>
    </row>
    <row r="1079" spans="1:7" ht="13.5">
      <c r="A1079" s="39">
        <v>32</v>
      </c>
      <c r="B1079" s="19" t="s">
        <v>1396</v>
      </c>
      <c r="C1079" s="361" t="s">
        <v>1560</v>
      </c>
      <c r="D1079" s="202">
        <v>90</v>
      </c>
      <c r="E1079" s="39">
        <f t="shared" si="21"/>
        <v>97.83</v>
      </c>
      <c r="F1079" s="91">
        <v>100</v>
      </c>
      <c r="G1079" s="4"/>
    </row>
    <row r="1080" spans="1:7" ht="13.5">
      <c r="A1080" s="39">
        <v>33</v>
      </c>
      <c r="B1080" s="19" t="s">
        <v>1397</v>
      </c>
      <c r="C1080" s="361" t="s">
        <v>1561</v>
      </c>
      <c r="D1080" s="202">
        <v>90</v>
      </c>
      <c r="E1080" s="39">
        <f t="shared" si="21"/>
        <v>97.83</v>
      </c>
      <c r="F1080" s="91">
        <v>100</v>
      </c>
      <c r="G1080" s="4"/>
    </row>
    <row r="1081" spans="1:7" ht="13.5">
      <c r="A1081" s="39">
        <v>34</v>
      </c>
      <c r="B1081" s="19" t="s">
        <v>1483</v>
      </c>
      <c r="C1081" s="361" t="s">
        <v>1562</v>
      </c>
      <c r="D1081" s="202">
        <v>185</v>
      </c>
      <c r="E1081" s="39">
        <f t="shared" si="21"/>
        <v>201.095</v>
      </c>
      <c r="F1081" s="91">
        <v>200</v>
      </c>
      <c r="G1081" s="4"/>
    </row>
    <row r="1082" spans="1:7" ht="13.5">
      <c r="A1082" s="39">
        <v>35</v>
      </c>
      <c r="B1082" s="19" t="s">
        <v>1398</v>
      </c>
      <c r="C1082" s="361" t="s">
        <v>1563</v>
      </c>
      <c r="D1082" s="202">
        <v>185</v>
      </c>
      <c r="E1082" s="39">
        <f t="shared" si="21"/>
        <v>201.095</v>
      </c>
      <c r="F1082" s="91">
        <v>200</v>
      </c>
      <c r="G1082" s="4"/>
    </row>
    <row r="1083" spans="1:7" ht="13.5">
      <c r="A1083" s="39">
        <v>36</v>
      </c>
      <c r="B1083" s="19" t="s">
        <v>1399</v>
      </c>
      <c r="C1083" s="361" t="s">
        <v>1400</v>
      </c>
      <c r="D1083" s="202">
        <v>210</v>
      </c>
      <c r="E1083" s="39">
        <f t="shared" si="21"/>
        <v>228.27</v>
      </c>
      <c r="F1083" s="91">
        <v>230</v>
      </c>
      <c r="G1083" s="4"/>
    </row>
    <row r="1084" spans="1:7" ht="13.5">
      <c r="A1084" s="39">
        <v>37</v>
      </c>
      <c r="B1084" s="19" t="s">
        <v>1487</v>
      </c>
      <c r="C1084" s="361" t="s">
        <v>251</v>
      </c>
      <c r="D1084" s="202">
        <v>210</v>
      </c>
      <c r="E1084" s="39">
        <f t="shared" si="21"/>
        <v>228.27</v>
      </c>
      <c r="F1084" s="91">
        <v>230</v>
      </c>
      <c r="G1084" s="4"/>
    </row>
    <row r="1085" spans="1:7" ht="13.5">
      <c r="A1085" s="39">
        <v>38</v>
      </c>
      <c r="B1085" s="19" t="s">
        <v>1401</v>
      </c>
      <c r="C1085" s="361" t="s">
        <v>249</v>
      </c>
      <c r="D1085" s="202">
        <v>140</v>
      </c>
      <c r="E1085" s="39">
        <f t="shared" si="21"/>
        <v>152.18</v>
      </c>
      <c r="F1085" s="91">
        <v>155</v>
      </c>
      <c r="G1085" s="4"/>
    </row>
    <row r="1086" spans="1:7" ht="13.5">
      <c r="A1086" s="39">
        <v>39</v>
      </c>
      <c r="B1086" s="19" t="s">
        <v>1401</v>
      </c>
      <c r="C1086" s="361" t="s">
        <v>250</v>
      </c>
      <c r="D1086" s="202">
        <v>210</v>
      </c>
      <c r="E1086" s="39">
        <f t="shared" si="21"/>
        <v>228.27</v>
      </c>
      <c r="F1086" s="91">
        <v>230</v>
      </c>
      <c r="G1086" s="4"/>
    </row>
    <row r="1087" spans="1:7" ht="13.5">
      <c r="A1087" s="39">
        <v>40</v>
      </c>
      <c r="B1087" s="19" t="s">
        <v>1402</v>
      </c>
      <c r="C1087" s="361" t="s">
        <v>1564</v>
      </c>
      <c r="D1087" s="202">
        <v>90</v>
      </c>
      <c r="E1087" s="39">
        <f t="shared" si="21"/>
        <v>97.83</v>
      </c>
      <c r="F1087" s="91">
        <v>100</v>
      </c>
      <c r="G1087" s="4"/>
    </row>
    <row r="1088" spans="1:7" ht="13.5">
      <c r="A1088" s="39">
        <v>41</v>
      </c>
      <c r="B1088" s="19" t="s">
        <v>1403</v>
      </c>
      <c r="C1088" s="361" t="s">
        <v>1565</v>
      </c>
      <c r="D1088" s="202">
        <v>45</v>
      </c>
      <c r="E1088" s="39">
        <f t="shared" si="21"/>
        <v>48.915</v>
      </c>
      <c r="F1088" s="91">
        <v>50</v>
      </c>
      <c r="G1088" s="4"/>
    </row>
    <row r="1089" spans="1:7" ht="13.5">
      <c r="A1089" s="39">
        <v>42</v>
      </c>
      <c r="B1089" s="19" t="s">
        <v>1488</v>
      </c>
      <c r="C1089" s="361" t="s">
        <v>1489</v>
      </c>
      <c r="D1089" s="202">
        <v>270</v>
      </c>
      <c r="E1089" s="39">
        <f t="shared" si="21"/>
        <v>293.49</v>
      </c>
      <c r="F1089" s="91">
        <v>295</v>
      </c>
      <c r="G1089" s="4"/>
    </row>
    <row r="1090" spans="1:7" ht="13.5">
      <c r="A1090" s="39">
        <v>43</v>
      </c>
      <c r="B1090" s="19" t="s">
        <v>1404</v>
      </c>
      <c r="C1090" s="361" t="s">
        <v>1410</v>
      </c>
      <c r="D1090" s="202">
        <v>200</v>
      </c>
      <c r="E1090" s="39">
        <f t="shared" si="21"/>
        <v>217.4</v>
      </c>
      <c r="F1090" s="91">
        <v>220</v>
      </c>
      <c r="G1090" s="4"/>
    </row>
    <row r="1091" spans="1:7" ht="13.5">
      <c r="A1091" s="39">
        <v>44</v>
      </c>
      <c r="B1091" s="19" t="s">
        <v>1404</v>
      </c>
      <c r="C1091" s="361" t="s">
        <v>1566</v>
      </c>
      <c r="D1091" s="202">
        <v>300</v>
      </c>
      <c r="E1091" s="39">
        <f t="shared" si="21"/>
        <v>326.1</v>
      </c>
      <c r="F1091" s="91">
        <v>325</v>
      </c>
      <c r="G1091" s="4"/>
    </row>
    <row r="1092" spans="1:7" ht="13.5">
      <c r="A1092" s="39">
        <v>45</v>
      </c>
      <c r="B1092" s="19" t="s">
        <v>1405</v>
      </c>
      <c r="C1092" s="361" t="s">
        <v>1567</v>
      </c>
      <c r="D1092" s="202">
        <v>270</v>
      </c>
      <c r="E1092" s="39">
        <f aca="true" t="shared" si="22" ref="E1092:E1157">PRODUCT(D1092*108.7/100)</f>
        <v>293.49</v>
      </c>
      <c r="F1092" s="91">
        <v>295</v>
      </c>
      <c r="G1092" s="4"/>
    </row>
    <row r="1093" spans="1:7" ht="13.5">
      <c r="A1093" s="39">
        <v>46</v>
      </c>
      <c r="B1093" s="19" t="s">
        <v>1406</v>
      </c>
      <c r="C1093" s="361" t="s">
        <v>1407</v>
      </c>
      <c r="D1093" s="202">
        <v>185</v>
      </c>
      <c r="E1093" s="39">
        <f t="shared" si="22"/>
        <v>201.095</v>
      </c>
      <c r="F1093" s="91">
        <v>200</v>
      </c>
      <c r="G1093" s="4"/>
    </row>
    <row r="1094" spans="1:7" ht="13.5">
      <c r="A1094" s="39">
        <v>47</v>
      </c>
      <c r="B1094" s="39" t="s">
        <v>1408</v>
      </c>
      <c r="C1094" s="149" t="s">
        <v>1409</v>
      </c>
      <c r="D1094" s="202">
        <v>140</v>
      </c>
      <c r="E1094" s="39">
        <f>PRODUCT(D1094*108.7/100)</f>
        <v>152.18</v>
      </c>
      <c r="F1094" s="91">
        <v>155</v>
      </c>
      <c r="G1094" s="4"/>
    </row>
    <row r="1095" spans="1:7" ht="13.5">
      <c r="A1095" s="39">
        <v>48</v>
      </c>
      <c r="B1095" s="19" t="s">
        <v>1453</v>
      </c>
      <c r="C1095" s="361" t="s">
        <v>1454</v>
      </c>
      <c r="D1095" s="202">
        <v>270</v>
      </c>
      <c r="E1095" s="39">
        <f t="shared" si="22"/>
        <v>293.49</v>
      </c>
      <c r="F1095" s="91">
        <v>295</v>
      </c>
      <c r="G1095" s="4"/>
    </row>
    <row r="1096" spans="1:7" ht="13.5">
      <c r="A1096" s="39">
        <v>49</v>
      </c>
      <c r="B1096" s="19" t="s">
        <v>1418</v>
      </c>
      <c r="C1096" s="361" t="s">
        <v>235</v>
      </c>
      <c r="D1096" s="202">
        <v>185</v>
      </c>
      <c r="E1096" s="39">
        <f t="shared" si="22"/>
        <v>201.095</v>
      </c>
      <c r="F1096" s="91">
        <v>200</v>
      </c>
      <c r="G1096" s="4"/>
    </row>
    <row r="1097" spans="1:7" ht="13.5">
      <c r="A1097" s="39">
        <v>50</v>
      </c>
      <c r="B1097" s="19" t="s">
        <v>1411</v>
      </c>
      <c r="C1097" s="361" t="s">
        <v>1434</v>
      </c>
      <c r="D1097" s="202">
        <v>280</v>
      </c>
      <c r="E1097" s="39">
        <f t="shared" si="22"/>
        <v>304.36</v>
      </c>
      <c r="F1097" s="91">
        <v>305</v>
      </c>
      <c r="G1097" s="4"/>
    </row>
    <row r="1098" spans="1:7" ht="13.5">
      <c r="A1098" s="39">
        <v>51</v>
      </c>
      <c r="B1098" s="19" t="s">
        <v>1412</v>
      </c>
      <c r="C1098" s="361" t="s">
        <v>1435</v>
      </c>
      <c r="D1098" s="202">
        <v>135</v>
      </c>
      <c r="E1098" s="39">
        <f t="shared" si="22"/>
        <v>146.745</v>
      </c>
      <c r="F1098" s="91">
        <v>150</v>
      </c>
      <c r="G1098" s="4"/>
    </row>
    <row r="1099" spans="1:7" ht="13.5">
      <c r="A1099" s="39">
        <f aca="true" t="shared" si="23" ref="A1099:A1115">A1098+1</f>
        <v>52</v>
      </c>
      <c r="B1099" s="19" t="s">
        <v>1413</v>
      </c>
      <c r="C1099" s="361" t="s">
        <v>236</v>
      </c>
      <c r="D1099" s="202">
        <v>210</v>
      </c>
      <c r="E1099" s="39">
        <f t="shared" si="22"/>
        <v>228.27</v>
      </c>
      <c r="F1099" s="91">
        <v>230</v>
      </c>
      <c r="G1099" s="4"/>
    </row>
    <row r="1100" spans="1:7" ht="13.5">
      <c r="A1100" s="39">
        <f t="shared" si="23"/>
        <v>53</v>
      </c>
      <c r="B1100" s="19" t="s">
        <v>1414</v>
      </c>
      <c r="C1100" s="361" t="s">
        <v>237</v>
      </c>
      <c r="D1100" s="202">
        <v>270</v>
      </c>
      <c r="E1100" s="39">
        <f t="shared" si="22"/>
        <v>293.49</v>
      </c>
      <c r="F1100" s="91">
        <v>295</v>
      </c>
      <c r="G1100" s="4"/>
    </row>
    <row r="1101" spans="1:7" ht="13.5">
      <c r="A1101" s="39">
        <f t="shared" si="23"/>
        <v>54</v>
      </c>
      <c r="B1101" s="19" t="s">
        <v>1415</v>
      </c>
      <c r="C1101" s="361" t="s">
        <v>1436</v>
      </c>
      <c r="D1101" s="202">
        <v>135</v>
      </c>
      <c r="E1101" s="39">
        <f t="shared" si="22"/>
        <v>146.745</v>
      </c>
      <c r="F1101" s="91">
        <v>150</v>
      </c>
      <c r="G1101" s="4"/>
    </row>
    <row r="1102" spans="1:7" ht="13.5">
      <c r="A1102" s="39">
        <f t="shared" si="23"/>
        <v>55</v>
      </c>
      <c r="B1102" s="19" t="s">
        <v>1416</v>
      </c>
      <c r="C1102" s="361" t="s">
        <v>1437</v>
      </c>
      <c r="D1102" s="202">
        <v>135</v>
      </c>
      <c r="E1102" s="39">
        <f t="shared" si="22"/>
        <v>146.745</v>
      </c>
      <c r="F1102" s="91">
        <v>150</v>
      </c>
      <c r="G1102" s="4"/>
    </row>
    <row r="1103" spans="1:7" ht="13.5">
      <c r="A1103" s="39">
        <f t="shared" si="23"/>
        <v>56</v>
      </c>
      <c r="B1103" s="19" t="s">
        <v>1417</v>
      </c>
      <c r="C1103" s="361" t="s">
        <v>238</v>
      </c>
      <c r="D1103" s="202">
        <v>210</v>
      </c>
      <c r="E1103" s="39">
        <f t="shared" si="22"/>
        <v>228.27</v>
      </c>
      <c r="F1103" s="91">
        <v>230</v>
      </c>
      <c r="G1103" s="4"/>
    </row>
    <row r="1104" spans="1:7" ht="13.5">
      <c r="A1104" s="39">
        <f t="shared" si="23"/>
        <v>57</v>
      </c>
      <c r="B1104" s="19" t="s">
        <v>1419</v>
      </c>
      <c r="C1104" s="361" t="s">
        <v>1438</v>
      </c>
      <c r="D1104" s="202">
        <v>135</v>
      </c>
      <c r="E1104" s="39">
        <f t="shared" si="22"/>
        <v>146.745</v>
      </c>
      <c r="F1104" s="91">
        <v>150</v>
      </c>
      <c r="G1104" s="4"/>
    </row>
    <row r="1105" spans="1:7" ht="13.5">
      <c r="A1105" s="39">
        <f t="shared" si="23"/>
        <v>58</v>
      </c>
      <c r="B1105" s="19" t="s">
        <v>1420</v>
      </c>
      <c r="C1105" s="361" t="s">
        <v>1439</v>
      </c>
      <c r="D1105" s="202">
        <v>135</v>
      </c>
      <c r="E1105" s="39">
        <f t="shared" si="22"/>
        <v>146.745</v>
      </c>
      <c r="F1105" s="91">
        <v>150</v>
      </c>
      <c r="G1105" s="4"/>
    </row>
    <row r="1106" spans="1:7" ht="13.5">
      <c r="A1106" s="39">
        <f t="shared" si="23"/>
        <v>59</v>
      </c>
      <c r="B1106" s="19" t="s">
        <v>1455</v>
      </c>
      <c r="C1106" s="361" t="s">
        <v>1456</v>
      </c>
      <c r="D1106" s="202">
        <v>185</v>
      </c>
      <c r="E1106" s="39">
        <f t="shared" si="22"/>
        <v>201.095</v>
      </c>
      <c r="F1106" s="91">
        <v>200</v>
      </c>
      <c r="G1106" s="4"/>
    </row>
    <row r="1107" spans="1:7" ht="13.5">
      <c r="A1107" s="39">
        <f t="shared" si="23"/>
        <v>60</v>
      </c>
      <c r="B1107" s="19" t="s">
        <v>1421</v>
      </c>
      <c r="C1107" s="361" t="s">
        <v>1440</v>
      </c>
      <c r="D1107" s="202">
        <v>135</v>
      </c>
      <c r="E1107" s="39">
        <f t="shared" si="22"/>
        <v>146.745</v>
      </c>
      <c r="F1107" s="91">
        <v>150</v>
      </c>
      <c r="G1107" s="4"/>
    </row>
    <row r="1108" spans="1:7" ht="13.5">
      <c r="A1108" s="39">
        <f t="shared" si="23"/>
        <v>61</v>
      </c>
      <c r="B1108" s="19" t="s">
        <v>1422</v>
      </c>
      <c r="C1108" s="361" t="s">
        <v>239</v>
      </c>
      <c r="D1108" s="202">
        <v>2130</v>
      </c>
      <c r="E1108" s="39">
        <f t="shared" si="22"/>
        <v>2315.31</v>
      </c>
      <c r="F1108" s="91">
        <v>2315</v>
      </c>
      <c r="G1108" s="4"/>
    </row>
    <row r="1109" spans="1:7" ht="13.5">
      <c r="A1109" s="39">
        <f t="shared" si="23"/>
        <v>62</v>
      </c>
      <c r="B1109" s="19" t="s">
        <v>1423</v>
      </c>
      <c r="C1109" s="361" t="s">
        <v>240</v>
      </c>
      <c r="D1109" s="202">
        <v>135</v>
      </c>
      <c r="E1109" s="39">
        <f t="shared" si="22"/>
        <v>146.745</v>
      </c>
      <c r="F1109" s="91">
        <v>150</v>
      </c>
      <c r="G1109" s="4"/>
    </row>
    <row r="1110" spans="1:7" ht="13.5">
      <c r="A1110" s="39">
        <f t="shared" si="23"/>
        <v>63</v>
      </c>
      <c r="B1110" s="19" t="s">
        <v>1424</v>
      </c>
      <c r="C1110" s="361" t="s">
        <v>1441</v>
      </c>
      <c r="D1110" s="202">
        <v>325</v>
      </c>
      <c r="E1110" s="39">
        <f t="shared" si="22"/>
        <v>353.275</v>
      </c>
      <c r="F1110" s="91">
        <v>355</v>
      </c>
      <c r="G1110" s="4"/>
    </row>
    <row r="1111" spans="1:7" ht="13.5">
      <c r="A1111" s="39">
        <f t="shared" si="23"/>
        <v>64</v>
      </c>
      <c r="B1111" s="19" t="s">
        <v>1425</v>
      </c>
      <c r="C1111" s="361" t="s">
        <v>1442</v>
      </c>
      <c r="D1111" s="202">
        <v>135</v>
      </c>
      <c r="E1111" s="39">
        <f t="shared" si="22"/>
        <v>146.745</v>
      </c>
      <c r="F1111" s="91">
        <v>150</v>
      </c>
      <c r="G1111" s="4"/>
    </row>
    <row r="1112" spans="1:7" ht="13.5">
      <c r="A1112" s="39">
        <f t="shared" si="23"/>
        <v>65</v>
      </c>
      <c r="B1112" s="19" t="s">
        <v>1426</v>
      </c>
      <c r="C1112" s="361" t="s">
        <v>1443</v>
      </c>
      <c r="D1112" s="202">
        <v>185</v>
      </c>
      <c r="E1112" s="39">
        <f t="shared" si="22"/>
        <v>201.095</v>
      </c>
      <c r="F1112" s="91">
        <v>200</v>
      </c>
      <c r="G1112" s="4"/>
    </row>
    <row r="1113" spans="1:7" ht="13.5">
      <c r="A1113" s="39">
        <f t="shared" si="23"/>
        <v>66</v>
      </c>
      <c r="B1113" s="19" t="s">
        <v>1427</v>
      </c>
      <c r="C1113" s="361" t="s">
        <v>1444</v>
      </c>
      <c r="D1113" s="202">
        <v>135</v>
      </c>
      <c r="E1113" s="39">
        <f t="shared" si="22"/>
        <v>146.745</v>
      </c>
      <c r="F1113" s="91">
        <v>150</v>
      </c>
      <c r="G1113" s="4"/>
    </row>
    <row r="1114" spans="1:7" ht="13.5">
      <c r="A1114" s="39">
        <f t="shared" si="23"/>
        <v>67</v>
      </c>
      <c r="B1114" s="19" t="s">
        <v>1428</v>
      </c>
      <c r="C1114" s="361" t="s">
        <v>1445</v>
      </c>
      <c r="D1114" s="202">
        <v>135</v>
      </c>
      <c r="E1114" s="39">
        <f t="shared" si="22"/>
        <v>146.745</v>
      </c>
      <c r="F1114" s="91">
        <v>150</v>
      </c>
      <c r="G1114" s="4"/>
    </row>
    <row r="1115" spans="1:7" ht="13.5">
      <c r="A1115" s="39">
        <f t="shared" si="23"/>
        <v>68</v>
      </c>
      <c r="B1115" s="19" t="s">
        <v>1429</v>
      </c>
      <c r="C1115" s="361" t="s">
        <v>1446</v>
      </c>
      <c r="D1115" s="202">
        <v>230</v>
      </c>
      <c r="E1115" s="39">
        <f t="shared" si="22"/>
        <v>250.01</v>
      </c>
      <c r="F1115" s="91">
        <v>250</v>
      </c>
      <c r="G1115" s="4"/>
    </row>
    <row r="1116" spans="1:7" ht="13.5">
      <c r="A1116" s="39">
        <f aca="true" t="shared" si="24" ref="A1116:A1136">A1115+1</f>
        <v>69</v>
      </c>
      <c r="B1116" s="19" t="s">
        <v>1430</v>
      </c>
      <c r="C1116" s="361" t="s">
        <v>1447</v>
      </c>
      <c r="D1116" s="202">
        <v>135</v>
      </c>
      <c r="E1116" s="39">
        <f t="shared" si="22"/>
        <v>146.745</v>
      </c>
      <c r="F1116" s="91">
        <v>150</v>
      </c>
      <c r="G1116" s="4"/>
    </row>
    <row r="1117" spans="1:7" ht="13.5">
      <c r="A1117" s="39">
        <f t="shared" si="24"/>
        <v>70</v>
      </c>
      <c r="B1117" s="19" t="s">
        <v>1431</v>
      </c>
      <c r="C1117" s="361" t="s">
        <v>1448</v>
      </c>
      <c r="D1117" s="202">
        <v>270</v>
      </c>
      <c r="E1117" s="39">
        <f t="shared" si="22"/>
        <v>293.49</v>
      </c>
      <c r="F1117" s="91">
        <v>295</v>
      </c>
      <c r="G1117" s="4"/>
    </row>
    <row r="1118" spans="1:7" ht="15.75" customHeight="1">
      <c r="A1118" s="39">
        <f t="shared" si="24"/>
        <v>71</v>
      </c>
      <c r="B1118" s="19" t="s">
        <v>1432</v>
      </c>
      <c r="C1118" s="361" t="s">
        <v>1449</v>
      </c>
      <c r="D1118" s="202">
        <v>135</v>
      </c>
      <c r="E1118" s="39">
        <f t="shared" si="22"/>
        <v>146.745</v>
      </c>
      <c r="F1118" s="91">
        <v>150</v>
      </c>
      <c r="G1118" s="4"/>
    </row>
    <row r="1119" spans="1:7" ht="13.5">
      <c r="A1119" s="39">
        <f t="shared" si="24"/>
        <v>72</v>
      </c>
      <c r="B1119" s="19" t="s">
        <v>1433</v>
      </c>
      <c r="C1119" s="361" t="s">
        <v>1450</v>
      </c>
      <c r="D1119" s="202">
        <v>210</v>
      </c>
      <c r="E1119" s="39">
        <f t="shared" si="22"/>
        <v>228.27</v>
      </c>
      <c r="F1119" s="91">
        <v>230</v>
      </c>
      <c r="G1119" s="4"/>
    </row>
    <row r="1120" spans="1:7" ht="13.5">
      <c r="A1120" s="39">
        <f t="shared" si="24"/>
        <v>73</v>
      </c>
      <c r="B1120" s="200" t="s">
        <v>594</v>
      </c>
      <c r="C1120" s="361" t="s">
        <v>1568</v>
      </c>
      <c r="D1120" s="202">
        <v>170</v>
      </c>
      <c r="E1120" s="39">
        <f t="shared" si="22"/>
        <v>184.79</v>
      </c>
      <c r="F1120" s="91">
        <v>185</v>
      </c>
      <c r="G1120" s="4"/>
    </row>
    <row r="1121" spans="1:7" ht="13.5">
      <c r="A1121" s="39">
        <f t="shared" si="24"/>
        <v>74</v>
      </c>
      <c r="B1121" s="19" t="s">
        <v>1460</v>
      </c>
      <c r="C1121" s="361" t="s">
        <v>1461</v>
      </c>
      <c r="D1121" s="202">
        <v>230</v>
      </c>
      <c r="E1121" s="39">
        <f t="shared" si="22"/>
        <v>250.01</v>
      </c>
      <c r="F1121" s="91">
        <v>250</v>
      </c>
      <c r="G1121" s="4"/>
    </row>
    <row r="1122" spans="1:7" ht="13.5">
      <c r="A1122" s="39">
        <f t="shared" si="24"/>
        <v>75</v>
      </c>
      <c r="B1122" s="19" t="s">
        <v>1459</v>
      </c>
      <c r="C1122" s="361" t="s">
        <v>241</v>
      </c>
      <c r="D1122" s="202">
        <v>370</v>
      </c>
      <c r="E1122" s="39">
        <f t="shared" si="22"/>
        <v>402.19</v>
      </c>
      <c r="F1122" s="91">
        <v>405</v>
      </c>
      <c r="G1122" s="4"/>
    </row>
    <row r="1123" spans="1:7" ht="13.5">
      <c r="A1123" s="39">
        <v>74</v>
      </c>
      <c r="B1123" s="19" t="s">
        <v>1458</v>
      </c>
      <c r="C1123" s="361" t="s">
        <v>242</v>
      </c>
      <c r="D1123" s="202">
        <v>230</v>
      </c>
      <c r="E1123" s="39">
        <f t="shared" si="22"/>
        <v>250.01</v>
      </c>
      <c r="F1123" s="91">
        <v>250</v>
      </c>
      <c r="G1123" s="4"/>
    </row>
    <row r="1124" spans="1:7" ht="13.5">
      <c r="A1124" s="39">
        <f t="shared" si="24"/>
        <v>75</v>
      </c>
      <c r="B1124" s="19" t="s">
        <v>1457</v>
      </c>
      <c r="C1124" s="361" t="s">
        <v>1648</v>
      </c>
      <c r="D1124" s="202">
        <v>325</v>
      </c>
      <c r="E1124" s="39">
        <f t="shared" si="22"/>
        <v>353.275</v>
      </c>
      <c r="F1124" s="91">
        <v>355</v>
      </c>
      <c r="G1124" s="4"/>
    </row>
    <row r="1125" spans="1:7" ht="13.5">
      <c r="A1125" s="39">
        <f t="shared" si="24"/>
        <v>76</v>
      </c>
      <c r="B1125" s="19" t="s">
        <v>1476</v>
      </c>
      <c r="C1125" s="361" t="s">
        <v>1477</v>
      </c>
      <c r="D1125" s="202">
        <v>230</v>
      </c>
      <c r="E1125" s="39">
        <f t="shared" si="22"/>
        <v>250.01</v>
      </c>
      <c r="F1125" s="91">
        <v>250</v>
      </c>
      <c r="G1125" s="4"/>
    </row>
    <row r="1126" spans="1:7" ht="13.5">
      <c r="A1126" s="39">
        <f t="shared" si="24"/>
        <v>77</v>
      </c>
      <c r="B1126" s="19" t="s">
        <v>1462</v>
      </c>
      <c r="C1126" s="361" t="s">
        <v>243</v>
      </c>
      <c r="D1126" s="202">
        <v>325</v>
      </c>
      <c r="E1126" s="39">
        <f t="shared" si="22"/>
        <v>353.275</v>
      </c>
      <c r="F1126" s="91">
        <v>355</v>
      </c>
      <c r="G1126" s="4"/>
    </row>
    <row r="1127" spans="1:7" ht="13.5">
      <c r="A1127" s="39">
        <f t="shared" si="24"/>
        <v>78</v>
      </c>
      <c r="B1127" s="19" t="s">
        <v>1463</v>
      </c>
      <c r="C1127" s="361" t="s">
        <v>1649</v>
      </c>
      <c r="D1127" s="202">
        <v>410</v>
      </c>
      <c r="E1127" s="39">
        <f t="shared" si="22"/>
        <v>445.67</v>
      </c>
      <c r="F1127" s="91">
        <v>445</v>
      </c>
      <c r="G1127" s="4"/>
    </row>
    <row r="1128" spans="1:7" ht="13.5">
      <c r="A1128" s="39">
        <f t="shared" si="24"/>
        <v>79</v>
      </c>
      <c r="B1128" s="19" t="s">
        <v>1464</v>
      </c>
      <c r="C1128" s="361" t="s">
        <v>1465</v>
      </c>
      <c r="D1128" s="202">
        <v>270</v>
      </c>
      <c r="E1128" s="39">
        <f t="shared" si="22"/>
        <v>293.49</v>
      </c>
      <c r="F1128" s="91">
        <v>295</v>
      </c>
      <c r="G1128" s="4"/>
    </row>
    <row r="1129" spans="1:7" ht="13.5">
      <c r="A1129" s="39">
        <v>80</v>
      </c>
      <c r="B1129" s="19" t="s">
        <v>1466</v>
      </c>
      <c r="C1129" s="361" t="s">
        <v>244</v>
      </c>
      <c r="D1129" s="202">
        <v>135</v>
      </c>
      <c r="E1129" s="39">
        <f t="shared" si="22"/>
        <v>146.745</v>
      </c>
      <c r="F1129" s="91">
        <v>150</v>
      </c>
      <c r="G1129" s="4"/>
    </row>
    <row r="1130" spans="1:7" ht="13.5">
      <c r="A1130" s="39">
        <f t="shared" si="24"/>
        <v>81</v>
      </c>
      <c r="B1130" s="19" t="s">
        <v>1467</v>
      </c>
      <c r="C1130" s="361" t="s">
        <v>1650</v>
      </c>
      <c r="D1130" s="202">
        <v>230</v>
      </c>
      <c r="E1130" s="39">
        <f t="shared" si="22"/>
        <v>250.01</v>
      </c>
      <c r="F1130" s="91">
        <v>250</v>
      </c>
      <c r="G1130" s="4"/>
    </row>
    <row r="1131" spans="1:7" ht="13.5">
      <c r="A1131" s="39">
        <f t="shared" si="24"/>
        <v>82</v>
      </c>
      <c r="B1131" s="19" t="s">
        <v>1481</v>
      </c>
      <c r="C1131" s="361" t="s">
        <v>1651</v>
      </c>
      <c r="D1131" s="202">
        <v>210</v>
      </c>
      <c r="E1131" s="39">
        <f t="shared" si="22"/>
        <v>228.27</v>
      </c>
      <c r="F1131" s="91">
        <v>230</v>
      </c>
      <c r="G1131" s="4"/>
    </row>
    <row r="1132" spans="1:7" ht="13.5">
      <c r="A1132" s="39">
        <f t="shared" si="24"/>
        <v>83</v>
      </c>
      <c r="B1132" s="19" t="s">
        <v>1480</v>
      </c>
      <c r="C1132" s="361" t="s">
        <v>1652</v>
      </c>
      <c r="D1132" s="202">
        <v>270</v>
      </c>
      <c r="E1132" s="39">
        <f t="shared" si="22"/>
        <v>293.49</v>
      </c>
      <c r="F1132" s="91">
        <v>295</v>
      </c>
      <c r="G1132" s="4"/>
    </row>
    <row r="1133" spans="1:7" ht="13.5">
      <c r="A1133" s="39">
        <f t="shared" si="24"/>
        <v>84</v>
      </c>
      <c r="B1133" s="19" t="s">
        <v>1468</v>
      </c>
      <c r="C1133" s="361" t="s">
        <v>245</v>
      </c>
      <c r="D1133" s="202">
        <v>410</v>
      </c>
      <c r="E1133" s="39">
        <f t="shared" si="22"/>
        <v>445.67</v>
      </c>
      <c r="F1133" s="91">
        <v>445</v>
      </c>
      <c r="G1133" s="4"/>
    </row>
    <row r="1134" spans="1:7" ht="13.5">
      <c r="A1134" s="39">
        <f t="shared" si="24"/>
        <v>85</v>
      </c>
      <c r="B1134" s="19" t="s">
        <v>1469</v>
      </c>
      <c r="C1134" s="361" t="s">
        <v>1653</v>
      </c>
      <c r="D1134" s="202">
        <v>325</v>
      </c>
      <c r="E1134" s="39">
        <f t="shared" si="22"/>
        <v>353.275</v>
      </c>
      <c r="F1134" s="91">
        <v>355</v>
      </c>
      <c r="G1134" s="4"/>
    </row>
    <row r="1135" spans="1:7" ht="13.5">
      <c r="A1135" s="39">
        <v>86</v>
      </c>
      <c r="B1135" s="19" t="s">
        <v>1470</v>
      </c>
      <c r="C1135" s="361" t="s">
        <v>1654</v>
      </c>
      <c r="D1135" s="202">
        <v>325</v>
      </c>
      <c r="E1135" s="39">
        <f t="shared" si="22"/>
        <v>353.275</v>
      </c>
      <c r="F1135" s="91">
        <v>355</v>
      </c>
      <c r="G1135" s="4"/>
    </row>
    <row r="1136" spans="1:7" ht="13.5">
      <c r="A1136" s="39">
        <f t="shared" si="24"/>
        <v>87</v>
      </c>
      <c r="B1136" s="19" t="s">
        <v>1471</v>
      </c>
      <c r="C1136" s="361" t="s">
        <v>1655</v>
      </c>
      <c r="D1136" s="202">
        <v>410</v>
      </c>
      <c r="E1136" s="39">
        <f t="shared" si="22"/>
        <v>445.67</v>
      </c>
      <c r="F1136" s="91">
        <v>445</v>
      </c>
      <c r="G1136" s="4"/>
    </row>
    <row r="1137" spans="1:7" ht="13.5">
      <c r="A1137" s="39">
        <v>88</v>
      </c>
      <c r="B1137" s="200" t="s">
        <v>594</v>
      </c>
      <c r="C1137" s="361" t="s">
        <v>247</v>
      </c>
      <c r="D1137" s="202">
        <v>325</v>
      </c>
      <c r="E1137" s="39">
        <f t="shared" si="22"/>
        <v>353.275</v>
      </c>
      <c r="F1137" s="91">
        <v>355</v>
      </c>
      <c r="G1137" s="4"/>
    </row>
    <row r="1138" spans="1:7" ht="13.5">
      <c r="A1138" s="39">
        <v>89</v>
      </c>
      <c r="B1138" s="200" t="s">
        <v>572</v>
      </c>
      <c r="C1138" s="361" t="s">
        <v>246</v>
      </c>
      <c r="D1138" s="202">
        <v>410</v>
      </c>
      <c r="E1138" s="39">
        <f t="shared" si="22"/>
        <v>445.67</v>
      </c>
      <c r="F1138" s="91">
        <v>445</v>
      </c>
      <c r="G1138" s="4"/>
    </row>
    <row r="1139" spans="1:7" ht="13.5">
      <c r="A1139" s="39">
        <v>90</v>
      </c>
      <c r="B1139" s="19" t="s">
        <v>1472</v>
      </c>
      <c r="C1139" s="361" t="s">
        <v>1473</v>
      </c>
      <c r="D1139" s="202">
        <v>270</v>
      </c>
      <c r="E1139" s="39">
        <f t="shared" si="22"/>
        <v>293.49</v>
      </c>
      <c r="F1139" s="91">
        <v>295</v>
      </c>
      <c r="G1139" s="4"/>
    </row>
    <row r="1140" spans="1:7" ht="13.5">
      <c r="A1140" s="39">
        <v>91</v>
      </c>
      <c r="B1140" s="19" t="s">
        <v>1474</v>
      </c>
      <c r="C1140" s="361" t="s">
        <v>1656</v>
      </c>
      <c r="D1140" s="202">
        <v>230</v>
      </c>
      <c r="E1140" s="39">
        <f t="shared" si="22"/>
        <v>250.01</v>
      </c>
      <c r="F1140" s="91">
        <v>250</v>
      </c>
      <c r="G1140" s="4"/>
    </row>
    <row r="1141" spans="1:7" ht="13.5">
      <c r="A1141" s="39">
        <v>92</v>
      </c>
      <c r="B1141" s="19" t="s">
        <v>1475</v>
      </c>
      <c r="C1141" s="361" t="s">
        <v>1657</v>
      </c>
      <c r="D1141" s="202">
        <v>325</v>
      </c>
      <c r="E1141" s="39">
        <f t="shared" si="22"/>
        <v>353.275</v>
      </c>
      <c r="F1141" s="91">
        <v>355</v>
      </c>
      <c r="G1141" s="4"/>
    </row>
    <row r="1142" spans="1:7" ht="13.5">
      <c r="A1142" s="39">
        <v>93</v>
      </c>
      <c r="B1142" s="19" t="s">
        <v>1451</v>
      </c>
      <c r="C1142" s="361" t="s">
        <v>1658</v>
      </c>
      <c r="D1142" s="202">
        <v>150</v>
      </c>
      <c r="E1142" s="39">
        <f t="shared" si="22"/>
        <v>163.05</v>
      </c>
      <c r="F1142" s="91">
        <v>165</v>
      </c>
      <c r="G1142" s="4"/>
    </row>
    <row r="1143" spans="1:7" ht="13.5">
      <c r="A1143" s="97">
        <v>94</v>
      </c>
      <c r="B1143" s="362" t="s">
        <v>1451</v>
      </c>
      <c r="C1143" s="363" t="s">
        <v>1452</v>
      </c>
      <c r="D1143" s="357">
        <v>1600</v>
      </c>
      <c r="E1143" s="39">
        <f t="shared" si="22"/>
        <v>1739.2</v>
      </c>
      <c r="F1143" s="91">
        <v>1340</v>
      </c>
      <c r="G1143" s="4"/>
    </row>
    <row r="1144" spans="1:7" ht="13.5">
      <c r="A1144" s="39">
        <v>95</v>
      </c>
      <c r="B1144" s="39" t="s">
        <v>1482</v>
      </c>
      <c r="C1144" s="149" t="s">
        <v>1659</v>
      </c>
      <c r="D1144" s="202">
        <v>710</v>
      </c>
      <c r="E1144" s="39">
        <f t="shared" si="22"/>
        <v>771.77</v>
      </c>
      <c r="F1144" s="91">
        <v>750</v>
      </c>
      <c r="G1144" s="4"/>
    </row>
    <row r="1145" spans="1:7" ht="13.5">
      <c r="A1145" s="41">
        <v>96</v>
      </c>
      <c r="B1145" s="41" t="s">
        <v>1478</v>
      </c>
      <c r="C1145" s="364" t="s">
        <v>1660</v>
      </c>
      <c r="D1145" s="357">
        <v>850</v>
      </c>
      <c r="E1145" s="39">
        <f t="shared" si="22"/>
        <v>923.95</v>
      </c>
      <c r="F1145" s="91">
        <v>920</v>
      </c>
      <c r="G1145" s="4"/>
    </row>
    <row r="1146" spans="1:7" ht="13.5">
      <c r="A1146" s="97">
        <v>97</v>
      </c>
      <c r="B1146" s="97" t="s">
        <v>1479</v>
      </c>
      <c r="C1146" s="353" t="s">
        <v>1661</v>
      </c>
      <c r="D1146" s="214">
        <v>425</v>
      </c>
      <c r="E1146" s="39">
        <f t="shared" si="22"/>
        <v>461.975</v>
      </c>
      <c r="F1146" s="91">
        <v>450</v>
      </c>
      <c r="G1146" s="4"/>
    </row>
    <row r="1147" spans="1:7" ht="13.5">
      <c r="A1147" s="39">
        <v>98</v>
      </c>
      <c r="B1147" s="39" t="s">
        <v>1490</v>
      </c>
      <c r="C1147" s="149" t="s">
        <v>1662</v>
      </c>
      <c r="D1147" s="202">
        <v>425</v>
      </c>
      <c r="E1147" s="39">
        <f t="shared" si="22"/>
        <v>461.975</v>
      </c>
      <c r="F1147" s="91">
        <v>450</v>
      </c>
      <c r="G1147" s="4"/>
    </row>
    <row r="1148" spans="1:7" ht="13.5">
      <c r="A1148" s="42">
        <v>99</v>
      </c>
      <c r="B1148" s="42" t="s">
        <v>1491</v>
      </c>
      <c r="C1148" s="365" t="s">
        <v>1663</v>
      </c>
      <c r="D1148" s="146">
        <v>280</v>
      </c>
      <c r="E1148" s="39">
        <f t="shared" si="22"/>
        <v>304.36</v>
      </c>
      <c r="F1148" s="91">
        <v>305</v>
      </c>
      <c r="G1148" s="4"/>
    </row>
    <row r="1149" spans="1:7" ht="13.5">
      <c r="A1149" s="160">
        <v>100</v>
      </c>
      <c r="B1149" s="39" t="s">
        <v>1485</v>
      </c>
      <c r="C1149" s="149" t="s">
        <v>1484</v>
      </c>
      <c r="D1149" s="202">
        <v>280</v>
      </c>
      <c r="E1149" s="39">
        <f t="shared" si="22"/>
        <v>304.36</v>
      </c>
      <c r="F1149" s="91">
        <v>305</v>
      </c>
      <c r="G1149" s="4"/>
    </row>
    <row r="1150" spans="1:7" ht="13.5">
      <c r="A1150" s="432">
        <v>101</v>
      </c>
      <c r="B1150" s="42" t="s">
        <v>1493</v>
      </c>
      <c r="C1150" s="365" t="s">
        <v>1664</v>
      </c>
      <c r="D1150" s="146">
        <v>575</v>
      </c>
      <c r="E1150" s="39">
        <f t="shared" si="22"/>
        <v>625.025</v>
      </c>
      <c r="F1150" s="91">
        <v>625</v>
      </c>
      <c r="G1150" s="4"/>
    </row>
    <row r="1151" spans="1:7" ht="13.5">
      <c r="A1151" s="160">
        <v>102</v>
      </c>
      <c r="B1151" s="42" t="s">
        <v>1494</v>
      </c>
      <c r="C1151" s="365" t="s">
        <v>1665</v>
      </c>
      <c r="D1151" s="146">
        <v>425</v>
      </c>
      <c r="E1151" s="39">
        <f t="shared" si="22"/>
        <v>461.975</v>
      </c>
      <c r="F1151" s="91">
        <v>450</v>
      </c>
      <c r="G1151" s="4"/>
    </row>
    <row r="1152" spans="1:7" ht="13.5">
      <c r="A1152" s="432">
        <v>103</v>
      </c>
      <c r="B1152" s="42" t="s">
        <v>1492</v>
      </c>
      <c r="C1152" s="365" t="s">
        <v>1666</v>
      </c>
      <c r="D1152" s="146">
        <v>1410</v>
      </c>
      <c r="E1152" s="39">
        <f t="shared" si="22"/>
        <v>1532.67</v>
      </c>
      <c r="F1152" s="91">
        <v>1550</v>
      </c>
      <c r="G1152" s="4"/>
    </row>
    <row r="1153" spans="1:7" ht="13.5">
      <c r="A1153" s="433">
        <v>104</v>
      </c>
      <c r="B1153" s="39" t="s">
        <v>306</v>
      </c>
      <c r="C1153" s="149" t="s">
        <v>248</v>
      </c>
      <c r="D1153" s="202">
        <v>140</v>
      </c>
      <c r="E1153" s="39">
        <f t="shared" si="22"/>
        <v>152.18</v>
      </c>
      <c r="F1153" s="91">
        <v>155</v>
      </c>
      <c r="G1153" s="4"/>
    </row>
    <row r="1154" spans="1:7" ht="13.5">
      <c r="A1154" s="160">
        <v>105</v>
      </c>
      <c r="B1154" s="97" t="s">
        <v>1486</v>
      </c>
      <c r="C1154" s="149" t="s">
        <v>1667</v>
      </c>
      <c r="D1154" s="202">
        <v>140</v>
      </c>
      <c r="E1154" s="39">
        <f t="shared" si="22"/>
        <v>152.18</v>
      </c>
      <c r="F1154" s="91">
        <v>155</v>
      </c>
      <c r="G1154" s="4"/>
    </row>
    <row r="1155" spans="1:7" ht="13.5">
      <c r="A1155" s="160">
        <v>106</v>
      </c>
      <c r="B1155" s="84" t="s">
        <v>572</v>
      </c>
      <c r="C1155" s="364" t="s">
        <v>255</v>
      </c>
      <c r="D1155" s="202">
        <v>120</v>
      </c>
      <c r="E1155" s="41">
        <f t="shared" si="22"/>
        <v>130.44</v>
      </c>
      <c r="F1155" s="114">
        <v>130</v>
      </c>
      <c r="G1155" s="4"/>
    </row>
    <row r="1156" spans="1:7" ht="13.5">
      <c r="A1156" s="160">
        <v>107</v>
      </c>
      <c r="B1156" s="366" t="s">
        <v>572</v>
      </c>
      <c r="C1156" s="353" t="s">
        <v>256</v>
      </c>
      <c r="D1156" s="202">
        <v>140</v>
      </c>
      <c r="E1156" s="97">
        <f t="shared" si="22"/>
        <v>152.18</v>
      </c>
      <c r="F1156" s="131">
        <v>155</v>
      </c>
      <c r="G1156" s="4"/>
    </row>
    <row r="1157" spans="1:7" ht="14.25" thickBot="1">
      <c r="A1157" s="160">
        <v>108</v>
      </c>
      <c r="B1157" s="366" t="s">
        <v>572</v>
      </c>
      <c r="C1157" s="353" t="s">
        <v>257</v>
      </c>
      <c r="D1157" s="202">
        <v>170</v>
      </c>
      <c r="E1157" s="39">
        <f t="shared" si="22"/>
        <v>184.79</v>
      </c>
      <c r="F1157" s="91">
        <v>185</v>
      </c>
      <c r="G1157" s="4"/>
    </row>
    <row r="1158" spans="1:7" ht="25.5" customHeight="1" thickBot="1">
      <c r="A1158" s="538" t="s">
        <v>10</v>
      </c>
      <c r="B1158" s="539"/>
      <c r="C1158" s="539"/>
      <c r="D1158" s="539"/>
      <c r="E1158" s="79"/>
      <c r="F1158" s="128"/>
      <c r="G1158" s="4"/>
    </row>
    <row r="1159" spans="1:7" ht="16.5" customHeight="1">
      <c r="A1159" s="37">
        <v>1</v>
      </c>
      <c r="B1159" s="367" t="s">
        <v>594</v>
      </c>
      <c r="C1159" s="368" t="s">
        <v>745</v>
      </c>
      <c r="D1159" s="17">
        <v>480</v>
      </c>
      <c r="E1159" s="306"/>
      <c r="F1159" s="138">
        <v>480</v>
      </c>
      <c r="G1159" s="4"/>
    </row>
    <row r="1160" spans="1:7" ht="16.5" customHeight="1">
      <c r="A1160" s="40">
        <v>2</v>
      </c>
      <c r="B1160" s="39" t="s">
        <v>1383</v>
      </c>
      <c r="C1160" s="45" t="s">
        <v>1678</v>
      </c>
      <c r="D1160" s="116">
        <v>350</v>
      </c>
      <c r="E1160" s="376"/>
      <c r="F1160" s="22">
        <v>350</v>
      </c>
      <c r="G1160" s="4"/>
    </row>
    <row r="1161" spans="1:7" ht="16.5" customHeight="1">
      <c r="A1161" s="369">
        <v>3</v>
      </c>
      <c r="B1161" s="39" t="s">
        <v>1679</v>
      </c>
      <c r="C1161" s="48" t="s">
        <v>744</v>
      </c>
      <c r="D1161" s="22">
        <v>260</v>
      </c>
      <c r="E1161" s="376"/>
      <c r="F1161" s="22">
        <v>260</v>
      </c>
      <c r="G1161" s="4"/>
    </row>
    <row r="1162" spans="1:7" ht="16.5" customHeight="1">
      <c r="A1162" s="369">
        <v>4</v>
      </c>
      <c r="B1162" s="39" t="s">
        <v>746</v>
      </c>
      <c r="C1162" s="48" t="s">
        <v>747</v>
      </c>
      <c r="D1162" s="22">
        <v>100</v>
      </c>
      <c r="E1162" s="376"/>
      <c r="F1162" s="22">
        <v>100</v>
      </c>
      <c r="G1162" s="4"/>
    </row>
    <row r="1163" spans="1:7" ht="16.5" customHeight="1">
      <c r="A1163" s="369">
        <v>5</v>
      </c>
      <c r="B1163" s="39" t="s">
        <v>746</v>
      </c>
      <c r="C1163" s="48" t="s">
        <v>748</v>
      </c>
      <c r="D1163" s="22">
        <v>350</v>
      </c>
      <c r="E1163" s="156"/>
      <c r="F1163" s="22">
        <v>350</v>
      </c>
      <c r="G1163" s="4"/>
    </row>
    <row r="1164" spans="1:7" ht="16.5" customHeight="1">
      <c r="A1164" s="369">
        <v>6</v>
      </c>
      <c r="B1164" s="84" t="s">
        <v>572</v>
      </c>
      <c r="C1164" s="48" t="s">
        <v>749</v>
      </c>
      <c r="D1164" s="22">
        <v>325</v>
      </c>
      <c r="E1164" s="156"/>
      <c r="F1164" s="22">
        <v>325</v>
      </c>
      <c r="G1164" s="4"/>
    </row>
    <row r="1165" spans="1:7" ht="16.5" customHeight="1">
      <c r="A1165" s="369">
        <v>7</v>
      </c>
      <c r="B1165" s="84" t="s">
        <v>572</v>
      </c>
      <c r="C1165" s="48" t="s">
        <v>750</v>
      </c>
      <c r="D1165" s="22">
        <v>480</v>
      </c>
      <c r="E1165" s="156"/>
      <c r="F1165" s="22">
        <v>480</v>
      </c>
      <c r="G1165" s="4"/>
    </row>
    <row r="1166" spans="1:7" ht="16.5" customHeight="1">
      <c r="A1166" s="369">
        <v>8</v>
      </c>
      <c r="B1166" s="84" t="s">
        <v>572</v>
      </c>
      <c r="C1166" s="48" t="s">
        <v>751</v>
      </c>
      <c r="D1166" s="22">
        <v>1300</v>
      </c>
      <c r="E1166" s="156"/>
      <c r="F1166" s="22">
        <v>1300</v>
      </c>
      <c r="G1166" s="4"/>
    </row>
    <row r="1167" spans="1:7" ht="16.5" customHeight="1">
      <c r="A1167" s="369">
        <v>9</v>
      </c>
      <c r="B1167" s="84" t="s">
        <v>572</v>
      </c>
      <c r="C1167" s="48" t="s">
        <v>752</v>
      </c>
      <c r="D1167" s="22">
        <v>1600</v>
      </c>
      <c r="E1167" s="156"/>
      <c r="F1167" s="22">
        <v>1600</v>
      </c>
      <c r="G1167" s="4"/>
    </row>
    <row r="1168" spans="1:7" ht="16.5" customHeight="1">
      <c r="A1168" s="369">
        <v>10</v>
      </c>
      <c r="B1168" s="84" t="s">
        <v>572</v>
      </c>
      <c r="C1168" s="48" t="s">
        <v>753</v>
      </c>
      <c r="D1168" s="22">
        <v>1900</v>
      </c>
      <c r="E1168" s="156"/>
      <c r="F1168" s="22">
        <v>1900</v>
      </c>
      <c r="G1168" s="4"/>
    </row>
    <row r="1169" spans="1:7" ht="16.5" customHeight="1">
      <c r="A1169" s="369">
        <v>11</v>
      </c>
      <c r="B1169" s="84" t="s">
        <v>572</v>
      </c>
      <c r="C1169" s="48" t="s">
        <v>754</v>
      </c>
      <c r="D1169" s="22">
        <v>1100</v>
      </c>
      <c r="E1169" s="156"/>
      <c r="F1169" s="22">
        <v>1100</v>
      </c>
      <c r="G1169" s="4"/>
    </row>
    <row r="1170" spans="1:7" ht="16.5" customHeight="1">
      <c r="A1170" s="369">
        <v>12</v>
      </c>
      <c r="B1170" s="84" t="s">
        <v>572</v>
      </c>
      <c r="C1170" s="48" t="s">
        <v>779</v>
      </c>
      <c r="D1170" s="22">
        <v>1400</v>
      </c>
      <c r="E1170" s="156"/>
      <c r="F1170" s="22">
        <v>1400</v>
      </c>
      <c r="G1170" s="4"/>
    </row>
    <row r="1171" spans="1:7" ht="16.5" customHeight="1">
      <c r="A1171" s="369">
        <v>13</v>
      </c>
      <c r="B1171" s="84" t="s">
        <v>572</v>
      </c>
      <c r="C1171" s="49" t="s">
        <v>780</v>
      </c>
      <c r="D1171" s="22">
        <v>1760</v>
      </c>
      <c r="E1171" s="156"/>
      <c r="F1171" s="91">
        <v>1760</v>
      </c>
      <c r="G1171" s="4"/>
    </row>
    <row r="1172" spans="1:7" ht="29.25" customHeight="1">
      <c r="A1172" s="370">
        <v>14</v>
      </c>
      <c r="B1172" s="156" t="s">
        <v>1695</v>
      </c>
      <c r="C1172" s="409" t="s">
        <v>781</v>
      </c>
      <c r="D1172" s="161">
        <v>750</v>
      </c>
      <c r="E1172" s="156"/>
      <c r="F1172" s="158">
        <v>750</v>
      </c>
      <c r="G1172" s="4"/>
    </row>
    <row r="1173" spans="1:7" ht="25.5" customHeight="1">
      <c r="A1173" s="370">
        <v>15</v>
      </c>
      <c r="B1173" s="156" t="s">
        <v>1680</v>
      </c>
      <c r="C1173" s="409" t="s">
        <v>782</v>
      </c>
      <c r="D1173" s="161">
        <v>2000</v>
      </c>
      <c r="E1173" s="156"/>
      <c r="F1173" s="158">
        <v>2000</v>
      </c>
      <c r="G1173" s="4"/>
    </row>
    <row r="1174" spans="1:7" ht="15" customHeight="1">
      <c r="A1174" s="369">
        <v>16</v>
      </c>
      <c r="B1174" s="156" t="s">
        <v>783</v>
      </c>
      <c r="C1174" s="151" t="s">
        <v>784</v>
      </c>
      <c r="D1174" s="161">
        <v>60</v>
      </c>
      <c r="E1174" s="156"/>
      <c r="F1174" s="158">
        <v>60</v>
      </c>
      <c r="G1174" s="4"/>
    </row>
    <row r="1175" spans="1:7" ht="15" customHeight="1">
      <c r="A1175" s="369">
        <v>17</v>
      </c>
      <c r="B1175" s="156" t="s">
        <v>785</v>
      </c>
      <c r="C1175" s="151" t="s">
        <v>786</v>
      </c>
      <c r="D1175" s="161">
        <v>170</v>
      </c>
      <c r="E1175" s="156"/>
      <c r="F1175" s="158">
        <v>170</v>
      </c>
      <c r="G1175" s="4"/>
    </row>
    <row r="1176" spans="1:7" ht="15" customHeight="1">
      <c r="A1176" s="369">
        <v>18</v>
      </c>
      <c r="B1176" s="156" t="s">
        <v>1687</v>
      </c>
      <c r="C1176" s="151" t="s">
        <v>787</v>
      </c>
      <c r="D1176" s="161">
        <v>80</v>
      </c>
      <c r="E1176" s="156"/>
      <c r="F1176" s="158">
        <v>80</v>
      </c>
      <c r="G1176" s="4"/>
    </row>
    <row r="1177" spans="1:7" ht="15" customHeight="1">
      <c r="A1177" s="369">
        <v>19</v>
      </c>
      <c r="B1177" s="156" t="s">
        <v>788</v>
      </c>
      <c r="C1177" s="151" t="s">
        <v>789</v>
      </c>
      <c r="D1177" s="161">
        <v>70</v>
      </c>
      <c r="E1177" s="156"/>
      <c r="F1177" s="158">
        <v>70</v>
      </c>
      <c r="G1177" s="4"/>
    </row>
    <row r="1178" spans="1:7" ht="15" customHeight="1">
      <c r="A1178" s="369">
        <v>20</v>
      </c>
      <c r="B1178" s="156" t="s">
        <v>790</v>
      </c>
      <c r="C1178" s="151" t="s">
        <v>791</v>
      </c>
      <c r="D1178" s="161">
        <v>360</v>
      </c>
      <c r="E1178" s="156"/>
      <c r="F1178" s="158">
        <v>360</v>
      </c>
      <c r="G1178" s="4"/>
    </row>
    <row r="1179" spans="1:7" ht="15" customHeight="1">
      <c r="A1179" s="369">
        <v>21</v>
      </c>
      <c r="B1179" s="156" t="s">
        <v>1691</v>
      </c>
      <c r="C1179" s="151" t="s">
        <v>792</v>
      </c>
      <c r="D1179" s="161">
        <v>650</v>
      </c>
      <c r="E1179" s="156"/>
      <c r="F1179" s="158">
        <v>650</v>
      </c>
      <c r="G1179" s="4"/>
    </row>
    <row r="1180" spans="1:7" ht="15" customHeight="1">
      <c r="A1180" s="369">
        <v>22</v>
      </c>
      <c r="B1180" s="156" t="s">
        <v>1690</v>
      </c>
      <c r="C1180" s="151" t="s">
        <v>793</v>
      </c>
      <c r="D1180" s="161">
        <v>350</v>
      </c>
      <c r="E1180" s="156"/>
      <c r="F1180" s="158">
        <v>350</v>
      </c>
      <c r="G1180" s="4"/>
    </row>
    <row r="1181" spans="1:7" ht="25.5" customHeight="1">
      <c r="A1181" s="370">
        <v>23</v>
      </c>
      <c r="B1181" s="156" t="s">
        <v>1692</v>
      </c>
      <c r="C1181" s="409" t="s">
        <v>794</v>
      </c>
      <c r="D1181" s="161">
        <v>180</v>
      </c>
      <c r="E1181" s="156"/>
      <c r="F1181" s="158">
        <v>180</v>
      </c>
      <c r="G1181" s="4"/>
    </row>
    <row r="1182" spans="1:7" ht="15" customHeight="1">
      <c r="A1182" s="369">
        <v>24</v>
      </c>
      <c r="B1182" s="156" t="s">
        <v>795</v>
      </c>
      <c r="C1182" s="151" t="s">
        <v>803</v>
      </c>
      <c r="D1182" s="161">
        <v>240</v>
      </c>
      <c r="E1182" s="156"/>
      <c r="F1182" s="158">
        <v>240</v>
      </c>
      <c r="G1182" s="4"/>
    </row>
    <row r="1183" spans="1:7" ht="15" customHeight="1">
      <c r="A1183" s="369">
        <v>25</v>
      </c>
      <c r="B1183" s="156" t="s">
        <v>1689</v>
      </c>
      <c r="C1183" s="151" t="s">
        <v>804</v>
      </c>
      <c r="D1183" s="161">
        <v>1600</v>
      </c>
      <c r="E1183" s="156"/>
      <c r="F1183" s="158">
        <v>1600</v>
      </c>
      <c r="G1183" s="4"/>
    </row>
    <row r="1184" spans="1:7" ht="15" customHeight="1">
      <c r="A1184" s="369">
        <v>26</v>
      </c>
      <c r="B1184" s="156" t="s">
        <v>1688</v>
      </c>
      <c r="C1184" s="409" t="s">
        <v>805</v>
      </c>
      <c r="D1184" s="161">
        <v>1600</v>
      </c>
      <c r="E1184" s="156"/>
      <c r="F1184" s="158">
        <v>1600</v>
      </c>
      <c r="G1184" s="4"/>
    </row>
    <row r="1185" spans="1:7" ht="15" customHeight="1">
      <c r="A1185" s="369">
        <v>27</v>
      </c>
      <c r="B1185" s="148" t="s">
        <v>594</v>
      </c>
      <c r="C1185" s="372" t="s">
        <v>806</v>
      </c>
      <c r="D1185" s="161">
        <v>160</v>
      </c>
      <c r="E1185" s="156"/>
      <c r="F1185" s="161">
        <v>160</v>
      </c>
      <c r="G1185" s="4"/>
    </row>
    <row r="1186" spans="1:7" ht="24.75" customHeight="1">
      <c r="A1186" s="370">
        <v>28</v>
      </c>
      <c r="B1186" s="148" t="s">
        <v>594</v>
      </c>
      <c r="C1186" s="371" t="s">
        <v>807</v>
      </c>
      <c r="D1186" s="161">
        <v>325</v>
      </c>
      <c r="E1186" s="156"/>
      <c r="F1186" s="161">
        <v>325</v>
      </c>
      <c r="G1186" s="4"/>
    </row>
    <row r="1187" spans="1:7" ht="27" customHeight="1">
      <c r="A1187" s="370">
        <v>29</v>
      </c>
      <c r="B1187" s="156" t="s">
        <v>1694</v>
      </c>
      <c r="C1187" s="371" t="s">
        <v>808</v>
      </c>
      <c r="D1187" s="161">
        <v>75</v>
      </c>
      <c r="E1187" s="156"/>
      <c r="F1187" s="161">
        <v>75</v>
      </c>
      <c r="G1187" s="4"/>
    </row>
    <row r="1188" spans="1:7" ht="15" customHeight="1">
      <c r="A1188" s="369">
        <v>30</v>
      </c>
      <c r="B1188" s="156" t="s">
        <v>809</v>
      </c>
      <c r="C1188" s="372" t="s">
        <v>810</v>
      </c>
      <c r="D1188" s="161">
        <v>130</v>
      </c>
      <c r="E1188" s="156"/>
      <c r="F1188" s="161">
        <v>130</v>
      </c>
      <c r="G1188" s="4"/>
    </row>
    <row r="1189" spans="1:7" ht="21" customHeight="1">
      <c r="A1189" s="370">
        <v>31</v>
      </c>
      <c r="B1189" s="156" t="s">
        <v>811</v>
      </c>
      <c r="C1189" s="371" t="s">
        <v>815</v>
      </c>
      <c r="D1189" s="161">
        <v>175</v>
      </c>
      <c r="E1189" s="156"/>
      <c r="F1189" s="161">
        <v>175</v>
      </c>
      <c r="G1189" s="4"/>
    </row>
    <row r="1190" spans="1:7" ht="26.25" customHeight="1">
      <c r="A1190" s="370">
        <v>32</v>
      </c>
      <c r="B1190" s="156" t="s">
        <v>816</v>
      </c>
      <c r="C1190" s="371" t="s">
        <v>817</v>
      </c>
      <c r="D1190" s="161">
        <v>325</v>
      </c>
      <c r="E1190" s="156"/>
      <c r="F1190" s="161">
        <v>325</v>
      </c>
      <c r="G1190" s="4"/>
    </row>
    <row r="1191" spans="1:7" ht="15" customHeight="1">
      <c r="A1191" s="369">
        <v>33</v>
      </c>
      <c r="B1191" s="156" t="s">
        <v>1686</v>
      </c>
      <c r="C1191" s="372" t="s">
        <v>1681</v>
      </c>
      <c r="D1191" s="161">
        <v>160</v>
      </c>
      <c r="E1191" s="156"/>
      <c r="F1191" s="161">
        <v>160</v>
      </c>
      <c r="G1191" s="4"/>
    </row>
    <row r="1192" spans="1:7" ht="15" customHeight="1">
      <c r="A1192" s="369">
        <v>34</v>
      </c>
      <c r="B1192" s="156" t="s">
        <v>818</v>
      </c>
      <c r="C1192" s="372" t="s">
        <v>819</v>
      </c>
      <c r="D1192" s="161">
        <v>325</v>
      </c>
      <c r="E1192" s="156"/>
      <c r="F1192" s="161">
        <v>325</v>
      </c>
      <c r="G1192" s="4"/>
    </row>
    <row r="1193" spans="1:7" ht="15" customHeight="1">
      <c r="A1193" s="369">
        <v>35</v>
      </c>
      <c r="B1193" s="156" t="s">
        <v>820</v>
      </c>
      <c r="C1193" s="372" t="s">
        <v>821</v>
      </c>
      <c r="D1193" s="161">
        <v>325</v>
      </c>
      <c r="E1193" s="156"/>
      <c r="F1193" s="161">
        <v>325</v>
      </c>
      <c r="G1193" s="4"/>
    </row>
    <row r="1194" spans="1:7" ht="15" customHeight="1">
      <c r="A1194" s="369">
        <v>36</v>
      </c>
      <c r="B1194" s="156" t="s">
        <v>1693</v>
      </c>
      <c r="C1194" s="372" t="s">
        <v>822</v>
      </c>
      <c r="D1194" s="161">
        <v>100</v>
      </c>
      <c r="E1194" s="156"/>
      <c r="F1194" s="161">
        <v>100</v>
      </c>
      <c r="G1194" s="4"/>
    </row>
    <row r="1195" spans="1:7" ht="15" customHeight="1">
      <c r="A1195" s="369">
        <v>37</v>
      </c>
      <c r="B1195" s="156" t="s">
        <v>823</v>
      </c>
      <c r="C1195" s="372" t="s">
        <v>824</v>
      </c>
      <c r="D1195" s="161">
        <v>435</v>
      </c>
      <c r="E1195" s="156"/>
      <c r="F1195" s="161">
        <v>435</v>
      </c>
      <c r="G1195" s="4"/>
    </row>
    <row r="1196" spans="1:7" ht="15" customHeight="1">
      <c r="A1196" s="369">
        <v>38</v>
      </c>
      <c r="B1196" s="148" t="s">
        <v>572</v>
      </c>
      <c r="C1196" s="372" t="s">
        <v>825</v>
      </c>
      <c r="D1196" s="161">
        <v>160</v>
      </c>
      <c r="E1196" s="156"/>
      <c r="F1196" s="161">
        <v>160</v>
      </c>
      <c r="G1196" s="4"/>
    </row>
    <row r="1197" spans="1:7" ht="15" customHeight="1">
      <c r="A1197" s="369">
        <v>39</v>
      </c>
      <c r="B1197" s="148" t="s">
        <v>572</v>
      </c>
      <c r="C1197" s="372" t="s">
        <v>826</v>
      </c>
      <c r="D1197" s="161">
        <v>325</v>
      </c>
      <c r="E1197" s="156"/>
      <c r="F1197" s="161">
        <v>325</v>
      </c>
      <c r="G1197" s="4"/>
    </row>
    <row r="1198" spans="1:7" ht="15" customHeight="1">
      <c r="A1198" s="369">
        <v>40</v>
      </c>
      <c r="B1198" s="148" t="s">
        <v>572</v>
      </c>
      <c r="C1198" s="372" t="s">
        <v>827</v>
      </c>
      <c r="D1198" s="161">
        <v>480</v>
      </c>
      <c r="E1198" s="156"/>
      <c r="F1198" s="161">
        <v>480</v>
      </c>
      <c r="G1198" s="4"/>
    </row>
    <row r="1199" spans="1:7" ht="15" customHeight="1">
      <c r="A1199" s="369">
        <v>41</v>
      </c>
      <c r="B1199" s="156" t="s">
        <v>828</v>
      </c>
      <c r="C1199" s="372" t="s">
        <v>829</v>
      </c>
      <c r="D1199" s="161">
        <v>650</v>
      </c>
      <c r="E1199" s="156"/>
      <c r="F1199" s="161">
        <v>650</v>
      </c>
      <c r="G1199" s="4"/>
    </row>
    <row r="1200" spans="1:7" ht="16.5" customHeight="1" thickBot="1">
      <c r="A1200" s="232">
        <v>42</v>
      </c>
      <c r="B1200" s="39" t="s">
        <v>830</v>
      </c>
      <c r="C1200" s="48" t="s">
        <v>831</v>
      </c>
      <c r="D1200" s="22">
        <v>160</v>
      </c>
      <c r="E1200" s="156"/>
      <c r="F1200" s="30">
        <v>160</v>
      </c>
      <c r="G1200" s="4"/>
    </row>
    <row r="1201" spans="1:7" ht="25.5" customHeight="1" thickBot="1">
      <c r="A1201" s="314"/>
      <c r="B1201" s="112"/>
      <c r="C1201" s="112"/>
      <c r="D1201" s="112"/>
      <c r="E1201" s="79"/>
      <c r="F1201" s="128"/>
      <c r="G1201" s="4"/>
    </row>
    <row r="1202" spans="1:7" ht="15" customHeight="1" thickBot="1">
      <c r="A1202" s="504" t="s">
        <v>1684</v>
      </c>
      <c r="B1202" s="506"/>
      <c r="C1202" s="506"/>
      <c r="D1202" s="547"/>
      <c r="E1202" s="405"/>
      <c r="F1202" s="128"/>
      <c r="G1202" s="4"/>
    </row>
    <row r="1203" spans="1:7" ht="15" customHeight="1">
      <c r="A1203" s="389">
        <v>1</v>
      </c>
      <c r="B1203" s="38" t="s">
        <v>832</v>
      </c>
      <c r="C1203" s="177" t="s">
        <v>833</v>
      </c>
      <c r="D1203" s="17">
        <v>545</v>
      </c>
      <c r="E1203" s="94"/>
      <c r="F1203" s="17">
        <v>545</v>
      </c>
      <c r="G1203" s="4"/>
    </row>
    <row r="1204" spans="1:7" ht="15" customHeight="1">
      <c r="A1204" s="156">
        <v>2</v>
      </c>
      <c r="B1204" s="145" t="s">
        <v>594</v>
      </c>
      <c r="C1204" s="45" t="s">
        <v>834</v>
      </c>
      <c r="D1204" s="116">
        <v>545</v>
      </c>
      <c r="E1204" s="407"/>
      <c r="F1204" s="116">
        <v>545</v>
      </c>
      <c r="G1204" s="4"/>
    </row>
    <row r="1205" spans="1:7" ht="15" customHeight="1">
      <c r="A1205" s="389">
        <v>3</v>
      </c>
      <c r="B1205" s="145" t="s">
        <v>594</v>
      </c>
      <c r="C1205" s="45" t="s">
        <v>835</v>
      </c>
      <c r="D1205" s="116">
        <v>415</v>
      </c>
      <c r="E1205" s="407"/>
      <c r="F1205" s="116">
        <v>415</v>
      </c>
      <c r="G1205" s="4"/>
    </row>
    <row r="1206" spans="1:7" ht="26.25" customHeight="1">
      <c r="A1206" s="156">
        <v>4</v>
      </c>
      <c r="B1206" s="373" t="s">
        <v>836</v>
      </c>
      <c r="C1206" s="426" t="s">
        <v>1645</v>
      </c>
      <c r="D1206" s="374">
        <v>1090</v>
      </c>
      <c r="E1206" s="408"/>
      <c r="F1206" s="374">
        <v>1090</v>
      </c>
      <c r="G1206" s="4"/>
    </row>
    <row r="1207" spans="1:7" ht="15" customHeight="1">
      <c r="A1207" s="389">
        <v>5</v>
      </c>
      <c r="B1207" s="42" t="s">
        <v>837</v>
      </c>
      <c r="C1207" s="45" t="s">
        <v>838</v>
      </c>
      <c r="D1207" s="116">
        <v>545</v>
      </c>
      <c r="E1207" s="407"/>
      <c r="F1207" s="116">
        <v>545</v>
      </c>
      <c r="G1207" s="4"/>
    </row>
    <row r="1208" spans="1:7" ht="15" customHeight="1">
      <c r="A1208" s="384">
        <v>6</v>
      </c>
      <c r="B1208" s="145" t="s">
        <v>594</v>
      </c>
      <c r="C1208" s="45" t="s">
        <v>1108</v>
      </c>
      <c r="D1208" s="116">
        <v>240</v>
      </c>
      <c r="E1208" s="407"/>
      <c r="F1208" s="116">
        <v>240</v>
      </c>
      <c r="G1208" s="4"/>
    </row>
    <row r="1209" spans="1:7" ht="15" customHeight="1">
      <c r="A1209" s="384">
        <v>7</v>
      </c>
      <c r="B1209" s="42" t="s">
        <v>839</v>
      </c>
      <c r="C1209" s="45" t="s">
        <v>1109</v>
      </c>
      <c r="D1209" s="116">
        <v>270</v>
      </c>
      <c r="E1209" s="407"/>
      <c r="F1209" s="116">
        <v>270</v>
      </c>
      <c r="G1209" s="4"/>
    </row>
    <row r="1210" spans="1:7" ht="15" customHeight="1">
      <c r="A1210" s="156">
        <v>8</v>
      </c>
      <c r="B1210" s="145" t="s">
        <v>594</v>
      </c>
      <c r="C1210" s="45" t="s">
        <v>840</v>
      </c>
      <c r="D1210" s="116">
        <v>1090</v>
      </c>
      <c r="E1210" s="407"/>
      <c r="F1210" s="116">
        <v>1090</v>
      </c>
      <c r="G1210" s="4"/>
    </row>
    <row r="1211" spans="1:7" ht="15" customHeight="1">
      <c r="A1211" s="156">
        <v>9</v>
      </c>
      <c r="B1211" s="42" t="s">
        <v>841</v>
      </c>
      <c r="C1211" s="45" t="s">
        <v>842</v>
      </c>
      <c r="D1211" s="116">
        <v>270</v>
      </c>
      <c r="E1211" s="407"/>
      <c r="F1211" s="116">
        <v>270</v>
      </c>
      <c r="G1211" s="4"/>
    </row>
    <row r="1212" spans="1:7" ht="15" customHeight="1">
      <c r="A1212" s="389">
        <v>10</v>
      </c>
      <c r="B1212" s="42" t="s">
        <v>843</v>
      </c>
      <c r="C1212" s="45" t="s">
        <v>844</v>
      </c>
      <c r="D1212" s="116">
        <v>470</v>
      </c>
      <c r="E1212" s="407"/>
      <c r="F1212" s="116">
        <v>470</v>
      </c>
      <c r="G1212" s="4"/>
    </row>
    <row r="1213" spans="1:7" ht="15" customHeight="1">
      <c r="A1213" s="384">
        <v>11</v>
      </c>
      <c r="B1213" s="42" t="s">
        <v>845</v>
      </c>
      <c r="C1213" s="45" t="s">
        <v>888</v>
      </c>
      <c r="D1213" s="116">
        <v>270</v>
      </c>
      <c r="E1213" s="407"/>
      <c r="F1213" s="116">
        <v>270</v>
      </c>
      <c r="G1213" s="4"/>
    </row>
    <row r="1214" spans="1:7" ht="15" customHeight="1">
      <c r="A1214" s="156">
        <v>12</v>
      </c>
      <c r="B1214" s="42" t="s">
        <v>846</v>
      </c>
      <c r="C1214" s="45" t="s">
        <v>889</v>
      </c>
      <c r="D1214" s="116">
        <v>400</v>
      </c>
      <c r="E1214" s="407"/>
      <c r="F1214" s="116">
        <v>400</v>
      </c>
      <c r="G1214" s="4"/>
    </row>
    <row r="1215" spans="1:8" ht="15" customHeight="1">
      <c r="A1215" s="389">
        <v>13</v>
      </c>
      <c r="B1215" s="42" t="s">
        <v>890</v>
      </c>
      <c r="C1215" s="49" t="s">
        <v>891</v>
      </c>
      <c r="D1215" s="116">
        <v>545</v>
      </c>
      <c r="E1215" s="407"/>
      <c r="F1215" s="116">
        <v>545</v>
      </c>
      <c r="G1215" s="4"/>
      <c r="H1215" s="4"/>
    </row>
    <row r="1216" spans="1:7" ht="15" customHeight="1">
      <c r="A1216" s="156">
        <v>14</v>
      </c>
      <c r="B1216" s="42" t="s">
        <v>892</v>
      </c>
      <c r="C1216" s="375" t="s">
        <v>893</v>
      </c>
      <c r="D1216" s="116">
        <v>545</v>
      </c>
      <c r="E1216" s="407"/>
      <c r="F1216" s="129">
        <v>545</v>
      </c>
      <c r="G1216" s="4"/>
    </row>
    <row r="1217" spans="1:7" ht="15" customHeight="1">
      <c r="A1217" s="156">
        <v>15</v>
      </c>
      <c r="B1217" s="42" t="s">
        <v>894</v>
      </c>
      <c r="C1217" s="375" t="s">
        <v>896</v>
      </c>
      <c r="D1217" s="116">
        <v>545</v>
      </c>
      <c r="E1217" s="407"/>
      <c r="F1217" s="129">
        <v>545</v>
      </c>
      <c r="G1217" s="4"/>
    </row>
    <row r="1218" spans="1:7" ht="15" customHeight="1">
      <c r="A1218" s="389">
        <v>16</v>
      </c>
      <c r="B1218" s="42" t="s">
        <v>895</v>
      </c>
      <c r="C1218" s="375" t="s">
        <v>897</v>
      </c>
      <c r="D1218" s="116">
        <v>545</v>
      </c>
      <c r="E1218" s="407"/>
      <c r="F1218" s="129">
        <v>545</v>
      </c>
      <c r="G1218" s="4"/>
    </row>
    <row r="1219" spans="1:7" ht="15" customHeight="1">
      <c r="A1219" s="156">
        <v>17</v>
      </c>
      <c r="B1219" s="42" t="s">
        <v>898</v>
      </c>
      <c r="C1219" s="375" t="s">
        <v>899</v>
      </c>
      <c r="D1219" s="116">
        <v>270</v>
      </c>
      <c r="E1219" s="407"/>
      <c r="F1219" s="129">
        <v>270</v>
      </c>
      <c r="G1219" s="4"/>
    </row>
    <row r="1220" spans="1:7" ht="15" customHeight="1">
      <c r="A1220" s="156">
        <v>18</v>
      </c>
      <c r="B1220" s="42" t="s">
        <v>900</v>
      </c>
      <c r="C1220" s="375" t="s">
        <v>901</v>
      </c>
      <c r="D1220" s="116">
        <v>1360</v>
      </c>
      <c r="E1220" s="407"/>
      <c r="F1220" s="129">
        <v>1360</v>
      </c>
      <c r="G1220" s="4"/>
    </row>
    <row r="1221" spans="1:7" ht="15" customHeight="1">
      <c r="A1221" s="389">
        <v>19</v>
      </c>
      <c r="B1221" s="42" t="s">
        <v>902</v>
      </c>
      <c r="C1221" s="375" t="s">
        <v>903</v>
      </c>
      <c r="D1221" s="116">
        <v>270</v>
      </c>
      <c r="E1221" s="407"/>
      <c r="F1221" s="129">
        <v>270</v>
      </c>
      <c r="G1221" s="4"/>
    </row>
    <row r="1222" spans="1:7" ht="15" customHeight="1">
      <c r="A1222" s="156">
        <v>20</v>
      </c>
      <c r="B1222" s="42" t="s">
        <v>904</v>
      </c>
      <c r="C1222" s="375" t="s">
        <v>905</v>
      </c>
      <c r="D1222" s="116">
        <v>1630</v>
      </c>
      <c r="E1222" s="407"/>
      <c r="F1222" s="129">
        <v>1630</v>
      </c>
      <c r="G1222" s="4"/>
    </row>
    <row r="1223" spans="1:7" ht="15" customHeight="1">
      <c r="A1223" s="156">
        <v>21</v>
      </c>
      <c r="B1223" s="42" t="s">
        <v>906</v>
      </c>
      <c r="C1223" s="375" t="s">
        <v>907</v>
      </c>
      <c r="D1223" s="116">
        <v>270</v>
      </c>
      <c r="E1223" s="407"/>
      <c r="F1223" s="129">
        <v>270</v>
      </c>
      <c r="G1223" s="4"/>
    </row>
    <row r="1224" spans="1:7" ht="15" customHeight="1">
      <c r="A1224" s="156">
        <v>22</v>
      </c>
      <c r="B1224" s="42" t="s">
        <v>908</v>
      </c>
      <c r="C1224" s="375" t="s">
        <v>909</v>
      </c>
      <c r="D1224" s="116">
        <v>545</v>
      </c>
      <c r="E1224" s="407"/>
      <c r="F1224" s="129">
        <v>545</v>
      </c>
      <c r="G1224" s="4"/>
    </row>
    <row r="1225" spans="1:7" ht="15" customHeight="1">
      <c r="A1225" s="389">
        <v>23</v>
      </c>
      <c r="B1225" s="42" t="s">
        <v>910</v>
      </c>
      <c r="C1225" s="375" t="s">
        <v>911</v>
      </c>
      <c r="D1225" s="116">
        <v>545</v>
      </c>
      <c r="E1225" s="407"/>
      <c r="F1225" s="129">
        <v>545</v>
      </c>
      <c r="G1225" s="4"/>
    </row>
    <row r="1226" spans="1:7" ht="15" customHeight="1">
      <c r="A1226" s="156">
        <v>24</v>
      </c>
      <c r="B1226" s="42" t="s">
        <v>912</v>
      </c>
      <c r="C1226" s="375" t="s">
        <v>913</v>
      </c>
      <c r="D1226" s="116">
        <v>815</v>
      </c>
      <c r="E1226" s="407"/>
      <c r="F1226" s="129">
        <v>815</v>
      </c>
      <c r="G1226" s="4"/>
    </row>
    <row r="1227" spans="1:7" ht="15" customHeight="1">
      <c r="A1227" s="156">
        <v>25</v>
      </c>
      <c r="B1227" s="145" t="s">
        <v>594</v>
      </c>
      <c r="C1227" s="375" t="s">
        <v>914</v>
      </c>
      <c r="D1227" s="116">
        <v>545</v>
      </c>
      <c r="E1227" s="407"/>
      <c r="F1227" s="129">
        <v>545</v>
      </c>
      <c r="G1227" s="4"/>
    </row>
    <row r="1228" spans="1:7" ht="15" customHeight="1">
      <c r="A1228" s="389">
        <v>26</v>
      </c>
      <c r="B1228" s="145" t="s">
        <v>594</v>
      </c>
      <c r="C1228" s="375" t="s">
        <v>915</v>
      </c>
      <c r="D1228" s="116">
        <v>545</v>
      </c>
      <c r="E1228" s="407"/>
      <c r="F1228" s="129">
        <v>545</v>
      </c>
      <c r="G1228" s="4"/>
    </row>
    <row r="1229" spans="1:7" ht="15" customHeight="1">
      <c r="A1229" s="384">
        <v>27</v>
      </c>
      <c r="B1229" s="145" t="s">
        <v>594</v>
      </c>
      <c r="C1229" s="375" t="s">
        <v>916</v>
      </c>
      <c r="D1229" s="116">
        <v>710</v>
      </c>
      <c r="E1229" s="407"/>
      <c r="F1229" s="129">
        <v>710</v>
      </c>
      <c r="G1229" s="4"/>
    </row>
    <row r="1230" spans="1:7" ht="15" customHeight="1">
      <c r="A1230" s="156">
        <v>28</v>
      </c>
      <c r="B1230" s="145" t="s">
        <v>594</v>
      </c>
      <c r="C1230" s="375" t="s">
        <v>917</v>
      </c>
      <c r="D1230" s="116">
        <v>280</v>
      </c>
      <c r="E1230" s="407"/>
      <c r="F1230" s="129">
        <v>280</v>
      </c>
      <c r="G1230" s="4"/>
    </row>
    <row r="1231" spans="1:7" ht="15" customHeight="1" thickBot="1">
      <c r="A1231" s="390">
        <v>29</v>
      </c>
      <c r="B1231" s="198" t="s">
        <v>594</v>
      </c>
      <c r="C1231" s="410" t="s">
        <v>918</v>
      </c>
      <c r="D1231" s="118">
        <v>1630</v>
      </c>
      <c r="E1231" s="117"/>
      <c r="F1231" s="141">
        <v>1630</v>
      </c>
      <c r="G1231" s="4"/>
    </row>
    <row r="1232" spans="1:7" ht="14.25" thickBot="1">
      <c r="A1232" s="504" t="s">
        <v>1110</v>
      </c>
      <c r="B1232" s="500"/>
      <c r="C1232" s="500"/>
      <c r="D1232" s="500"/>
      <c r="E1232" s="501"/>
      <c r="F1232" s="128"/>
      <c r="G1232" s="4"/>
    </row>
    <row r="1233" spans="1:7" ht="13.5">
      <c r="A1233" s="38">
        <v>1</v>
      </c>
      <c r="B1233" s="38" t="s">
        <v>919</v>
      </c>
      <c r="C1233" s="368" t="s">
        <v>920</v>
      </c>
      <c r="D1233" s="201">
        <v>1090</v>
      </c>
      <c r="E1233" s="38"/>
      <c r="F1233" s="138">
        <v>1090</v>
      </c>
      <c r="G1233" s="4"/>
    </row>
    <row r="1234" spans="1:7" ht="13.5">
      <c r="A1234" s="42">
        <v>2</v>
      </c>
      <c r="B1234" s="42" t="s">
        <v>921</v>
      </c>
      <c r="C1234" s="375" t="s">
        <v>922</v>
      </c>
      <c r="D1234" s="146">
        <v>1875</v>
      </c>
      <c r="E1234" s="42"/>
      <c r="F1234" s="129">
        <v>1875</v>
      </c>
      <c r="G1234" s="4"/>
    </row>
    <row r="1235" spans="1:7" ht="13.5">
      <c r="A1235" s="42">
        <v>3</v>
      </c>
      <c r="B1235" s="42" t="s">
        <v>923</v>
      </c>
      <c r="C1235" s="375" t="s">
        <v>924</v>
      </c>
      <c r="D1235" s="146">
        <v>2070</v>
      </c>
      <c r="E1235" s="42"/>
      <c r="F1235" s="129">
        <v>2070</v>
      </c>
      <c r="G1235" s="4"/>
    </row>
    <row r="1236" spans="1:7" ht="13.5">
      <c r="A1236" s="42">
        <v>4</v>
      </c>
      <c r="B1236" s="42" t="s">
        <v>1683</v>
      </c>
      <c r="C1236" s="375" t="s">
        <v>925</v>
      </c>
      <c r="D1236" s="146">
        <v>2070</v>
      </c>
      <c r="E1236" s="42"/>
      <c r="F1236" s="129">
        <v>2070</v>
      </c>
      <c r="G1236" s="4"/>
    </row>
    <row r="1237" spans="1:7" ht="13.5">
      <c r="A1237" s="42">
        <v>5</v>
      </c>
      <c r="B1237" s="42" t="s">
        <v>926</v>
      </c>
      <c r="C1237" s="375" t="s">
        <v>927</v>
      </c>
      <c r="D1237" s="146">
        <v>2070</v>
      </c>
      <c r="E1237" s="42"/>
      <c r="F1237" s="129">
        <v>2070</v>
      </c>
      <c r="G1237" s="4"/>
    </row>
    <row r="1238" spans="1:7" ht="13.5">
      <c r="A1238" s="42">
        <v>6</v>
      </c>
      <c r="B1238" s="42" t="s">
        <v>928</v>
      </c>
      <c r="C1238" s="375" t="s">
        <v>929</v>
      </c>
      <c r="D1238" s="146">
        <v>325</v>
      </c>
      <c r="E1238" s="42"/>
      <c r="F1238" s="129">
        <v>325</v>
      </c>
      <c r="G1238" s="4"/>
    </row>
    <row r="1239" spans="1:7" ht="13.5">
      <c r="A1239" s="42">
        <v>7</v>
      </c>
      <c r="B1239" s="42" t="s">
        <v>1685</v>
      </c>
      <c r="C1239" s="375" t="s">
        <v>930</v>
      </c>
      <c r="D1239" s="146">
        <v>840</v>
      </c>
      <c r="E1239" s="42"/>
      <c r="F1239" s="129">
        <v>840</v>
      </c>
      <c r="G1239" s="4"/>
    </row>
    <row r="1240" spans="1:7" ht="13.5">
      <c r="A1240" s="42">
        <v>8</v>
      </c>
      <c r="B1240" s="42" t="s">
        <v>931</v>
      </c>
      <c r="C1240" s="375" t="s">
        <v>932</v>
      </c>
      <c r="D1240" s="146">
        <v>1555</v>
      </c>
      <c r="E1240" s="42"/>
      <c r="F1240" s="129">
        <v>1555</v>
      </c>
      <c r="G1240" s="4"/>
    </row>
    <row r="1241" spans="1:7" ht="13.5">
      <c r="A1241" s="42">
        <v>9</v>
      </c>
      <c r="B1241" s="42" t="s">
        <v>933</v>
      </c>
      <c r="C1241" s="375" t="s">
        <v>934</v>
      </c>
      <c r="D1241" s="146">
        <v>2070</v>
      </c>
      <c r="E1241" s="42"/>
      <c r="F1241" s="129">
        <v>2070</v>
      </c>
      <c r="G1241" s="4"/>
    </row>
    <row r="1242" spans="1:7" ht="13.5">
      <c r="A1242" s="42">
        <v>10</v>
      </c>
      <c r="B1242" s="42" t="s">
        <v>935</v>
      </c>
      <c r="C1242" s="375" t="s">
        <v>936</v>
      </c>
      <c r="D1242" s="146">
        <v>1230</v>
      </c>
      <c r="E1242" s="42"/>
      <c r="F1242" s="129">
        <v>1230</v>
      </c>
      <c r="G1242" s="4"/>
    </row>
    <row r="1243" spans="1:7" ht="13.5">
      <c r="A1243" s="42">
        <v>11</v>
      </c>
      <c r="B1243" s="42" t="s">
        <v>937</v>
      </c>
      <c r="C1243" s="375" t="s">
        <v>940</v>
      </c>
      <c r="D1243" s="146">
        <v>2070</v>
      </c>
      <c r="E1243" s="42"/>
      <c r="F1243" s="129">
        <v>2070</v>
      </c>
      <c r="G1243" s="4"/>
    </row>
    <row r="1244" spans="1:7" ht="13.5">
      <c r="A1244" s="42">
        <v>12</v>
      </c>
      <c r="B1244" s="42" t="s">
        <v>941</v>
      </c>
      <c r="C1244" s="375" t="s">
        <v>942</v>
      </c>
      <c r="D1244" s="146">
        <v>780</v>
      </c>
      <c r="E1244" s="42"/>
      <c r="F1244" s="129">
        <v>780</v>
      </c>
      <c r="G1244" s="4"/>
    </row>
    <row r="1245" spans="1:7" ht="27">
      <c r="A1245" s="376">
        <v>13</v>
      </c>
      <c r="B1245" s="377" t="s">
        <v>594</v>
      </c>
      <c r="C1245" s="378" t="s">
        <v>943</v>
      </c>
      <c r="D1245" s="152">
        <v>1740</v>
      </c>
      <c r="E1245" s="376"/>
      <c r="F1245" s="158">
        <v>1740</v>
      </c>
      <c r="G1245" s="4"/>
    </row>
    <row r="1246" spans="1:7" ht="13.5">
      <c r="A1246" s="42">
        <v>14</v>
      </c>
      <c r="B1246" s="42" t="s">
        <v>161</v>
      </c>
      <c r="C1246" s="375" t="s">
        <v>944</v>
      </c>
      <c r="D1246" s="146">
        <v>1230</v>
      </c>
      <c r="E1246" s="42"/>
      <c r="F1246" s="129">
        <v>1230</v>
      </c>
      <c r="G1246" s="4"/>
    </row>
    <row r="1247" spans="1:7" ht="13.5">
      <c r="A1247" s="42">
        <v>15</v>
      </c>
      <c r="B1247" s="42" t="s">
        <v>945</v>
      </c>
      <c r="C1247" s="375" t="s">
        <v>1111</v>
      </c>
      <c r="D1247" s="146">
        <v>3690</v>
      </c>
      <c r="E1247" s="42"/>
      <c r="F1247" s="129">
        <v>3690</v>
      </c>
      <c r="G1247" s="4"/>
    </row>
    <row r="1248" spans="1:7" ht="13.5">
      <c r="A1248" s="39">
        <v>16</v>
      </c>
      <c r="B1248" s="39" t="s">
        <v>1699</v>
      </c>
      <c r="C1248" s="49" t="s">
        <v>946</v>
      </c>
      <c r="D1248" s="202">
        <v>1410</v>
      </c>
      <c r="E1248" s="39"/>
      <c r="F1248" s="91">
        <v>1410</v>
      </c>
      <c r="G1248" s="4"/>
    </row>
    <row r="1249" spans="1:7" ht="13.5">
      <c r="A1249" s="39">
        <v>17</v>
      </c>
      <c r="B1249" s="39" t="s">
        <v>947</v>
      </c>
      <c r="C1249" s="49" t="s">
        <v>948</v>
      </c>
      <c r="D1249" s="202">
        <v>650</v>
      </c>
      <c r="E1249" s="39"/>
      <c r="F1249" s="91">
        <v>650</v>
      </c>
      <c r="G1249" s="4"/>
    </row>
    <row r="1250" spans="1:7" ht="13.5">
      <c r="A1250" s="39">
        <v>18</v>
      </c>
      <c r="B1250" s="39" t="s">
        <v>949</v>
      </c>
      <c r="C1250" s="49" t="s">
        <v>950</v>
      </c>
      <c r="D1250" s="202">
        <v>900</v>
      </c>
      <c r="E1250" s="39"/>
      <c r="F1250" s="91">
        <v>900</v>
      </c>
      <c r="G1250" s="4"/>
    </row>
    <row r="1251" spans="1:7" ht="27">
      <c r="A1251" s="156">
        <v>19</v>
      </c>
      <c r="B1251" s="156" t="s">
        <v>951</v>
      </c>
      <c r="C1251" s="151" t="s">
        <v>952</v>
      </c>
      <c r="D1251" s="379">
        <v>1230</v>
      </c>
      <c r="E1251" s="156"/>
      <c r="F1251" s="158">
        <v>1230</v>
      </c>
      <c r="G1251" s="4"/>
    </row>
    <row r="1252" spans="1:7" ht="13.5">
      <c r="A1252" s="39">
        <v>20</v>
      </c>
      <c r="B1252" s="39" t="s">
        <v>1698</v>
      </c>
      <c r="C1252" s="49" t="s">
        <v>953</v>
      </c>
      <c r="D1252" s="202">
        <v>1555</v>
      </c>
      <c r="E1252" s="39"/>
      <c r="F1252" s="91">
        <v>1555</v>
      </c>
      <c r="G1252" s="4"/>
    </row>
    <row r="1253" spans="1:7" ht="13.5">
      <c r="A1253" s="39">
        <v>21</v>
      </c>
      <c r="B1253" s="39" t="s">
        <v>1697</v>
      </c>
      <c r="C1253" s="49" t="s">
        <v>954</v>
      </c>
      <c r="D1253" s="202">
        <v>325</v>
      </c>
      <c r="E1253" s="39"/>
      <c r="F1253" s="91">
        <v>325</v>
      </c>
      <c r="G1253" s="4"/>
    </row>
    <row r="1254" spans="1:7" ht="13.5">
      <c r="A1254" s="39">
        <v>22</v>
      </c>
      <c r="B1254" s="39" t="s">
        <v>160</v>
      </c>
      <c r="C1254" s="49" t="s">
        <v>955</v>
      </c>
      <c r="D1254" s="202">
        <v>325</v>
      </c>
      <c r="E1254" s="39"/>
      <c r="F1254" s="91">
        <v>325</v>
      </c>
      <c r="G1254" s="4"/>
    </row>
    <row r="1255" spans="1:7" ht="13.5">
      <c r="A1255" s="39">
        <v>23</v>
      </c>
      <c r="B1255" s="39" t="s">
        <v>956</v>
      </c>
      <c r="C1255" s="49" t="s">
        <v>957</v>
      </c>
      <c r="D1255" s="202">
        <v>650</v>
      </c>
      <c r="E1255" s="39"/>
      <c r="F1255" s="91">
        <v>650</v>
      </c>
      <c r="G1255" s="4"/>
    </row>
    <row r="1256" spans="1:7" ht="13.5">
      <c r="A1256" s="39">
        <v>24</v>
      </c>
      <c r="B1256" s="39" t="s">
        <v>958</v>
      </c>
      <c r="C1256" s="49" t="s">
        <v>959</v>
      </c>
      <c r="D1256" s="202">
        <v>970</v>
      </c>
      <c r="E1256" s="39"/>
      <c r="F1256" s="91">
        <v>970</v>
      </c>
      <c r="G1256" s="4"/>
    </row>
    <row r="1257" spans="1:7" ht="17.25" customHeight="1">
      <c r="A1257" s="39">
        <v>25</v>
      </c>
      <c r="B1257" s="39" t="s">
        <v>960</v>
      </c>
      <c r="C1257" s="49" t="s">
        <v>961</v>
      </c>
      <c r="D1257" s="202">
        <v>650</v>
      </c>
      <c r="E1257" s="39"/>
      <c r="F1257" s="91">
        <v>650</v>
      </c>
      <c r="G1257" s="4"/>
    </row>
    <row r="1258" spans="1:7" ht="23.25" customHeight="1">
      <c r="A1258" s="39">
        <v>26</v>
      </c>
      <c r="B1258" s="39" t="s">
        <v>162</v>
      </c>
      <c r="C1258" s="49" t="s">
        <v>962</v>
      </c>
      <c r="D1258" s="202">
        <v>2850</v>
      </c>
      <c r="E1258" s="39"/>
      <c r="F1258" s="91">
        <v>2850</v>
      </c>
      <c r="G1258" s="4"/>
    </row>
    <row r="1259" spans="1:7" ht="25.5" customHeight="1" thickBot="1">
      <c r="A1259" s="27">
        <v>27</v>
      </c>
      <c r="B1259" s="85" t="s">
        <v>594</v>
      </c>
      <c r="C1259" s="410" t="s">
        <v>963</v>
      </c>
      <c r="D1259" s="206"/>
      <c r="E1259" s="27"/>
      <c r="F1259" s="141"/>
      <c r="G1259" s="4"/>
    </row>
    <row r="1260" spans="1:7" ht="14.25" thickBot="1">
      <c r="A1260" s="124"/>
      <c r="B1260" s="110"/>
      <c r="C1260" s="318"/>
      <c r="D1260" s="357"/>
      <c r="E1260" s="120"/>
      <c r="F1260" s="118"/>
      <c r="G1260" s="4"/>
    </row>
    <row r="1261" spans="1:7" ht="14.25" thickBot="1">
      <c r="A1261" s="474"/>
      <c r="B1261" s="539" t="s">
        <v>278</v>
      </c>
      <c r="C1261" s="539"/>
      <c r="D1261" s="539"/>
      <c r="E1261" s="539"/>
      <c r="F1261" s="332"/>
      <c r="G1261" s="4"/>
    </row>
    <row r="1262" spans="1:7" ht="14.25" thickBot="1">
      <c r="A1262" s="474"/>
      <c r="B1262" s="500" t="s">
        <v>279</v>
      </c>
      <c r="C1262" s="500"/>
      <c r="D1262" s="500"/>
      <c r="E1262" s="500"/>
      <c r="F1262" s="332"/>
      <c r="G1262" s="4"/>
    </row>
    <row r="1263" spans="1:7" ht="13.5">
      <c r="A1263" s="38">
        <v>1</v>
      </c>
      <c r="B1263" s="35" t="s">
        <v>1605</v>
      </c>
      <c r="C1263" s="475" t="s">
        <v>1606</v>
      </c>
      <c r="D1263" s="436"/>
      <c r="E1263" s="476"/>
      <c r="F1263" s="138">
        <v>5330</v>
      </c>
      <c r="G1263" s="4"/>
    </row>
    <row r="1264" spans="1:7" ht="13.5">
      <c r="A1264" s="39">
        <v>2</v>
      </c>
      <c r="B1264" s="97" t="s">
        <v>1607</v>
      </c>
      <c r="C1264" s="130" t="s">
        <v>1608</v>
      </c>
      <c r="D1264" s="436"/>
      <c r="E1264" s="476"/>
      <c r="F1264" s="91">
        <v>3200</v>
      </c>
      <c r="G1264" s="4"/>
    </row>
    <row r="1265" spans="1:7" ht="13.5">
      <c r="A1265" s="41">
        <v>3</v>
      </c>
      <c r="B1265" s="97" t="s">
        <v>1609</v>
      </c>
      <c r="C1265" s="130" t="s">
        <v>1610</v>
      </c>
      <c r="D1265" s="436"/>
      <c r="E1265" s="476"/>
      <c r="F1265" s="91">
        <v>2400</v>
      </c>
      <c r="G1265" s="4"/>
    </row>
    <row r="1266" spans="1:7" ht="13.5">
      <c r="A1266" s="97">
        <v>4</v>
      </c>
      <c r="B1266" s="366" t="s">
        <v>594</v>
      </c>
      <c r="C1266" s="130" t="s">
        <v>1611</v>
      </c>
      <c r="D1266" s="436"/>
      <c r="E1266" s="476"/>
      <c r="F1266" s="91">
        <v>4250</v>
      </c>
      <c r="G1266" s="4"/>
    </row>
    <row r="1267" spans="1:7" ht="13.5">
      <c r="A1267" s="39">
        <v>5</v>
      </c>
      <c r="B1267" s="39" t="s">
        <v>1612</v>
      </c>
      <c r="C1267" s="130" t="s">
        <v>1613</v>
      </c>
      <c r="D1267" s="436"/>
      <c r="E1267" s="476"/>
      <c r="F1267" s="91">
        <v>1460</v>
      </c>
      <c r="G1267" s="4"/>
    </row>
    <row r="1268" spans="1:7" ht="13.5">
      <c r="A1268" s="39">
        <v>6</v>
      </c>
      <c r="B1268" s="39" t="s">
        <v>1614</v>
      </c>
      <c r="C1268" s="130" t="s">
        <v>1615</v>
      </c>
      <c r="D1268" s="436"/>
      <c r="E1268" s="476"/>
      <c r="F1268" s="91">
        <v>1760</v>
      </c>
      <c r="G1268" s="4"/>
    </row>
    <row r="1269" spans="1:7" ht="13.5">
      <c r="A1269" s="42">
        <v>7</v>
      </c>
      <c r="B1269" s="84" t="s">
        <v>594</v>
      </c>
      <c r="C1269" s="130" t="s">
        <v>1616</v>
      </c>
      <c r="D1269" s="436"/>
      <c r="E1269" s="476"/>
      <c r="F1269" s="91">
        <v>1700</v>
      </c>
      <c r="G1269" s="4"/>
    </row>
    <row r="1270" spans="1:7" ht="13.5">
      <c r="A1270" s="42">
        <v>8</v>
      </c>
      <c r="B1270" s="41" t="s">
        <v>1617</v>
      </c>
      <c r="C1270" s="477" t="s">
        <v>1618</v>
      </c>
      <c r="D1270" s="436"/>
      <c r="E1270" s="476"/>
      <c r="F1270" s="91">
        <v>1460</v>
      </c>
      <c r="G1270" s="4"/>
    </row>
    <row r="1271" spans="1:7" ht="13.5">
      <c r="A1271" s="42">
        <v>9</v>
      </c>
      <c r="B1271" s="39" t="s">
        <v>1619</v>
      </c>
      <c r="C1271" s="130" t="s">
        <v>1620</v>
      </c>
      <c r="D1271" s="436"/>
      <c r="E1271" s="476"/>
      <c r="F1271" s="91">
        <v>1330</v>
      </c>
      <c r="G1271" s="4"/>
    </row>
    <row r="1272" spans="1:7" ht="13.5">
      <c r="A1272" s="42">
        <v>10</v>
      </c>
      <c r="B1272" s="41" t="s">
        <v>1621</v>
      </c>
      <c r="C1272" s="478" t="s">
        <v>1622</v>
      </c>
      <c r="D1272" s="436"/>
      <c r="E1272" s="476"/>
      <c r="F1272" s="91">
        <v>1760</v>
      </c>
      <c r="G1272" s="4"/>
    </row>
    <row r="1273" spans="1:7" ht="13.5">
      <c r="A1273" s="42">
        <v>11</v>
      </c>
      <c r="B1273" s="97" t="s">
        <v>1623</v>
      </c>
      <c r="C1273" s="478" t="s">
        <v>1624</v>
      </c>
      <c r="D1273" s="436"/>
      <c r="E1273" s="476"/>
      <c r="F1273" s="91">
        <v>1700</v>
      </c>
      <c r="G1273" s="4"/>
    </row>
    <row r="1274" spans="1:7" ht="13.5">
      <c r="A1274" s="42">
        <v>12</v>
      </c>
      <c r="B1274" s="97" t="s">
        <v>1625</v>
      </c>
      <c r="C1274" s="478" t="s">
        <v>1626</v>
      </c>
      <c r="D1274" s="436"/>
      <c r="E1274" s="476"/>
      <c r="F1274" s="91">
        <v>2240</v>
      </c>
      <c r="G1274" s="4"/>
    </row>
    <row r="1275" spans="1:7" ht="13.5">
      <c r="A1275" s="42">
        <v>13</v>
      </c>
      <c r="B1275" s="97" t="s">
        <v>1627</v>
      </c>
      <c r="C1275" s="130" t="s">
        <v>1628</v>
      </c>
      <c r="D1275" s="436"/>
      <c r="E1275" s="476"/>
      <c r="F1275" s="91">
        <v>320</v>
      </c>
      <c r="G1275" s="4"/>
    </row>
    <row r="1276" spans="1:7" ht="13.5">
      <c r="A1276" s="42">
        <v>14</v>
      </c>
      <c r="B1276" s="39" t="s">
        <v>1629</v>
      </c>
      <c r="C1276" s="478" t="s">
        <v>1630</v>
      </c>
      <c r="D1276" s="436"/>
      <c r="E1276" s="476"/>
      <c r="F1276" s="91">
        <v>270</v>
      </c>
      <c r="G1276" s="4"/>
    </row>
    <row r="1277" spans="1:7" ht="13.5">
      <c r="A1277" s="39">
        <v>15</v>
      </c>
      <c r="B1277" s="39" t="s">
        <v>594</v>
      </c>
      <c r="C1277" s="478" t="s">
        <v>1631</v>
      </c>
      <c r="D1277" s="436"/>
      <c r="E1277" s="476"/>
      <c r="F1277" s="91">
        <v>1170</v>
      </c>
      <c r="G1277" s="4"/>
    </row>
    <row r="1278" spans="1:7" ht="13.5">
      <c r="A1278" s="41">
        <v>16</v>
      </c>
      <c r="B1278" s="41" t="s">
        <v>1632</v>
      </c>
      <c r="C1278" s="478" t="s">
        <v>1633</v>
      </c>
      <c r="D1278" s="436"/>
      <c r="E1278" s="476"/>
      <c r="F1278" s="22">
        <v>170</v>
      </c>
      <c r="G1278" s="4"/>
    </row>
    <row r="1279" spans="1:7" ht="13.5">
      <c r="A1279" s="39">
        <v>17</v>
      </c>
      <c r="B1279" s="39" t="s">
        <v>1632</v>
      </c>
      <c r="C1279" s="130" t="s">
        <v>1634</v>
      </c>
      <c r="D1279" s="436"/>
      <c r="E1279" s="476"/>
      <c r="F1279" s="22">
        <v>270</v>
      </c>
      <c r="G1279" s="4"/>
    </row>
    <row r="1280" spans="1:7" ht="13.5">
      <c r="A1280" s="41">
        <v>18</v>
      </c>
      <c r="B1280" s="42" t="s">
        <v>1635</v>
      </c>
      <c r="C1280" s="477" t="s">
        <v>1636</v>
      </c>
      <c r="D1280" s="436"/>
      <c r="E1280" s="476"/>
      <c r="F1280" s="22">
        <v>450</v>
      </c>
      <c r="G1280" s="4"/>
    </row>
    <row r="1281" spans="1:7" ht="13.5">
      <c r="A1281" s="39">
        <v>19</v>
      </c>
      <c r="B1281" s="42" t="s">
        <v>1637</v>
      </c>
      <c r="C1281" s="478" t="s">
        <v>1638</v>
      </c>
      <c r="D1281" s="436"/>
      <c r="E1281" s="476"/>
      <c r="F1281" s="22">
        <v>1000</v>
      </c>
      <c r="G1281" s="4"/>
    </row>
    <row r="1282" spans="1:7" ht="13.5">
      <c r="A1282" s="39">
        <v>20</v>
      </c>
      <c r="B1282" s="42" t="s">
        <v>1639</v>
      </c>
      <c r="C1282" s="478" t="s">
        <v>1640</v>
      </c>
      <c r="D1282" s="436"/>
      <c r="E1282" s="476"/>
      <c r="F1282" s="22">
        <v>270</v>
      </c>
      <c r="G1282" s="4"/>
    </row>
    <row r="1283" spans="1:7" ht="13.5">
      <c r="A1283" s="39">
        <v>21</v>
      </c>
      <c r="B1283" s="42" t="s">
        <v>1641</v>
      </c>
      <c r="C1283" s="130" t="s">
        <v>1642</v>
      </c>
      <c r="D1283" s="436"/>
      <c r="E1283" s="476"/>
      <c r="F1283" s="22">
        <v>85</v>
      </c>
      <c r="G1283" s="4"/>
    </row>
    <row r="1284" spans="1:7" ht="14.25" thickBot="1">
      <c r="A1284" s="97">
        <v>22</v>
      </c>
      <c r="B1284" s="479" t="s">
        <v>594</v>
      </c>
      <c r="C1284" s="477" t="s">
        <v>1643</v>
      </c>
      <c r="D1284" s="436"/>
      <c r="E1284" s="476"/>
      <c r="F1284" s="30">
        <v>350</v>
      </c>
      <c r="G1284" s="4"/>
    </row>
    <row r="1285" spans="1:7" ht="14.25" thickBot="1">
      <c r="A1285" s="474"/>
      <c r="B1285" s="434" t="s">
        <v>1186</v>
      </c>
      <c r="C1285" s="434"/>
      <c r="D1285" s="434"/>
      <c r="E1285" s="435"/>
      <c r="F1285" s="332"/>
      <c r="G1285" s="4"/>
    </row>
    <row r="1286" spans="1:7" ht="14.25" customHeight="1">
      <c r="A1286" s="376">
        <v>1</v>
      </c>
      <c r="B1286" s="480" t="s">
        <v>594</v>
      </c>
      <c r="C1286" s="481" t="s">
        <v>939</v>
      </c>
      <c r="D1286" s="482">
        <v>2880</v>
      </c>
      <c r="E1286" s="376"/>
      <c r="F1286" s="17">
        <v>3630</v>
      </c>
      <c r="G1286" s="4"/>
    </row>
    <row r="1287" spans="1:7" ht="17.25" customHeight="1">
      <c r="A1287" s="376">
        <v>2</v>
      </c>
      <c r="B1287" s="480" t="s">
        <v>594</v>
      </c>
      <c r="C1287" s="481" t="s">
        <v>307</v>
      </c>
      <c r="D1287" s="482">
        <v>4320</v>
      </c>
      <c r="E1287" s="376"/>
      <c r="F1287" s="22">
        <v>5430</v>
      </c>
      <c r="G1287" s="4"/>
    </row>
    <row r="1288" spans="1:7" ht="13.5">
      <c r="A1288" s="42">
        <v>3</v>
      </c>
      <c r="B1288" s="480" t="s">
        <v>594</v>
      </c>
      <c r="C1288" s="483" t="s">
        <v>164</v>
      </c>
      <c r="D1288" s="484">
        <v>5760</v>
      </c>
      <c r="E1288" s="42"/>
      <c r="F1288" s="22">
        <v>7250</v>
      </c>
      <c r="G1288" s="4"/>
    </row>
    <row r="1289" spans="1:7" ht="13.5">
      <c r="A1289" s="42">
        <v>4</v>
      </c>
      <c r="B1289" s="480" t="s">
        <v>594</v>
      </c>
      <c r="C1289" s="483" t="s">
        <v>165</v>
      </c>
      <c r="D1289" s="484">
        <v>6900</v>
      </c>
      <c r="E1289" s="42"/>
      <c r="F1289" s="22">
        <v>8630</v>
      </c>
      <c r="G1289" s="4"/>
    </row>
    <row r="1290" spans="1:7" ht="13.5">
      <c r="A1290" s="42">
        <v>5</v>
      </c>
      <c r="B1290" s="480" t="s">
        <v>594</v>
      </c>
      <c r="C1290" s="483" t="s">
        <v>166</v>
      </c>
      <c r="D1290" s="484">
        <v>7200</v>
      </c>
      <c r="E1290" s="42"/>
      <c r="F1290" s="22">
        <v>9060</v>
      </c>
      <c r="G1290" s="4"/>
    </row>
    <row r="1291" spans="1:7" ht="13.5">
      <c r="A1291" s="42">
        <v>6</v>
      </c>
      <c r="B1291" s="480" t="s">
        <v>594</v>
      </c>
      <c r="C1291" s="483" t="s">
        <v>167</v>
      </c>
      <c r="D1291" s="484">
        <v>8500</v>
      </c>
      <c r="E1291" s="42"/>
      <c r="F1291" s="22">
        <v>10660</v>
      </c>
      <c r="G1291" s="4"/>
    </row>
    <row r="1292" spans="1:7" ht="13.5">
      <c r="A1292" s="42">
        <v>7</v>
      </c>
      <c r="B1292" s="480" t="s">
        <v>594</v>
      </c>
      <c r="C1292" s="483" t="s">
        <v>1320</v>
      </c>
      <c r="D1292" s="484">
        <v>9000</v>
      </c>
      <c r="E1292" s="42"/>
      <c r="F1292" s="22">
        <v>11300</v>
      </c>
      <c r="G1292" s="4"/>
    </row>
    <row r="1293" spans="1:7" ht="13.5">
      <c r="A1293" s="42">
        <v>8</v>
      </c>
      <c r="B1293" s="480" t="s">
        <v>594</v>
      </c>
      <c r="C1293" s="483" t="s">
        <v>168</v>
      </c>
      <c r="D1293" s="484">
        <v>660</v>
      </c>
      <c r="E1293" s="42"/>
      <c r="F1293" s="22">
        <v>830</v>
      </c>
      <c r="G1293" s="4"/>
    </row>
    <row r="1294" spans="1:7" ht="13.5">
      <c r="A1294" s="42">
        <v>9</v>
      </c>
      <c r="B1294" s="480" t="s">
        <v>594</v>
      </c>
      <c r="C1294" s="483" t="s">
        <v>169</v>
      </c>
      <c r="D1294" s="484">
        <v>1080</v>
      </c>
      <c r="E1294" s="42"/>
      <c r="F1294" s="22">
        <v>1365</v>
      </c>
      <c r="G1294" s="4"/>
    </row>
    <row r="1295" spans="1:7" ht="13.5">
      <c r="A1295" s="42">
        <v>10</v>
      </c>
      <c r="B1295" s="480" t="s">
        <v>594</v>
      </c>
      <c r="C1295" s="483" t="s">
        <v>170</v>
      </c>
      <c r="D1295" s="484">
        <v>1400</v>
      </c>
      <c r="E1295" s="42"/>
      <c r="F1295" s="22">
        <v>1760</v>
      </c>
      <c r="G1295" s="4"/>
    </row>
    <row r="1296" spans="1:7" ht="13.5">
      <c r="A1296" s="42">
        <v>11</v>
      </c>
      <c r="B1296" s="480" t="s">
        <v>594</v>
      </c>
      <c r="C1296" s="483" t="s">
        <v>171</v>
      </c>
      <c r="D1296" s="484">
        <v>2000</v>
      </c>
      <c r="E1296" s="42"/>
      <c r="F1296" s="22">
        <v>2505</v>
      </c>
      <c r="G1296" s="4"/>
    </row>
    <row r="1297" spans="1:7" ht="13.5">
      <c r="A1297" s="39">
        <v>12</v>
      </c>
      <c r="B1297" s="480" t="s">
        <v>594</v>
      </c>
      <c r="C1297" s="485" t="s">
        <v>1321</v>
      </c>
      <c r="D1297" s="486">
        <v>680</v>
      </c>
      <c r="E1297" s="39"/>
      <c r="F1297" s="22">
        <v>850</v>
      </c>
      <c r="G1297" s="4"/>
    </row>
    <row r="1298" spans="1:7" ht="13.5">
      <c r="A1298" s="39">
        <v>13</v>
      </c>
      <c r="B1298" s="480" t="s">
        <v>1644</v>
      </c>
      <c r="C1298" s="485" t="s">
        <v>172</v>
      </c>
      <c r="D1298" s="486">
        <v>140</v>
      </c>
      <c r="E1298" s="39"/>
      <c r="F1298" s="22">
        <v>170</v>
      </c>
      <c r="G1298" s="4"/>
    </row>
    <row r="1299" spans="1:7" ht="13.5">
      <c r="A1299" s="39">
        <v>14</v>
      </c>
      <c r="B1299" s="480" t="s">
        <v>594</v>
      </c>
      <c r="C1299" s="485" t="s">
        <v>173</v>
      </c>
      <c r="D1299" s="486">
        <v>660</v>
      </c>
      <c r="E1299" s="39"/>
      <c r="F1299" s="22">
        <v>830</v>
      </c>
      <c r="G1299" s="4"/>
    </row>
    <row r="1300" spans="1:7" ht="13.5">
      <c r="A1300" s="39">
        <v>15</v>
      </c>
      <c r="B1300" s="480" t="s">
        <v>594</v>
      </c>
      <c r="C1300" s="485" t="s">
        <v>174</v>
      </c>
      <c r="D1300" s="486">
        <v>660</v>
      </c>
      <c r="E1300" s="39"/>
      <c r="F1300" s="22">
        <v>830</v>
      </c>
      <c r="G1300" s="4"/>
    </row>
    <row r="1301" spans="1:7" ht="14.25" thickBot="1">
      <c r="A1301" s="27">
        <v>16</v>
      </c>
      <c r="B1301" s="487" t="s">
        <v>594</v>
      </c>
      <c r="C1301" s="485" t="s">
        <v>1322</v>
      </c>
      <c r="D1301" s="486">
        <v>650</v>
      </c>
      <c r="E1301" s="39"/>
      <c r="F1301" s="30">
        <v>820</v>
      </c>
      <c r="G1301" s="4"/>
    </row>
    <row r="1302" spans="1:7" ht="14.25" thickBot="1">
      <c r="A1302" s="474"/>
      <c r="B1302" s="500" t="s">
        <v>1328</v>
      </c>
      <c r="C1302" s="500"/>
      <c r="D1302" s="500"/>
      <c r="E1302" s="501"/>
      <c r="F1302" s="332"/>
      <c r="G1302" s="322"/>
    </row>
    <row r="1303" spans="1:7" ht="13.5">
      <c r="A1303" s="38">
        <v>1</v>
      </c>
      <c r="B1303" s="488" t="s">
        <v>594</v>
      </c>
      <c r="C1303" s="349" t="s">
        <v>175</v>
      </c>
      <c r="D1303" s="489">
        <v>4000</v>
      </c>
      <c r="E1303" s="38"/>
      <c r="F1303" s="138">
        <v>5000</v>
      </c>
      <c r="G1303" s="4"/>
    </row>
    <row r="1304" spans="1:7" ht="13.5">
      <c r="A1304" s="39">
        <v>2</v>
      </c>
      <c r="B1304" s="490" t="s">
        <v>594</v>
      </c>
      <c r="C1304" s="151" t="s">
        <v>176</v>
      </c>
      <c r="D1304" s="491">
        <v>3950</v>
      </c>
      <c r="E1304" s="39"/>
      <c r="F1304" s="91">
        <v>4950</v>
      </c>
      <c r="G1304" s="4"/>
    </row>
    <row r="1305" spans="1:7" ht="13.5">
      <c r="A1305" s="39">
        <v>3</v>
      </c>
      <c r="B1305" s="492" t="s">
        <v>594</v>
      </c>
      <c r="C1305" s="151" t="s">
        <v>177</v>
      </c>
      <c r="D1305" s="491">
        <v>1360</v>
      </c>
      <c r="E1305" s="39"/>
      <c r="F1305" s="91">
        <v>1700</v>
      </c>
      <c r="G1305" s="4"/>
    </row>
    <row r="1306" spans="1:7" ht="13.5">
      <c r="A1306" s="39">
        <v>4</v>
      </c>
      <c r="B1306" s="493" t="s">
        <v>594</v>
      </c>
      <c r="C1306" s="151" t="s">
        <v>178</v>
      </c>
      <c r="D1306" s="491">
        <v>890</v>
      </c>
      <c r="E1306" s="39"/>
      <c r="F1306" s="91">
        <v>1100</v>
      </c>
      <c r="G1306" s="4"/>
    </row>
    <row r="1307" spans="1:7" ht="13.5">
      <c r="A1307" s="39">
        <v>5</v>
      </c>
      <c r="B1307" s="492" t="s">
        <v>594</v>
      </c>
      <c r="C1307" s="151" t="s">
        <v>179</v>
      </c>
      <c r="D1307" s="491">
        <v>1360</v>
      </c>
      <c r="E1307" s="39"/>
      <c r="F1307" s="91">
        <v>1700</v>
      </c>
      <c r="G1307" s="4"/>
    </row>
    <row r="1308" spans="1:7" ht="13.5">
      <c r="A1308" s="39">
        <v>6</v>
      </c>
      <c r="B1308" s="492" t="s">
        <v>594</v>
      </c>
      <c r="C1308" s="151" t="s">
        <v>180</v>
      </c>
      <c r="D1308" s="491">
        <v>450</v>
      </c>
      <c r="E1308" s="39"/>
      <c r="F1308" s="91">
        <v>565</v>
      </c>
      <c r="G1308" s="4"/>
    </row>
    <row r="1309" spans="1:7" ht="13.5">
      <c r="A1309" s="39">
        <v>7</v>
      </c>
      <c r="B1309" s="494" t="s">
        <v>594</v>
      </c>
      <c r="C1309" s="151" t="s">
        <v>181</v>
      </c>
      <c r="D1309" s="491">
        <v>1070</v>
      </c>
      <c r="E1309" s="39"/>
      <c r="F1309" s="91">
        <v>1350</v>
      </c>
      <c r="G1309" s="4"/>
    </row>
    <row r="1310" spans="1:7" ht="13.5">
      <c r="A1310" s="39">
        <v>8</v>
      </c>
      <c r="B1310" s="494" t="s">
        <v>594</v>
      </c>
      <c r="C1310" s="151" t="s">
        <v>182</v>
      </c>
      <c r="D1310" s="491">
        <v>1400</v>
      </c>
      <c r="E1310" s="39"/>
      <c r="F1310" s="91">
        <v>1760</v>
      </c>
      <c r="G1310" s="4"/>
    </row>
    <row r="1311" spans="1:7" ht="13.5">
      <c r="A1311" s="39">
        <v>9</v>
      </c>
      <c r="B1311" s="490" t="s">
        <v>594</v>
      </c>
      <c r="C1311" s="151" t="s">
        <v>183</v>
      </c>
      <c r="D1311" s="491">
        <v>1120</v>
      </c>
      <c r="E1311" s="39"/>
      <c r="F1311" s="91">
        <v>1380</v>
      </c>
      <c r="G1311" s="4"/>
    </row>
    <row r="1312" spans="1:7" ht="13.5">
      <c r="A1312" s="39">
        <v>10</v>
      </c>
      <c r="B1312" s="492" t="s">
        <v>594</v>
      </c>
      <c r="C1312" s="151" t="s">
        <v>184</v>
      </c>
      <c r="D1312" s="491">
        <v>2880</v>
      </c>
      <c r="E1312" s="39"/>
      <c r="F1312" s="91">
        <v>3620</v>
      </c>
      <c r="G1312" s="4"/>
    </row>
    <row r="1313" spans="1:7" ht="13.5">
      <c r="A1313" s="39">
        <v>11</v>
      </c>
      <c r="B1313" s="495" t="s">
        <v>594</v>
      </c>
      <c r="C1313" s="151" t="s">
        <v>185</v>
      </c>
      <c r="D1313" s="491">
        <v>450</v>
      </c>
      <c r="E1313" s="39"/>
      <c r="F1313" s="91">
        <v>565</v>
      </c>
      <c r="G1313" s="4"/>
    </row>
    <row r="1314" spans="1:7" ht="13.5">
      <c r="A1314" s="39">
        <v>12</v>
      </c>
      <c r="B1314" s="492" t="s">
        <v>594</v>
      </c>
      <c r="C1314" s="151" t="s">
        <v>186</v>
      </c>
      <c r="D1314" s="491">
        <v>790</v>
      </c>
      <c r="E1314" s="39"/>
      <c r="F1314" s="91">
        <v>1000</v>
      </c>
      <c r="G1314" s="4"/>
    </row>
    <row r="1315" spans="1:7" ht="14.25" thickBot="1">
      <c r="A1315" s="27">
        <v>13</v>
      </c>
      <c r="B1315" s="496" t="s">
        <v>594</v>
      </c>
      <c r="C1315" s="151" t="s">
        <v>187</v>
      </c>
      <c r="D1315" s="491">
        <v>580</v>
      </c>
      <c r="E1315" s="39"/>
      <c r="F1315" s="141">
        <v>720</v>
      </c>
      <c r="G1315" s="4"/>
    </row>
    <row r="1316" spans="1:8" ht="51" customHeight="1" thickBot="1">
      <c r="A1316" s="523" t="s">
        <v>349</v>
      </c>
      <c r="B1316" s="524"/>
      <c r="C1316" s="524"/>
      <c r="D1316" s="524"/>
      <c r="E1316" s="79"/>
      <c r="F1316" s="114"/>
      <c r="G1316" s="4"/>
      <c r="H1316" s="4"/>
    </row>
    <row r="1317" spans="1:8" ht="13.5">
      <c r="A1317" s="38">
        <v>1</v>
      </c>
      <c r="B1317" s="532" t="s">
        <v>345</v>
      </c>
      <c r="C1317" s="533"/>
      <c r="D1317" s="240">
        <v>5</v>
      </c>
      <c r="E1317" s="38"/>
      <c r="F1317" s="138">
        <v>5</v>
      </c>
      <c r="G1317" s="4"/>
      <c r="H1317" s="4"/>
    </row>
    <row r="1318" spans="1:7" ht="13.5">
      <c r="A1318" s="150">
        <v>2</v>
      </c>
      <c r="B1318" s="534" t="s">
        <v>346</v>
      </c>
      <c r="C1318" s="535"/>
      <c r="D1318" s="380">
        <v>7</v>
      </c>
      <c r="E1318" s="39">
        <f>PRODUCT(D1318*108.7/100)</f>
        <v>7.609</v>
      </c>
      <c r="F1318" s="91">
        <v>10</v>
      </c>
      <c r="G1318" s="4"/>
    </row>
    <row r="1319" spans="1:7" ht="13.5">
      <c r="A1319" s="39">
        <v>3</v>
      </c>
      <c r="B1319" s="536" t="s">
        <v>347</v>
      </c>
      <c r="C1319" s="537"/>
      <c r="D1319" s="243">
        <v>190</v>
      </c>
      <c r="E1319" s="39">
        <f>PRODUCT(D1319*108.7/100)</f>
        <v>206.53</v>
      </c>
      <c r="F1319" s="91">
        <v>210</v>
      </c>
      <c r="G1319" s="4"/>
    </row>
    <row r="1320" spans="1:7" ht="14.25" thickBot="1">
      <c r="A1320" s="27">
        <v>4</v>
      </c>
      <c r="B1320" s="530" t="s">
        <v>348</v>
      </c>
      <c r="C1320" s="531"/>
      <c r="D1320" s="381">
        <v>100</v>
      </c>
      <c r="E1320" s="27">
        <f>PRODUCT(D1320*108.7/100)</f>
        <v>108.7</v>
      </c>
      <c r="F1320" s="141">
        <v>110</v>
      </c>
      <c r="G1320" s="4"/>
    </row>
    <row r="1321" spans="1:8" ht="62.25" customHeight="1" thickBot="1">
      <c r="A1321" s="509" t="s">
        <v>674</v>
      </c>
      <c r="B1321" s="510"/>
      <c r="C1321" s="510"/>
      <c r="D1321" s="510"/>
      <c r="E1321" s="79"/>
      <c r="F1321" s="128"/>
      <c r="G1321" s="4"/>
      <c r="H1321" s="4"/>
    </row>
    <row r="1322" spans="1:8" ht="13.5">
      <c r="A1322" s="37">
        <v>1</v>
      </c>
      <c r="B1322" s="35" t="s">
        <v>429</v>
      </c>
      <c r="C1322" s="368" t="s">
        <v>675</v>
      </c>
      <c r="D1322" s="17"/>
      <c r="E1322" s="306"/>
      <c r="F1322" s="138">
        <v>375</v>
      </c>
      <c r="G1322" s="4"/>
      <c r="H1322" s="4"/>
    </row>
    <row r="1323" spans="1:8" ht="13.5">
      <c r="A1323" s="40">
        <v>2</v>
      </c>
      <c r="B1323" s="39" t="s">
        <v>1124</v>
      </c>
      <c r="C1323" s="45" t="s">
        <v>676</v>
      </c>
      <c r="D1323" s="116"/>
      <c r="E1323" s="376"/>
      <c r="F1323" s="22">
        <v>325</v>
      </c>
      <c r="G1323" s="4"/>
      <c r="H1323" s="4"/>
    </row>
    <row r="1324" spans="1:8" ht="13.5">
      <c r="A1324" s="40">
        <v>3</v>
      </c>
      <c r="B1324" s="39" t="s">
        <v>438</v>
      </c>
      <c r="C1324" s="48" t="s">
        <v>677</v>
      </c>
      <c r="D1324" s="22"/>
      <c r="E1324" s="376"/>
      <c r="F1324" s="22">
        <v>375</v>
      </c>
      <c r="G1324" s="4"/>
      <c r="H1324" s="4"/>
    </row>
    <row r="1325" spans="1:8" ht="13.5">
      <c r="A1325" s="44">
        <v>4</v>
      </c>
      <c r="B1325" s="39" t="s">
        <v>444</v>
      </c>
      <c r="C1325" s="48" t="s">
        <v>678</v>
      </c>
      <c r="D1325" s="22"/>
      <c r="E1325" s="376"/>
      <c r="F1325" s="22">
        <v>280</v>
      </c>
      <c r="G1325" s="4"/>
      <c r="H1325" s="4"/>
    </row>
    <row r="1326" spans="1:8" ht="13.5">
      <c r="A1326" s="40">
        <v>5</v>
      </c>
      <c r="B1326" s="39" t="s">
        <v>440</v>
      </c>
      <c r="C1326" s="48" t="s">
        <v>679</v>
      </c>
      <c r="D1326" s="22"/>
      <c r="E1326" s="156"/>
      <c r="F1326" s="22">
        <v>300</v>
      </c>
      <c r="G1326" s="4"/>
      <c r="H1326" s="4"/>
    </row>
    <row r="1327" spans="1:8" ht="13.5">
      <c r="A1327" s="40">
        <v>6</v>
      </c>
      <c r="B1327" s="39" t="s">
        <v>1679</v>
      </c>
      <c r="C1327" s="48" t="s">
        <v>680</v>
      </c>
      <c r="D1327" s="22"/>
      <c r="E1327" s="156"/>
      <c r="F1327" s="22">
        <v>260</v>
      </c>
      <c r="G1327" s="4"/>
      <c r="H1327" s="4"/>
    </row>
    <row r="1328" spans="1:8" ht="13.5">
      <c r="A1328" s="44">
        <v>7</v>
      </c>
      <c r="B1328" s="39" t="s">
        <v>428</v>
      </c>
      <c r="C1328" s="48" t="s">
        <v>681</v>
      </c>
      <c r="D1328" s="22"/>
      <c r="E1328" s="156"/>
      <c r="F1328" s="22">
        <v>300</v>
      </c>
      <c r="G1328" s="4"/>
      <c r="H1328" s="4"/>
    </row>
    <row r="1329" spans="1:8" ht="13.5">
      <c r="A1329" s="40">
        <v>8</v>
      </c>
      <c r="B1329" s="39" t="s">
        <v>1733</v>
      </c>
      <c r="C1329" s="48" t="s">
        <v>682</v>
      </c>
      <c r="D1329" s="22"/>
      <c r="E1329" s="156"/>
      <c r="F1329" s="22">
        <v>305</v>
      </c>
      <c r="G1329" s="4"/>
      <c r="H1329" s="4"/>
    </row>
    <row r="1330" spans="1:8" ht="13.5">
      <c r="A1330" s="369">
        <v>9</v>
      </c>
      <c r="B1330" s="39" t="s">
        <v>512</v>
      </c>
      <c r="C1330" s="48" t="s">
        <v>683</v>
      </c>
      <c r="D1330" s="22"/>
      <c r="E1330" s="156"/>
      <c r="F1330" s="22">
        <v>170</v>
      </c>
      <c r="G1330" s="4"/>
      <c r="H1330" s="4"/>
    </row>
    <row r="1331" spans="1:8" ht="13.5">
      <c r="A1331" s="40">
        <v>10</v>
      </c>
      <c r="B1331" s="39" t="s">
        <v>515</v>
      </c>
      <c r="C1331" s="48" t="s">
        <v>684</v>
      </c>
      <c r="D1331" s="22"/>
      <c r="E1331" s="156"/>
      <c r="F1331" s="22">
        <v>240</v>
      </c>
      <c r="G1331" s="4"/>
      <c r="H1331" s="4"/>
    </row>
    <row r="1332" spans="1:8" ht="13.5">
      <c r="A1332" s="40">
        <v>11</v>
      </c>
      <c r="B1332" s="39" t="s">
        <v>1722</v>
      </c>
      <c r="C1332" s="48" t="s">
        <v>685</v>
      </c>
      <c r="D1332" s="22"/>
      <c r="E1332" s="156"/>
      <c r="F1332" s="22">
        <v>570</v>
      </c>
      <c r="G1332" s="4"/>
      <c r="H1332" s="4"/>
    </row>
    <row r="1333" spans="1:8" ht="13.5">
      <c r="A1333" s="40">
        <v>12</v>
      </c>
      <c r="B1333" s="39" t="s">
        <v>509</v>
      </c>
      <c r="C1333" s="48" t="s">
        <v>686</v>
      </c>
      <c r="D1333" s="22"/>
      <c r="E1333" s="156"/>
      <c r="F1333" s="22">
        <v>170</v>
      </c>
      <c r="G1333" s="4"/>
      <c r="H1333" s="4"/>
    </row>
    <row r="1334" spans="1:8" ht="13.5">
      <c r="A1334" s="44">
        <v>13</v>
      </c>
      <c r="B1334" s="39" t="s">
        <v>1742</v>
      </c>
      <c r="C1334" s="48" t="s">
        <v>607</v>
      </c>
      <c r="D1334" s="22"/>
      <c r="E1334" s="156"/>
      <c r="F1334" s="22">
        <v>100</v>
      </c>
      <c r="G1334" s="4"/>
      <c r="H1334" s="4"/>
    </row>
    <row r="1335" spans="1:8" ht="13.5">
      <c r="A1335" s="40">
        <v>14</v>
      </c>
      <c r="B1335" s="39" t="s">
        <v>535</v>
      </c>
      <c r="C1335" s="48" t="s">
        <v>643</v>
      </c>
      <c r="D1335" s="22"/>
      <c r="E1335" s="156"/>
      <c r="F1335" s="22">
        <v>145</v>
      </c>
      <c r="G1335" s="4"/>
      <c r="H1335" s="4"/>
    </row>
    <row r="1336" spans="1:8" ht="13.5">
      <c r="A1336" s="369">
        <v>15</v>
      </c>
      <c r="B1336" s="39" t="s">
        <v>1712</v>
      </c>
      <c r="C1336" s="48" t="s">
        <v>687</v>
      </c>
      <c r="D1336" s="22"/>
      <c r="E1336" s="156"/>
      <c r="F1336" s="22">
        <v>305</v>
      </c>
      <c r="G1336" s="4"/>
      <c r="H1336" s="4"/>
    </row>
    <row r="1337" spans="1:8" ht="13.5">
      <c r="A1337" s="369">
        <v>16</v>
      </c>
      <c r="B1337" s="97" t="s">
        <v>208</v>
      </c>
      <c r="C1337" s="439" t="s">
        <v>93</v>
      </c>
      <c r="D1337" s="168"/>
      <c r="E1337" s="384"/>
      <c r="F1337" s="168">
        <v>185</v>
      </c>
      <c r="G1337" s="4"/>
      <c r="H1337" s="4"/>
    </row>
    <row r="1338" spans="1:8" ht="13.5">
      <c r="A1338" s="40">
        <v>17</v>
      </c>
      <c r="B1338" s="97" t="s">
        <v>690</v>
      </c>
      <c r="C1338" s="439" t="s">
        <v>688</v>
      </c>
      <c r="D1338" s="168"/>
      <c r="E1338" s="384"/>
      <c r="F1338" s="168">
        <v>365</v>
      </c>
      <c r="G1338" s="4"/>
      <c r="H1338" s="4"/>
    </row>
    <row r="1339" spans="1:8" ht="14.25" thickBot="1">
      <c r="A1339" s="232">
        <v>18</v>
      </c>
      <c r="B1339" s="27" t="s">
        <v>1791</v>
      </c>
      <c r="C1339" s="438" t="s">
        <v>689</v>
      </c>
      <c r="D1339" s="30"/>
      <c r="E1339" s="313"/>
      <c r="F1339" s="30">
        <v>1370</v>
      </c>
      <c r="G1339" s="4"/>
      <c r="H1339" s="4"/>
    </row>
    <row r="1340" spans="1:8" ht="13.5">
      <c r="A1340" s="120"/>
      <c r="E1340" s="4"/>
      <c r="F1340" s="4"/>
      <c r="G1340" s="4"/>
      <c r="H1340" s="4"/>
    </row>
    <row r="1341" spans="1:8" ht="13.5">
      <c r="A1341" s="120"/>
      <c r="B1341" s="4"/>
      <c r="C1341" s="382"/>
      <c r="D1341" s="4"/>
      <c r="E1341" s="4"/>
      <c r="F1341" s="4"/>
      <c r="G1341" s="4"/>
      <c r="H1341" s="4"/>
    </row>
    <row r="1342" spans="1:8" ht="13.5">
      <c r="A1342" s="120"/>
      <c r="B1342" s="4" t="s">
        <v>813</v>
      </c>
      <c r="C1342" s="382"/>
      <c r="D1342" s="4"/>
      <c r="E1342" s="4"/>
      <c r="F1342" s="4"/>
      <c r="G1342" s="4"/>
      <c r="H1342" s="4"/>
    </row>
    <row r="1343" spans="1:8" ht="13.5">
      <c r="A1343" s="120"/>
      <c r="B1343" s="4" t="s">
        <v>814</v>
      </c>
      <c r="C1343" s="382"/>
      <c r="D1343" s="4"/>
      <c r="E1343" s="4"/>
      <c r="F1343" s="4"/>
      <c r="G1343" s="4"/>
      <c r="H1343" s="4"/>
    </row>
    <row r="1344" spans="1:8" ht="13.5">
      <c r="A1344" s="120"/>
      <c r="B1344" s="4"/>
      <c r="C1344" s="382"/>
      <c r="D1344" s="4"/>
      <c r="E1344" s="4"/>
      <c r="F1344" s="4"/>
      <c r="G1344" s="4"/>
      <c r="H1344" s="4"/>
    </row>
    <row r="1345" spans="1:8" ht="13.5">
      <c r="A1345" s="120"/>
      <c r="B1345" s="4"/>
      <c r="C1345" s="382" t="s">
        <v>1319</v>
      </c>
      <c r="D1345" s="4"/>
      <c r="E1345" s="4"/>
      <c r="F1345" s="4"/>
      <c r="G1345" s="4"/>
      <c r="H1345" s="4"/>
    </row>
    <row r="1346" spans="1:8" ht="13.5">
      <c r="A1346" s="120"/>
      <c r="B1346" s="4"/>
      <c r="C1346" s="382" t="s">
        <v>1319</v>
      </c>
      <c r="D1346" s="102" t="s">
        <v>1319</v>
      </c>
      <c r="E1346" s="4"/>
      <c r="F1346" s="4"/>
      <c r="G1346" s="4"/>
      <c r="H1346" s="4"/>
    </row>
    <row r="1347" spans="1:8" ht="13.5">
      <c r="A1347" s="120"/>
      <c r="B1347" s="4"/>
      <c r="C1347" s="382"/>
      <c r="D1347" s="4"/>
      <c r="E1347" s="4"/>
      <c r="F1347" s="4"/>
      <c r="G1347" s="4"/>
      <c r="H1347" s="4"/>
    </row>
    <row r="1348" spans="1:8" ht="13.5">
      <c r="A1348" s="120"/>
      <c r="B1348" s="4"/>
      <c r="C1348" s="382"/>
      <c r="D1348" s="4"/>
      <c r="E1348" s="4"/>
      <c r="F1348" s="4"/>
      <c r="G1348" s="4"/>
      <c r="H1348" s="4"/>
    </row>
    <row r="1349" spans="1:8" ht="13.5">
      <c r="A1349" s="120"/>
      <c r="B1349" s="4"/>
      <c r="C1349" s="382"/>
      <c r="D1349" s="4"/>
      <c r="E1349" s="4"/>
      <c r="F1349" s="4"/>
      <c r="G1349" s="4"/>
      <c r="H1349" s="4"/>
    </row>
    <row r="1350" spans="1:8" ht="13.5">
      <c r="A1350" s="120"/>
      <c r="B1350" s="4"/>
      <c r="C1350" s="382"/>
      <c r="D1350" s="4"/>
      <c r="E1350" s="4"/>
      <c r="F1350" s="4"/>
      <c r="G1350" s="4"/>
      <c r="H1350" s="4"/>
    </row>
    <row r="1351" spans="1:8" ht="13.5">
      <c r="A1351" s="120"/>
      <c r="B1351" s="4"/>
      <c r="C1351" s="382"/>
      <c r="D1351" s="4"/>
      <c r="E1351" s="4"/>
      <c r="F1351" s="4"/>
      <c r="G1351" s="4"/>
      <c r="H1351" s="4"/>
    </row>
    <row r="1352" spans="1:8" ht="13.5">
      <c r="A1352" s="120"/>
      <c r="B1352" s="4"/>
      <c r="C1352" s="382"/>
      <c r="D1352" s="4"/>
      <c r="E1352" s="4"/>
      <c r="F1352" s="4"/>
      <c r="G1352" s="4"/>
      <c r="H1352" s="4"/>
    </row>
    <row r="1353" spans="1:8" ht="13.5">
      <c r="A1353" s="120"/>
      <c r="B1353" s="4"/>
      <c r="C1353" s="382"/>
      <c r="D1353" s="4"/>
      <c r="E1353" s="4"/>
      <c r="F1353" s="4"/>
      <c r="G1353" s="4"/>
      <c r="H1353" s="4"/>
    </row>
    <row r="1354" spans="1:8" ht="13.5">
      <c r="A1354" s="120"/>
      <c r="B1354" s="4"/>
      <c r="C1354" s="382"/>
      <c r="D1354" s="4"/>
      <c r="E1354" s="4"/>
      <c r="F1354" s="4"/>
      <c r="G1354" s="4"/>
      <c r="H1354" s="4"/>
    </row>
    <row r="1355" spans="1:8" ht="13.5">
      <c r="A1355" s="120"/>
      <c r="B1355" s="4"/>
      <c r="C1355" s="382"/>
      <c r="D1355" s="4"/>
      <c r="E1355" s="4"/>
      <c r="F1355" s="4"/>
      <c r="G1355" s="4"/>
      <c r="H1355" s="4"/>
    </row>
    <row r="1356" spans="1:8" ht="13.5">
      <c r="A1356" s="120"/>
      <c r="B1356" s="4"/>
      <c r="C1356" s="102"/>
      <c r="D1356" s="4"/>
      <c r="E1356" s="4"/>
      <c r="F1356" s="4"/>
      <c r="G1356" s="4"/>
      <c r="H1356" s="4"/>
    </row>
    <row r="1357" spans="1:8" ht="13.5">
      <c r="A1357" s="120"/>
      <c r="B1357" s="4"/>
      <c r="C1357" s="102"/>
      <c r="D1357" s="4"/>
      <c r="E1357" s="4"/>
      <c r="F1357" s="4"/>
      <c r="G1357" s="4"/>
      <c r="H1357" s="4"/>
    </row>
    <row r="1358" spans="1:8" ht="13.5">
      <c r="A1358" s="4"/>
      <c r="B1358" s="4"/>
      <c r="C1358" s="4"/>
      <c r="D1358" s="4"/>
      <c r="E1358" s="4"/>
      <c r="F1358" s="4"/>
      <c r="G1358" s="4"/>
      <c r="H1358" s="4"/>
    </row>
    <row r="1359" spans="1:8" ht="13.5">
      <c r="A1359" s="4"/>
      <c r="B1359" s="4"/>
      <c r="C1359" s="4"/>
      <c r="D1359" s="4"/>
      <c r="E1359" s="4"/>
      <c r="F1359" s="4"/>
      <c r="G1359" s="4"/>
      <c r="H1359" s="4"/>
    </row>
    <row r="1360" spans="1:8" ht="13.5">
      <c r="A1360" s="4"/>
      <c r="B1360" s="4"/>
      <c r="C1360" s="4"/>
      <c r="D1360" s="4"/>
      <c r="E1360" s="4"/>
      <c r="F1360" s="4"/>
      <c r="G1360" s="4"/>
      <c r="H1360" s="4"/>
    </row>
    <row r="1361" spans="1:8" ht="13.5">
      <c r="A1361" s="4"/>
      <c r="B1361" s="4"/>
      <c r="C1361" s="4"/>
      <c r="D1361" s="4"/>
      <c r="E1361" s="4"/>
      <c r="F1361" s="4"/>
      <c r="G1361" s="4"/>
      <c r="H1361" s="4"/>
    </row>
    <row r="1362" spans="4:8" ht="13.5">
      <c r="D1362" s="4"/>
      <c r="E1362" s="4"/>
      <c r="F1362" s="4"/>
      <c r="G1362" s="4"/>
      <c r="H1362" s="4"/>
    </row>
    <row r="1363" spans="4:8" ht="13.5">
      <c r="D1363" s="4"/>
      <c r="E1363" s="4"/>
      <c r="F1363" s="4"/>
      <c r="G1363" s="4"/>
      <c r="H1363" s="4"/>
    </row>
    <row r="1364" spans="4:8" ht="13.5">
      <c r="D1364" s="4"/>
      <c r="E1364" s="4"/>
      <c r="F1364" s="4"/>
      <c r="G1364" s="4"/>
      <c r="H1364" s="4"/>
    </row>
    <row r="1365" spans="4:8" ht="13.5">
      <c r="D1365" s="4"/>
      <c r="E1365" s="4"/>
      <c r="F1365" s="4"/>
      <c r="G1365" s="4"/>
      <c r="H1365" s="4"/>
    </row>
    <row r="1366" spans="4:8" ht="13.5">
      <c r="D1366" s="4"/>
      <c r="E1366" s="4"/>
      <c r="F1366" s="4"/>
      <c r="G1366" s="4"/>
      <c r="H1366" s="4"/>
    </row>
    <row r="1367" spans="4:8" ht="13.5">
      <c r="D1367" s="4"/>
      <c r="E1367" s="4"/>
      <c r="F1367" s="4"/>
      <c r="G1367" s="4"/>
      <c r="H1367" s="4"/>
    </row>
    <row r="1368" spans="4:8" ht="13.5">
      <c r="D1368" s="4"/>
      <c r="E1368" s="4"/>
      <c r="F1368" s="4"/>
      <c r="G1368" s="4"/>
      <c r="H1368" s="4"/>
    </row>
    <row r="1369" spans="4:8" ht="13.5">
      <c r="D1369" s="4"/>
      <c r="E1369" s="4"/>
      <c r="F1369" s="4"/>
      <c r="G1369" s="4"/>
      <c r="H1369" s="4"/>
    </row>
    <row r="1370" spans="4:8" ht="13.5">
      <c r="D1370" s="4"/>
      <c r="E1370" s="4"/>
      <c r="F1370" s="4"/>
      <c r="G1370" s="4"/>
      <c r="H1370" s="4"/>
    </row>
    <row r="1371" spans="4:8" ht="13.5">
      <c r="D1371" s="4"/>
      <c r="E1371" s="4"/>
      <c r="F1371" s="4"/>
      <c r="G1371" s="4"/>
      <c r="H1371" s="4"/>
    </row>
    <row r="1372" spans="4:8" ht="13.5">
      <c r="D1372" s="4"/>
      <c r="E1372" s="4"/>
      <c r="F1372" s="4"/>
      <c r="G1372" s="4"/>
      <c r="H1372" s="4"/>
    </row>
    <row r="1373" spans="4:8" ht="13.5">
      <c r="D1373" s="4"/>
      <c r="E1373" s="4"/>
      <c r="F1373" s="4"/>
      <c r="G1373" s="4"/>
      <c r="H1373" s="4"/>
    </row>
    <row r="1374" spans="4:8" ht="13.5">
      <c r="D1374" s="4"/>
      <c r="E1374" s="4"/>
      <c r="F1374" s="4"/>
      <c r="G1374" s="4"/>
      <c r="H1374" s="4"/>
    </row>
    <row r="1375" spans="4:8" ht="13.5">
      <c r="D1375" s="4"/>
      <c r="E1375" s="4"/>
      <c r="F1375" s="4"/>
      <c r="G1375" s="4"/>
      <c r="H1375" s="4"/>
    </row>
    <row r="1376" spans="4:8" ht="13.5">
      <c r="D1376" s="4"/>
      <c r="E1376" s="4"/>
      <c r="F1376" s="4"/>
      <c r="G1376" s="4"/>
      <c r="H1376" s="4"/>
    </row>
    <row r="1377" spans="4:8" ht="13.5">
      <c r="D1377" s="4"/>
      <c r="E1377" s="4"/>
      <c r="F1377" s="4"/>
      <c r="G1377" s="4"/>
      <c r="H1377" s="4"/>
    </row>
    <row r="1378" spans="4:8" ht="13.5">
      <c r="D1378" s="4"/>
      <c r="E1378" s="4"/>
      <c r="F1378" s="4"/>
      <c r="G1378" s="4"/>
      <c r="H1378" s="4"/>
    </row>
    <row r="1379" spans="4:8" ht="13.5">
      <c r="D1379" s="4"/>
      <c r="E1379" s="4"/>
      <c r="F1379" s="4"/>
      <c r="G1379" s="4"/>
      <c r="H1379" s="4"/>
    </row>
    <row r="1380" spans="4:8" ht="13.5">
      <c r="D1380" s="4"/>
      <c r="E1380" s="4"/>
      <c r="F1380" s="4"/>
      <c r="G1380" s="4"/>
      <c r="H1380" s="4"/>
    </row>
    <row r="1381" spans="4:8" ht="13.5">
      <c r="D1381" s="4"/>
      <c r="E1381" s="4"/>
      <c r="F1381" s="4"/>
      <c r="G1381" s="4"/>
      <c r="H1381" s="4"/>
    </row>
    <row r="1382" spans="4:8" ht="13.5">
      <c r="D1382" s="4"/>
      <c r="E1382" s="4"/>
      <c r="F1382" s="4"/>
      <c r="G1382" s="4"/>
      <c r="H1382" s="4"/>
    </row>
    <row r="1383" spans="4:8" ht="13.5">
      <c r="D1383" s="4"/>
      <c r="E1383" s="4"/>
      <c r="F1383" s="4"/>
      <c r="G1383" s="4"/>
      <c r="H1383" s="4"/>
    </row>
    <row r="1384" spans="4:8" ht="13.5">
      <c r="D1384" s="4"/>
      <c r="E1384" s="4"/>
      <c r="F1384" s="4"/>
      <c r="G1384" s="4"/>
      <c r="H1384" s="4"/>
    </row>
    <row r="1385" spans="4:8" ht="13.5">
      <c r="D1385" s="4"/>
      <c r="E1385" s="4"/>
      <c r="F1385" s="4"/>
      <c r="G1385" s="4"/>
      <c r="H1385" s="4"/>
    </row>
    <row r="1386" spans="4:8" ht="13.5">
      <c r="D1386" s="4"/>
      <c r="E1386" s="4"/>
      <c r="F1386" s="4"/>
      <c r="G1386" s="4"/>
      <c r="H1386" s="4"/>
    </row>
    <row r="1387" spans="4:8" ht="13.5">
      <c r="D1387" s="4"/>
      <c r="E1387" s="4"/>
      <c r="F1387" s="4"/>
      <c r="G1387" s="4"/>
      <c r="H1387" s="4"/>
    </row>
    <row r="1388" spans="4:8" ht="13.5">
      <c r="D1388" s="4"/>
      <c r="E1388" s="4"/>
      <c r="F1388" s="4"/>
      <c r="G1388" s="4"/>
      <c r="H1388" s="4"/>
    </row>
    <row r="1389" spans="4:8" ht="13.5">
      <c r="D1389" s="4"/>
      <c r="E1389" s="4"/>
      <c r="F1389" s="4"/>
      <c r="G1389" s="4"/>
      <c r="H1389" s="4"/>
    </row>
    <row r="1390" spans="4:8" ht="13.5">
      <c r="D1390" s="4"/>
      <c r="E1390" s="4"/>
      <c r="F1390" s="4"/>
      <c r="G1390" s="4"/>
      <c r="H1390" s="4"/>
    </row>
    <row r="1391" spans="4:8" ht="13.5">
      <c r="D1391" s="4"/>
      <c r="E1391" s="4"/>
      <c r="F1391" s="4"/>
      <c r="G1391" s="4"/>
      <c r="H1391" s="4"/>
    </row>
    <row r="1392" spans="4:8" ht="13.5">
      <c r="D1392" s="4"/>
      <c r="E1392" s="4"/>
      <c r="F1392" s="4"/>
      <c r="G1392" s="4"/>
      <c r="H1392" s="4"/>
    </row>
    <row r="1393" spans="4:8" ht="13.5">
      <c r="D1393" s="4"/>
      <c r="E1393" s="4"/>
      <c r="F1393" s="4"/>
      <c r="G1393" s="4"/>
      <c r="H1393" s="4"/>
    </row>
    <row r="1394" spans="4:8" ht="13.5">
      <c r="D1394" s="4"/>
      <c r="E1394" s="4"/>
      <c r="F1394" s="4"/>
      <c r="G1394" s="4"/>
      <c r="H1394" s="4"/>
    </row>
    <row r="1395" spans="4:8" ht="13.5">
      <c r="D1395" s="4"/>
      <c r="E1395" s="4"/>
      <c r="F1395" s="4"/>
      <c r="G1395" s="4"/>
      <c r="H1395" s="4"/>
    </row>
    <row r="1396" spans="4:8" ht="13.5">
      <c r="D1396" s="4"/>
      <c r="E1396" s="4"/>
      <c r="F1396" s="4"/>
      <c r="G1396" s="4"/>
      <c r="H1396" s="4"/>
    </row>
    <row r="1397" spans="4:8" ht="13.5">
      <c r="D1397" s="4"/>
      <c r="E1397" s="4"/>
      <c r="F1397" s="4"/>
      <c r="G1397" s="4"/>
      <c r="H1397" s="4"/>
    </row>
    <row r="1398" spans="4:8" ht="13.5">
      <c r="D1398" s="4"/>
      <c r="E1398" s="4"/>
      <c r="F1398" s="4"/>
      <c r="G1398" s="4"/>
      <c r="H1398" s="4"/>
    </row>
    <row r="1399" spans="4:8" ht="13.5">
      <c r="D1399" s="4"/>
      <c r="E1399" s="4"/>
      <c r="F1399" s="4"/>
      <c r="G1399" s="4"/>
      <c r="H1399" s="4"/>
    </row>
    <row r="1400" spans="4:8" ht="13.5">
      <c r="D1400" s="4"/>
      <c r="E1400" s="4"/>
      <c r="F1400" s="4"/>
      <c r="G1400" s="4"/>
      <c r="H1400" s="4"/>
    </row>
    <row r="1401" spans="4:8" ht="13.5">
      <c r="D1401" s="4"/>
      <c r="E1401" s="4"/>
      <c r="F1401" s="4"/>
      <c r="G1401" s="4"/>
      <c r="H1401" s="4"/>
    </row>
    <row r="1402" spans="4:8" ht="13.5">
      <c r="D1402" s="4"/>
      <c r="E1402" s="4"/>
      <c r="F1402" s="4"/>
      <c r="G1402" s="4"/>
      <c r="H1402" s="4"/>
    </row>
    <row r="1403" spans="4:8" ht="13.5">
      <c r="D1403" s="4"/>
      <c r="E1403" s="4"/>
      <c r="F1403" s="4"/>
      <c r="G1403" s="4"/>
      <c r="H1403" s="4"/>
    </row>
    <row r="1404" spans="4:8" ht="13.5">
      <c r="D1404" s="4"/>
      <c r="E1404" s="4"/>
      <c r="F1404" s="4"/>
      <c r="G1404" s="4"/>
      <c r="H1404" s="4"/>
    </row>
    <row r="1405" spans="4:8" ht="13.5">
      <c r="D1405" s="4"/>
      <c r="E1405" s="4"/>
      <c r="F1405" s="4"/>
      <c r="G1405" s="4"/>
      <c r="H1405" s="4"/>
    </row>
    <row r="1406" spans="4:8" ht="13.5">
      <c r="D1406" s="4"/>
      <c r="E1406" s="4"/>
      <c r="F1406" s="4"/>
      <c r="G1406" s="4"/>
      <c r="H1406" s="4"/>
    </row>
    <row r="1407" spans="4:8" ht="13.5">
      <c r="D1407" s="4"/>
      <c r="E1407" s="4"/>
      <c r="F1407" s="4"/>
      <c r="G1407" s="4"/>
      <c r="H1407" s="4"/>
    </row>
    <row r="1408" spans="4:8" ht="13.5">
      <c r="D1408" s="4"/>
      <c r="E1408" s="4"/>
      <c r="F1408" s="4"/>
      <c r="G1408" s="4"/>
      <c r="H1408" s="4"/>
    </row>
    <row r="1409" spans="4:8" ht="13.5">
      <c r="D1409" s="4"/>
      <c r="E1409" s="4"/>
      <c r="F1409" s="4"/>
      <c r="G1409" s="4"/>
      <c r="H1409" s="4"/>
    </row>
    <row r="1410" spans="4:8" ht="13.5">
      <c r="D1410" s="4"/>
      <c r="E1410" s="4"/>
      <c r="F1410" s="4"/>
      <c r="G1410" s="4"/>
      <c r="H1410" s="4"/>
    </row>
    <row r="1411" spans="4:8" ht="13.5">
      <c r="D1411" s="4"/>
      <c r="E1411" s="4"/>
      <c r="F1411" s="4"/>
      <c r="G1411" s="4"/>
      <c r="H1411" s="4"/>
    </row>
    <row r="1412" spans="4:8" ht="13.5">
      <c r="D1412" s="4"/>
      <c r="E1412" s="4"/>
      <c r="F1412" s="4"/>
      <c r="G1412" s="4"/>
      <c r="H1412" s="4"/>
    </row>
    <row r="1413" spans="4:8" ht="13.5">
      <c r="D1413" s="4"/>
      <c r="E1413" s="4"/>
      <c r="F1413" s="4"/>
      <c r="G1413" s="4"/>
      <c r="H1413" s="4"/>
    </row>
    <row r="1414" spans="4:8" ht="13.5">
      <c r="D1414" s="4"/>
      <c r="E1414" s="4"/>
      <c r="F1414" s="4"/>
      <c r="G1414" s="4"/>
      <c r="H1414" s="4"/>
    </row>
    <row r="1415" spans="4:8" ht="13.5">
      <c r="D1415" s="4"/>
      <c r="E1415" s="4"/>
      <c r="F1415" s="4"/>
      <c r="G1415" s="4"/>
      <c r="H1415" s="4"/>
    </row>
    <row r="1416" spans="4:8" ht="13.5">
      <c r="D1416" s="4"/>
      <c r="E1416" s="4"/>
      <c r="F1416" s="4"/>
      <c r="G1416" s="4"/>
      <c r="H1416" s="4"/>
    </row>
    <row r="1417" spans="4:8" ht="13.5">
      <c r="D1417" s="4"/>
      <c r="E1417" s="4"/>
      <c r="F1417" s="4"/>
      <c r="G1417" s="4"/>
      <c r="H1417" s="4"/>
    </row>
    <row r="1418" spans="4:8" ht="13.5">
      <c r="D1418" s="4"/>
      <c r="E1418" s="4"/>
      <c r="F1418" s="4"/>
      <c r="G1418" s="4"/>
      <c r="H1418" s="4"/>
    </row>
    <row r="1419" spans="4:8" ht="13.5">
      <c r="D1419" s="4"/>
      <c r="E1419" s="4"/>
      <c r="F1419" s="4"/>
      <c r="G1419" s="4"/>
      <c r="H1419" s="4"/>
    </row>
    <row r="1420" spans="4:8" ht="13.5">
      <c r="D1420" s="4"/>
      <c r="E1420" s="4"/>
      <c r="F1420" s="4"/>
      <c r="G1420" s="4"/>
      <c r="H1420" s="4"/>
    </row>
    <row r="1421" spans="4:8" ht="13.5">
      <c r="D1421" s="4"/>
      <c r="E1421" s="4"/>
      <c r="F1421" s="4"/>
      <c r="G1421" s="4"/>
      <c r="H1421" s="4"/>
    </row>
    <row r="1422" spans="4:8" ht="13.5">
      <c r="D1422" s="4"/>
      <c r="E1422" s="4"/>
      <c r="F1422" s="4"/>
      <c r="G1422" s="4"/>
      <c r="H1422" s="4"/>
    </row>
    <row r="1423" spans="4:8" ht="13.5">
      <c r="D1423" s="4"/>
      <c r="E1423" s="4"/>
      <c r="F1423" s="4"/>
      <c r="G1423" s="4"/>
      <c r="H1423" s="4"/>
    </row>
    <row r="1424" spans="4:8" ht="13.5">
      <c r="D1424" s="4"/>
      <c r="E1424" s="4"/>
      <c r="F1424" s="4"/>
      <c r="G1424" s="4"/>
      <c r="H1424" s="4"/>
    </row>
    <row r="1425" spans="4:8" ht="13.5">
      <c r="D1425" s="4"/>
      <c r="E1425" s="4"/>
      <c r="F1425" s="4"/>
      <c r="G1425" s="4"/>
      <c r="H1425" s="4"/>
    </row>
    <row r="1426" spans="4:8" ht="13.5">
      <c r="D1426" s="4"/>
      <c r="E1426" s="4"/>
      <c r="F1426" s="4"/>
      <c r="G1426" s="4"/>
      <c r="H1426" s="4"/>
    </row>
    <row r="1427" spans="4:8" ht="13.5">
      <c r="D1427" s="4"/>
      <c r="E1427" s="4"/>
      <c r="F1427" s="4"/>
      <c r="G1427" s="4"/>
      <c r="H1427" s="4"/>
    </row>
    <row r="1428" spans="4:8" ht="13.5">
      <c r="D1428" s="4"/>
      <c r="E1428" s="4"/>
      <c r="F1428" s="4"/>
      <c r="G1428" s="4"/>
      <c r="H1428" s="4"/>
    </row>
    <row r="1429" spans="4:8" ht="13.5">
      <c r="D1429" s="4"/>
      <c r="E1429" s="4"/>
      <c r="F1429" s="4"/>
      <c r="G1429" s="4"/>
      <c r="H1429" s="4"/>
    </row>
    <row r="1430" spans="4:8" ht="13.5">
      <c r="D1430" s="4"/>
      <c r="E1430" s="4"/>
      <c r="F1430" s="4"/>
      <c r="G1430" s="4"/>
      <c r="H1430" s="4"/>
    </row>
    <row r="1431" spans="4:8" ht="13.5">
      <c r="D1431" s="4"/>
      <c r="E1431" s="4"/>
      <c r="F1431" s="4"/>
      <c r="G1431" s="4"/>
      <c r="H1431" s="4"/>
    </row>
    <row r="1432" spans="4:8" ht="13.5">
      <c r="D1432" s="4"/>
      <c r="E1432" s="4"/>
      <c r="F1432" s="4"/>
      <c r="G1432" s="4"/>
      <c r="H1432" s="4"/>
    </row>
    <row r="1433" spans="4:8" ht="13.5">
      <c r="D1433" s="4"/>
      <c r="E1433" s="4"/>
      <c r="F1433" s="4"/>
      <c r="G1433" s="4"/>
      <c r="H1433" s="4"/>
    </row>
    <row r="1434" spans="4:8" ht="13.5">
      <c r="D1434" s="4"/>
      <c r="E1434" s="4"/>
      <c r="F1434" s="4"/>
      <c r="G1434" s="4"/>
      <c r="H1434" s="4"/>
    </row>
    <row r="1435" spans="4:8" ht="13.5">
      <c r="D1435" s="4"/>
      <c r="E1435" s="4"/>
      <c r="F1435" s="4"/>
      <c r="G1435" s="4"/>
      <c r="H1435" s="4"/>
    </row>
    <row r="1436" spans="4:8" ht="13.5">
      <c r="D1436" s="4"/>
      <c r="E1436" s="4"/>
      <c r="F1436" s="4"/>
      <c r="G1436" s="4"/>
      <c r="H1436" s="4"/>
    </row>
    <row r="1437" spans="4:8" ht="13.5">
      <c r="D1437" s="4"/>
      <c r="E1437" s="4"/>
      <c r="F1437" s="4"/>
      <c r="G1437" s="4"/>
      <c r="H1437" s="4"/>
    </row>
    <row r="1438" spans="4:8" ht="13.5">
      <c r="D1438" s="4"/>
      <c r="E1438" s="4"/>
      <c r="F1438" s="4"/>
      <c r="G1438" s="4"/>
      <c r="H1438" s="4"/>
    </row>
    <row r="1439" spans="4:8" ht="13.5">
      <c r="D1439" s="4"/>
      <c r="E1439" s="4"/>
      <c r="F1439" s="4"/>
      <c r="G1439" s="4"/>
      <c r="H1439" s="4"/>
    </row>
    <row r="1440" spans="4:8" ht="13.5">
      <c r="D1440" s="4"/>
      <c r="E1440" s="4"/>
      <c r="F1440" s="4"/>
      <c r="G1440" s="4"/>
      <c r="H1440" s="4"/>
    </row>
    <row r="1441" spans="4:8" ht="13.5">
      <c r="D1441" s="4"/>
      <c r="E1441" s="4"/>
      <c r="F1441" s="4"/>
      <c r="G1441" s="4"/>
      <c r="H1441" s="4"/>
    </row>
    <row r="1442" spans="4:8" ht="13.5">
      <c r="D1442" s="4"/>
      <c r="E1442" s="4"/>
      <c r="F1442" s="4"/>
      <c r="G1442" s="4"/>
      <c r="H1442" s="4"/>
    </row>
    <row r="1443" spans="4:8" ht="13.5">
      <c r="D1443" s="4"/>
      <c r="E1443" s="4"/>
      <c r="F1443" s="4"/>
      <c r="G1443" s="4"/>
      <c r="H1443" s="4"/>
    </row>
    <row r="1444" spans="4:8" ht="13.5">
      <c r="D1444" s="4"/>
      <c r="E1444" s="4"/>
      <c r="F1444" s="4"/>
      <c r="G1444" s="4"/>
      <c r="H1444" s="4"/>
    </row>
    <row r="1445" spans="4:8" ht="13.5">
      <c r="D1445" s="4"/>
      <c r="E1445" s="4"/>
      <c r="F1445" s="4"/>
      <c r="G1445" s="4"/>
      <c r="H1445" s="4"/>
    </row>
    <row r="1446" spans="4:8" ht="13.5">
      <c r="D1446" s="4"/>
      <c r="E1446" s="4"/>
      <c r="F1446" s="4"/>
      <c r="G1446" s="4"/>
      <c r="H1446" s="4"/>
    </row>
    <row r="1447" spans="4:7" ht="13.5">
      <c r="D1447" s="4"/>
      <c r="E1447" s="4"/>
      <c r="F1447" s="4"/>
      <c r="G1447" s="4"/>
    </row>
    <row r="1448" spans="4:7" ht="13.5">
      <c r="D1448" s="4"/>
      <c r="E1448" s="4"/>
      <c r="F1448" s="4"/>
      <c r="G1448" s="4"/>
    </row>
    <row r="1449" spans="4:7" ht="13.5">
      <c r="D1449" s="4"/>
      <c r="E1449" s="4"/>
      <c r="F1449" s="4"/>
      <c r="G1449" s="4"/>
    </row>
    <row r="1450" spans="4:7" ht="13.5">
      <c r="D1450" s="4"/>
      <c r="E1450" s="4"/>
      <c r="F1450" s="4"/>
      <c r="G1450" s="4"/>
    </row>
    <row r="1451" spans="4:7" ht="13.5">
      <c r="D1451" s="4"/>
      <c r="E1451" s="4"/>
      <c r="F1451" s="4"/>
      <c r="G1451" s="4"/>
    </row>
    <row r="1452" spans="4:7" ht="13.5">
      <c r="D1452" s="4"/>
      <c r="E1452" s="4"/>
      <c r="F1452" s="4"/>
      <c r="G1452" s="4"/>
    </row>
    <row r="1453" spans="4:7" ht="13.5">
      <c r="D1453" s="4"/>
      <c r="E1453" s="4"/>
      <c r="F1453" s="4"/>
      <c r="G1453" s="4"/>
    </row>
    <row r="1454" spans="4:7" ht="13.5">
      <c r="D1454" s="4"/>
      <c r="E1454" s="4"/>
      <c r="F1454" s="4"/>
      <c r="G1454" s="4"/>
    </row>
    <row r="1455" spans="4:7" ht="13.5">
      <c r="D1455" s="4"/>
      <c r="E1455" s="4"/>
      <c r="F1455" s="4"/>
      <c r="G1455" s="4"/>
    </row>
    <row r="1456" spans="4:7" ht="13.5">
      <c r="D1456" s="4"/>
      <c r="E1456" s="4"/>
      <c r="F1456" s="4"/>
      <c r="G1456" s="4"/>
    </row>
    <row r="1457" spans="4:7" ht="13.5">
      <c r="D1457" s="4"/>
      <c r="E1457" s="4"/>
      <c r="F1457" s="4"/>
      <c r="G1457" s="4"/>
    </row>
    <row r="1458" spans="4:7" ht="13.5">
      <c r="D1458" s="4"/>
      <c r="E1458" s="4"/>
      <c r="F1458" s="4"/>
      <c r="G1458" s="4"/>
    </row>
    <row r="1459" spans="4:7" ht="13.5">
      <c r="D1459" s="4"/>
      <c r="E1459" s="4"/>
      <c r="F1459" s="4"/>
      <c r="G1459" s="4"/>
    </row>
    <row r="1460" spans="4:7" ht="13.5">
      <c r="D1460" s="4"/>
      <c r="E1460" s="4"/>
      <c r="F1460" s="4"/>
      <c r="G1460" s="4"/>
    </row>
    <row r="1461" spans="4:7" ht="13.5">
      <c r="D1461" s="4"/>
      <c r="E1461" s="4"/>
      <c r="F1461" s="4"/>
      <c r="G1461" s="4"/>
    </row>
    <row r="1462" spans="4:7" ht="13.5">
      <c r="D1462" s="4"/>
      <c r="E1462" s="4"/>
      <c r="F1462" s="4"/>
      <c r="G1462" s="4"/>
    </row>
    <row r="1463" spans="4:7" ht="13.5">
      <c r="D1463" s="4"/>
      <c r="E1463" s="4"/>
      <c r="F1463" s="4"/>
      <c r="G1463" s="4"/>
    </row>
    <row r="1464" spans="4:7" ht="13.5">
      <c r="D1464" s="4"/>
      <c r="E1464" s="4"/>
      <c r="F1464" s="4"/>
      <c r="G1464" s="4"/>
    </row>
    <row r="1465" spans="4:7" ht="13.5">
      <c r="D1465" s="4"/>
      <c r="E1465" s="4"/>
      <c r="F1465" s="4"/>
      <c r="G1465" s="4"/>
    </row>
    <row r="1466" spans="4:7" ht="13.5">
      <c r="D1466" s="4"/>
      <c r="E1466" s="4"/>
      <c r="F1466" s="4"/>
      <c r="G1466" s="4"/>
    </row>
    <row r="1467" spans="4:7" ht="13.5">
      <c r="D1467" s="4"/>
      <c r="E1467" s="4"/>
      <c r="F1467" s="4"/>
      <c r="G1467" s="4"/>
    </row>
    <row r="1468" spans="4:7" ht="13.5">
      <c r="D1468" s="4"/>
      <c r="E1468" s="4"/>
      <c r="F1468" s="4"/>
      <c r="G1468" s="4"/>
    </row>
    <row r="1469" spans="4:7" ht="13.5">
      <c r="D1469" s="4"/>
      <c r="E1469" s="4"/>
      <c r="F1469" s="4"/>
      <c r="G1469" s="4"/>
    </row>
    <row r="1470" spans="4:7" ht="13.5">
      <c r="D1470" s="4"/>
      <c r="E1470" s="4"/>
      <c r="F1470" s="4"/>
      <c r="G1470" s="4"/>
    </row>
    <row r="1471" spans="4:7" ht="13.5">
      <c r="D1471" s="4"/>
      <c r="E1471" s="4"/>
      <c r="F1471" s="4"/>
      <c r="G1471" s="4"/>
    </row>
    <row r="1472" spans="4:7" ht="13.5">
      <c r="D1472" s="4"/>
      <c r="E1472" s="4"/>
      <c r="F1472" s="4"/>
      <c r="G1472" s="4"/>
    </row>
    <row r="1473" spans="4:7" ht="13.5">
      <c r="D1473" s="4"/>
      <c r="E1473" s="4"/>
      <c r="F1473" s="4"/>
      <c r="G1473" s="4"/>
    </row>
    <row r="1474" spans="4:7" ht="13.5">
      <c r="D1474" s="4"/>
      <c r="E1474" s="4"/>
      <c r="F1474" s="4"/>
      <c r="G1474" s="4"/>
    </row>
    <row r="1475" spans="4:7" ht="13.5">
      <c r="D1475" s="4"/>
      <c r="E1475" s="4"/>
      <c r="F1475" s="4"/>
      <c r="G1475" s="4"/>
    </row>
    <row r="1476" spans="4:7" ht="13.5">
      <c r="D1476" s="4"/>
      <c r="E1476" s="4"/>
      <c r="F1476" s="4"/>
      <c r="G1476" s="4"/>
    </row>
    <row r="1477" spans="4:7" ht="13.5">
      <c r="D1477" s="4"/>
      <c r="E1477" s="4"/>
      <c r="F1477" s="4"/>
      <c r="G1477" s="4"/>
    </row>
    <row r="1478" spans="4:7" ht="13.5">
      <c r="D1478" s="4"/>
      <c r="E1478" s="4"/>
      <c r="F1478" s="4"/>
      <c r="G1478" s="4"/>
    </row>
    <row r="1479" spans="4:7" ht="13.5">
      <c r="D1479" s="4"/>
      <c r="E1479" s="4"/>
      <c r="F1479" s="4"/>
      <c r="G1479" s="4"/>
    </row>
    <row r="1480" spans="4:7" ht="13.5">
      <c r="D1480" s="4"/>
      <c r="E1480" s="4"/>
      <c r="F1480" s="4"/>
      <c r="G1480" s="4"/>
    </row>
    <row r="1481" spans="4:7" ht="13.5">
      <c r="D1481" s="4"/>
      <c r="E1481" s="4"/>
      <c r="F1481" s="4"/>
      <c r="G1481" s="4"/>
    </row>
    <row r="1482" spans="4:7" ht="13.5">
      <c r="D1482" s="4"/>
      <c r="E1482" s="4"/>
      <c r="F1482" s="4"/>
      <c r="G1482" s="4"/>
    </row>
    <row r="1483" spans="4:7" ht="13.5">
      <c r="D1483" s="4"/>
      <c r="E1483" s="4"/>
      <c r="F1483" s="4"/>
      <c r="G1483" s="4"/>
    </row>
    <row r="1484" spans="4:7" ht="13.5">
      <c r="D1484" s="4"/>
      <c r="E1484" s="4"/>
      <c r="F1484" s="4"/>
      <c r="G1484" s="4"/>
    </row>
    <row r="1485" spans="4:7" ht="13.5">
      <c r="D1485" s="4"/>
      <c r="E1485" s="4"/>
      <c r="F1485" s="4"/>
      <c r="G1485" s="4"/>
    </row>
    <row r="1486" spans="4:7" ht="13.5">
      <c r="D1486" s="4"/>
      <c r="E1486" s="4"/>
      <c r="F1486" s="4"/>
      <c r="G1486" s="4"/>
    </row>
    <row r="1487" spans="4:7" ht="13.5">
      <c r="D1487" s="4"/>
      <c r="E1487" s="4"/>
      <c r="F1487" s="4"/>
      <c r="G1487" s="4"/>
    </row>
    <row r="1488" spans="4:7" ht="13.5">
      <c r="D1488" s="4"/>
      <c r="E1488" s="4"/>
      <c r="F1488" s="4"/>
      <c r="G1488" s="4"/>
    </row>
    <row r="1489" spans="4:7" ht="13.5">
      <c r="D1489" s="4"/>
      <c r="E1489" s="4"/>
      <c r="F1489" s="4"/>
      <c r="G1489" s="4"/>
    </row>
    <row r="1490" spans="4:7" ht="13.5">
      <c r="D1490" s="4"/>
      <c r="E1490" s="4"/>
      <c r="F1490" s="4"/>
      <c r="G1490" s="4"/>
    </row>
    <row r="1491" spans="4:7" ht="13.5">
      <c r="D1491" s="4"/>
      <c r="E1491" s="4"/>
      <c r="F1491" s="4"/>
      <c r="G1491" s="4"/>
    </row>
    <row r="1492" spans="4:7" ht="13.5">
      <c r="D1492" s="4"/>
      <c r="E1492" s="4"/>
      <c r="F1492" s="4"/>
      <c r="G1492" s="4"/>
    </row>
    <row r="1493" spans="4:7" ht="13.5">
      <c r="D1493" s="4"/>
      <c r="E1493" s="4"/>
      <c r="F1493" s="4"/>
      <c r="G1493" s="4"/>
    </row>
    <row r="1494" spans="4:7" ht="13.5">
      <c r="D1494" s="4"/>
      <c r="E1494" s="4"/>
      <c r="F1494" s="4"/>
      <c r="G1494" s="4"/>
    </row>
    <row r="1495" spans="4:7" ht="13.5">
      <c r="D1495" s="4"/>
      <c r="E1495" s="4"/>
      <c r="F1495" s="4"/>
      <c r="G1495" s="4"/>
    </row>
    <row r="1496" spans="4:7" ht="13.5">
      <c r="D1496" s="4"/>
      <c r="E1496" s="4"/>
      <c r="F1496" s="4"/>
      <c r="G1496" s="4"/>
    </row>
    <row r="1497" spans="4:7" ht="13.5">
      <c r="D1497" s="4"/>
      <c r="E1497" s="4"/>
      <c r="F1497" s="4"/>
      <c r="G1497" s="4"/>
    </row>
    <row r="1498" spans="4:7" ht="13.5">
      <c r="D1498" s="4"/>
      <c r="E1498" s="4"/>
      <c r="F1498" s="4"/>
      <c r="G1498" s="4"/>
    </row>
    <row r="1499" spans="4:7" ht="13.5">
      <c r="D1499" s="4"/>
      <c r="E1499" s="4"/>
      <c r="F1499" s="4"/>
      <c r="G1499" s="4"/>
    </row>
    <row r="1500" spans="4:7" ht="13.5">
      <c r="D1500" s="4"/>
      <c r="E1500" s="4"/>
      <c r="F1500" s="4"/>
      <c r="G1500" s="4"/>
    </row>
    <row r="1501" spans="4:7" ht="13.5">
      <c r="D1501" s="4"/>
      <c r="E1501" s="4"/>
      <c r="F1501" s="4"/>
      <c r="G1501" s="4"/>
    </row>
    <row r="1502" spans="4:7" ht="13.5">
      <c r="D1502" s="4"/>
      <c r="E1502" s="4"/>
      <c r="F1502" s="4"/>
      <c r="G1502" s="4"/>
    </row>
    <row r="1503" spans="4:7" ht="13.5">
      <c r="D1503" s="4"/>
      <c r="E1503" s="4"/>
      <c r="F1503" s="4"/>
      <c r="G1503" s="4"/>
    </row>
    <row r="1504" spans="4:7" ht="13.5">
      <c r="D1504" s="4"/>
      <c r="E1504" s="4"/>
      <c r="F1504" s="4"/>
      <c r="G1504" s="4"/>
    </row>
    <row r="1505" spans="4:7" ht="13.5">
      <c r="D1505" s="4"/>
      <c r="E1505" s="4"/>
      <c r="F1505" s="4"/>
      <c r="G1505" s="4"/>
    </row>
    <row r="1506" spans="4:7" ht="13.5">
      <c r="D1506" s="4"/>
      <c r="E1506" s="4"/>
      <c r="F1506" s="4"/>
      <c r="G1506" s="4"/>
    </row>
    <row r="1507" spans="4:7" ht="13.5">
      <c r="D1507" s="4"/>
      <c r="E1507" s="4"/>
      <c r="F1507" s="4"/>
      <c r="G1507" s="4"/>
    </row>
  </sheetData>
  <sheetProtection/>
  <mergeCells count="101">
    <mergeCell ref="A57:D57"/>
    <mergeCell ref="A103:C103"/>
    <mergeCell ref="A58:C58"/>
    <mergeCell ref="A112:C112"/>
    <mergeCell ref="A108:D108"/>
    <mergeCell ref="A291:D291"/>
    <mergeCell ref="A130:C130"/>
    <mergeCell ref="A260:D260"/>
    <mergeCell ref="A976:D976"/>
    <mergeCell ref="A1016:D1016"/>
    <mergeCell ref="A1013:D1013"/>
    <mergeCell ref="A1158:D1158"/>
    <mergeCell ref="A1202:D1202"/>
    <mergeCell ref="A1232:E1232"/>
    <mergeCell ref="A1047:D1047"/>
    <mergeCell ref="C1:F1"/>
    <mergeCell ref="C3:F3"/>
    <mergeCell ref="A1001:D1001"/>
    <mergeCell ref="A941:D941"/>
    <mergeCell ref="A951:D951"/>
    <mergeCell ref="A957:D957"/>
    <mergeCell ref="A965:D965"/>
    <mergeCell ref="A969:D969"/>
    <mergeCell ref="A553:D553"/>
    <mergeCell ref="A524:D524"/>
    <mergeCell ref="A392:D392"/>
    <mergeCell ref="A388:D388"/>
    <mergeCell ref="A379:D379"/>
    <mergeCell ref="A124:C124"/>
    <mergeCell ref="A359:D359"/>
    <mergeCell ref="A290:D290"/>
    <mergeCell ref="A258:D258"/>
    <mergeCell ref="A144:D144"/>
    <mergeCell ref="A363:D363"/>
    <mergeCell ref="A139:C139"/>
    <mergeCell ref="A432:D432"/>
    <mergeCell ref="A436:D436"/>
    <mergeCell ref="A465:D465"/>
    <mergeCell ref="A489:D489"/>
    <mergeCell ref="A452:D452"/>
    <mergeCell ref="A493:D493"/>
    <mergeCell ref="A373:D373"/>
    <mergeCell ref="A383:D383"/>
    <mergeCell ref="A667:D667"/>
    <mergeCell ref="A497:D497"/>
    <mergeCell ref="A508:D508"/>
    <mergeCell ref="A449:D449"/>
    <mergeCell ref="A592:D592"/>
    <mergeCell ref="A564:D564"/>
    <mergeCell ref="A663:D663"/>
    <mergeCell ref="A512:D512"/>
    <mergeCell ref="B1320:C1320"/>
    <mergeCell ref="A1316:D1316"/>
    <mergeCell ref="B1317:C1317"/>
    <mergeCell ref="B1318:C1318"/>
    <mergeCell ref="B1319:C1319"/>
    <mergeCell ref="A772:D772"/>
    <mergeCell ref="A816:D816"/>
    <mergeCell ref="A1010:D1010"/>
    <mergeCell ref="B1261:E1261"/>
    <mergeCell ref="B1262:E1262"/>
    <mergeCell ref="C4:F4"/>
    <mergeCell ref="A64:C64"/>
    <mergeCell ref="A76:C76"/>
    <mergeCell ref="A93:C93"/>
    <mergeCell ref="A10:D10"/>
    <mergeCell ref="A11:D11"/>
    <mergeCell ref="A12:D12"/>
    <mergeCell ref="A15:A16"/>
    <mergeCell ref="C15:C16"/>
    <mergeCell ref="A48:D48"/>
    <mergeCell ref="G858:I858"/>
    <mergeCell ref="A554:D554"/>
    <mergeCell ref="A560:D560"/>
    <mergeCell ref="A725:D725"/>
    <mergeCell ref="A607:D607"/>
    <mergeCell ref="A624:D624"/>
    <mergeCell ref="A632:D632"/>
    <mergeCell ref="A570:D570"/>
    <mergeCell ref="A578:D578"/>
    <mergeCell ref="A574:D574"/>
    <mergeCell ref="A1321:D1321"/>
    <mergeCell ref="D15:D16"/>
    <mergeCell ref="A644:D644"/>
    <mergeCell ref="A259:D259"/>
    <mergeCell ref="E15:E16"/>
    <mergeCell ref="B15:B16"/>
    <mergeCell ref="A319:D319"/>
    <mergeCell ref="A366:D366"/>
    <mergeCell ref="A407:D407"/>
    <mergeCell ref="A411:D411"/>
    <mergeCell ref="C2:F2"/>
    <mergeCell ref="F15:F16"/>
    <mergeCell ref="B1302:E1302"/>
    <mergeCell ref="A641:D641"/>
    <mergeCell ref="A982:D982"/>
    <mergeCell ref="A985:D985"/>
    <mergeCell ref="A660:D660"/>
    <mergeCell ref="A638:D638"/>
    <mergeCell ref="A636:D636"/>
    <mergeCell ref="A367:D367"/>
  </mergeCells>
  <printOptions/>
  <pageMargins left="0.7874015748031497" right="0" top="0.3937007874015748" bottom="0" header="0.5118110236220472" footer="0.5118110236220472"/>
  <pageSetup horizontalDpi="600" verticalDpi="600" orientation="portrait" paperSize="9" scale="90" r:id="rId1"/>
  <rowBreaks count="2" manualBreakCount="2">
    <brk id="56" max="5" man="1"/>
    <brk id="11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Одиночкин Сергей Станиславович</cp:lastModifiedBy>
  <cp:lastPrinted>2014-04-15T11:26:50Z</cp:lastPrinted>
  <dcterms:created xsi:type="dcterms:W3CDTF">1996-10-08T23:32:33Z</dcterms:created>
  <dcterms:modified xsi:type="dcterms:W3CDTF">2014-05-26T11:43:52Z</dcterms:modified>
  <cp:category/>
  <cp:version/>
  <cp:contentType/>
  <cp:contentStatus/>
</cp:coreProperties>
</file>