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<sst xmlns="http://schemas.openxmlformats.org/spreadsheetml/2006/main" count="1811" uniqueCount="857">
  <si>
    <t>Дорожное хозяйство (дорожные фонды)</t>
  </si>
  <si>
    <t>ОБСЛУЖИВАНИЕ ГОСУДАРСТВЕННОГО И МУНИЦИПАЛЬНОГО ДОЛГА</t>
  </si>
  <si>
    <t>000 1 06 06030 00 0000 110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</si>
  <si>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</si>
  <si>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</si>
  <si>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</si>
  <si>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</si>
  <si>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</si>
  <si>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</si>
  <si>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</si>
  <si>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</si>
  <si>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</si>
  <si>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</si>
  <si>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</si>
  <si>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</si>
  <si>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</si>
  <si>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</si>
  <si>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</si>
  <si>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</si>
  <si>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</si>
  <si>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</si>
  <si>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</si>
  <si>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Прочие субвенции бюджетам муниципальных районов</t>
  </si>
  <si>
    <t>000 01 02 00 00 00 0000 000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</si>
  <si>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</si>
  <si>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</si>
  <si>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</si>
  <si>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</si>
  <si>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</si>
  <si>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</si>
  <si>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</si>
  <si>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</si>
  <si>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</si>
  <si>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</si>
  <si>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</si>
  <si>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</si>
  <si>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</si>
  <si>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</si>
  <si>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</si>
  <si>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</si>
  <si>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</si>
  <si>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</si>
  <si>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</si>
  <si>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</si>
  <si>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компенсации затрат государства</t>
  </si>
  <si>
    <t>000 1 16 23050 05 0000 140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</si>
  <si>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</si>
  <si>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</si>
  <si>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</si>
  <si>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</si>
  <si>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</si>
  <si>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</si>
  <si>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</si>
  <si>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</si>
  <si>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</si>
  <si>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</si>
  <si>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</si>
  <si>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</si>
  <si>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</si>
  <si>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</si>
  <si>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</si>
  <si>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</si>
  <si>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</si>
  <si>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</si>
  <si>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</si>
  <si>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</si>
  <si>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</si>
  <si>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</si>
  <si>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</si>
  <si>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000 0804 0000000 000 000</t>
  </si>
  <si>
    <t>Денежные взыскания (штрафы) за нарушение водного законодательства</t>
  </si>
  <si>
    <t>000 1 13 02990 00 0000 130</t>
  </si>
  <si>
    <t>000 1 13 02995 05 0000 130</t>
  </si>
  <si>
    <t>Прочие субсидии бюджетам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</si>
  <si>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</si>
  <si>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</si>
  <si>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</si>
  <si>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</si>
  <si>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</si>
  <si>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</si>
  <si>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</si>
  <si>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</si>
  <si>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</si>
  <si>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</si>
  <si>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000 2 07 05000 05 0000 180</t>
  </si>
  <si>
    <t>НАЛОГИ НА ПРИБЫЛЬ, ДОХОДЫ</t>
  </si>
  <si>
    <t>000 0314 0000000 000 000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</si>
  <si>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</si>
  <si>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</si>
  <si>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</si>
  <si>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000 2 00 00000 00 0000 000</t>
  </si>
  <si>
    <t>000 2 02 04014 05 0000 151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</si>
  <si>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</si>
  <si>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</si>
  <si>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</si>
  <si>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</si>
  <si>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</si>
  <si>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Связь и информатика</t>
  </si>
  <si>
    <t>000 0409 0000000 000 000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</si>
  <si>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</si>
  <si>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Молодежная политика и оздоровление детей</t>
  </si>
  <si>
    <t>000 0707 0000000 000 000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</si>
  <si>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</si>
  <si>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</si>
  <si>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000 1 16 33050 05 0000 140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</si>
  <si>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</si>
  <si>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</si>
  <si>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</si>
  <si>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</si>
  <si>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</si>
  <si>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</si>
  <si>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</si>
  <si>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</si>
  <si>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</si>
  <si>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</si>
  <si>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</si>
  <si>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</si>
  <si>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</si>
  <si>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000 2 02 03999 00 0000 151</t>
  </si>
  <si>
    <t>000 2 02 04000 00 0000 151</t>
  </si>
  <si>
    <t>Бюджеты муниципальных районов</t>
  </si>
  <si>
    <t>940</t>
  </si>
  <si>
    <t>944</t>
  </si>
  <si>
    <t>946</t>
  </si>
  <si>
    <t xml:space="preserve">     Форма 0503317  с.6</t>
  </si>
  <si>
    <t>Бюджеты городских и сельских поселений</t>
  </si>
  <si>
    <t>950</t>
  </si>
  <si>
    <t>954</t>
  </si>
  <si>
    <t>956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</si>
  <si>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</si>
  <si>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</si>
  <si>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</si>
  <si>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</si>
  <si>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</si>
  <si>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</si>
  <si>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</si>
  <si>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</si>
  <si>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</si>
  <si>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</si>
  <si>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</si>
  <si>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</si>
  <si>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</si>
  <si>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000 2 02 03999 05 0000 151</t>
  </si>
  <si>
    <t>НАЦИОНАЛЬНАЯ ОБОРОНА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</si>
  <si>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</si>
  <si>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</si>
  <si>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</si>
  <si>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</si>
  <si>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</si>
  <si>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возмещения ущерба при возникновении страховых случаев</t>
  </si>
  <si>
    <t>Прочие местные налоги и сборы</t>
  </si>
  <si>
    <t>000 2 02 02077 05 0000 151</t>
  </si>
  <si>
    <t>000 0110 0000000 000 000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</si>
  <si>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</si>
  <si>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</si>
  <si>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000 1 17 01050 05 0000 180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</si>
  <si>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</si>
  <si>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</si>
  <si>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</si>
  <si>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</si>
  <si>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000 0102 0000000 000 000</t>
  </si>
  <si>
    <t>ФИЗИЧЕСКАЯ КУЛЬТУРА И СПОРТ</t>
  </si>
  <si>
    <t>ПРОЧИЕ БЕЗВОЗМЕЗДНЫЕ ПОСТУПЛЕНИЯ</t>
  </si>
  <si>
    <t>000 1 11 05013 10 0000 120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</si>
  <si>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</si>
  <si>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</si>
  <si>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</si>
  <si>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</si>
  <si>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</si>
  <si>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</si>
  <si>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</si>
  <si>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</si>
  <si>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</si>
  <si>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</si>
  <si>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>000 2 02 03024 00 0000 151</t>
  </si>
  <si>
    <t>бюджеты муниципальных районов</t>
  </si>
  <si>
    <t>бюджеты городских и сельских поселений</t>
  </si>
  <si>
    <t>000 1 16 21000 00 0000 140</t>
  </si>
  <si>
    <t>000 01 05 02 00 00 0000 500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</si>
  <si>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</si>
  <si>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</si>
  <si>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</si>
  <si>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000 1 03 00000 00 0000 000</t>
  </si>
  <si>
    <t>000 1 03 02000 01 0000 110</t>
  </si>
  <si>
    <t>000 1 11 09045 05 0000 120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</si>
  <si>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</si>
  <si>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</si>
  <si>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</si>
  <si>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</si>
  <si>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</si>
  <si>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Государственная пошлина за государственную регистрацию, а также за совершение прочих юридически значимых действий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</si>
  <si>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</si>
  <si>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</si>
  <si>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</si>
  <si>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</si>
  <si>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</si>
  <si>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</si>
  <si>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</si>
  <si>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000 2 02 03070 05 0000 151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</si>
  <si>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</si>
  <si>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</si>
  <si>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</si>
  <si>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</si>
  <si>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</si>
  <si>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</si>
  <si>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</si>
  <si>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</si>
  <si>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</si>
  <si>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бюджеты внутригородских мун. образований городов фед. значения Москвы и Санкт-Петербурга</t>
  </si>
  <si>
    <t>000 1 11 01000 00 0000 120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</si>
  <si>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</si>
  <si>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</si>
  <si>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</si>
  <si>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</si>
  <si>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</si>
  <si>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</si>
  <si>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</si>
  <si>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</si>
  <si>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</si>
  <si>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</si>
  <si>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</si>
  <si>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</si>
  <si>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</si>
  <si>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</si>
  <si>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000 0204 0000000 000 000</t>
  </si>
  <si>
    <t>ДОХОДЫ ОТ ПРОДАЖИ МАТЕРИАЛЬНЫХ И НЕМАТЕРИАЛЬНЫХ АКТИВОВ</t>
  </si>
  <si>
    <t>000 0503 0000000 000 000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</si>
  <si>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</si>
  <si>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</si>
  <si>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</si>
  <si>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</si>
  <si>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</si>
  <si>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</si>
  <si>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</si>
  <si>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</si>
  <si>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</si>
  <si>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</si>
  <si>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</si>
  <si>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</si>
  <si>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</si>
  <si>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</si>
  <si>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</si>
  <si>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</si>
  <si>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</si>
  <si>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</si>
  <si>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</si>
  <si>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</si>
  <si>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</si>
  <si>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</si>
  <si>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</si>
  <si>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</si>
  <si>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</si>
  <si>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</si>
  <si>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</si>
  <si>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</si>
  <si>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</si>
  <si>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</si>
  <si>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</si>
  <si>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</si>
  <si>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000 1 11 05035 05 0000 120</t>
  </si>
  <si>
    <t>000 1 05 03000 01 0000 110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</si>
  <si>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</si>
  <si>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</si>
  <si>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</si>
  <si>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</si>
  <si>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</si>
  <si>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</si>
  <si>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</si>
  <si>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</si>
  <si>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</si>
  <si>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</si>
  <si>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</si>
  <si>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000 01 05 02 01 05 0000 610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</si>
  <si>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</si>
  <si>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000 1 14 02053 05 0000 410</t>
  </si>
  <si>
    <t>000 1 14 06013 10 0000 430</t>
  </si>
  <si>
    <t>Изменение остатков средств</t>
  </si>
  <si>
    <t>000 2 18 05000 05 0000 151</t>
  </si>
  <si>
    <t>000 2 18 05010 05 0000 151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</si>
  <si>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</si>
  <si>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</si>
  <si>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</si>
  <si>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</si>
  <si>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</si>
  <si>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</si>
  <si>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</si>
  <si>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</si>
  <si>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</si>
  <si>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</si>
  <si>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</si>
  <si>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</si>
  <si>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000 2 02 02999 05 0000 151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</si>
  <si>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</si>
  <si>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</si>
  <si>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</si>
  <si>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</si>
  <si>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</si>
  <si>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</si>
  <si>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</si>
  <si>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</si>
  <si>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</si>
  <si>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</si>
  <si>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</si>
  <si>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</si>
  <si>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</si>
  <si>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</si>
  <si>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</si>
  <si>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</si>
  <si>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</si>
  <si>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</si>
  <si>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</si>
  <si>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</si>
  <si>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</si>
  <si>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</si>
  <si>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</si>
  <si>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000 1102 0000000 000 000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</si>
  <si>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</si>
  <si>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</si>
  <si>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</si>
  <si>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</si>
  <si>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</si>
  <si>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</si>
  <si>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</si>
  <si>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000 1 14 02000 00 0000 000</t>
  </si>
  <si>
    <t>000 1 05 04020 02 0000 110</t>
  </si>
  <si>
    <t>ДОХОДЫ ОТ ИСПОЛЬЗОВАНИЯ ИМУЩЕСТВА, НАХОДЯЩЕГОСЯ В ГОСУДАРСТВЕННОЙ И МУНИЦИПАЛЬНОЙ СОБСТВЕННОСТИ</t>
  </si>
  <si>
    <t>000 2 02 03070 00 0000 151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</si>
  <si>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</si>
  <si>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</si>
  <si>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</si>
  <si>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</si>
  <si>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</si>
  <si>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</si>
  <si>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000 2 02 03022 05 0000 151</t>
  </si>
  <si>
    <t>OOO 01 00 00 00 00 0000 000</t>
  </si>
  <si>
    <t>Социальное обслуживание населения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</si>
  <si>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</si>
  <si>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</si>
  <si>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</si>
  <si>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</si>
  <si>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</si>
  <si>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</si>
  <si>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</si>
  <si>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</si>
  <si>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</si>
  <si>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000 1 16 25085 05 0000 140</t>
  </si>
  <si>
    <t>000 1 16 25000 00 0000 140</t>
  </si>
  <si>
    <t>000 1 16 25080 00 0000 140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</si>
  <si>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</si>
  <si>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</si>
  <si>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</si>
  <si>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</si>
  <si>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</si>
  <si>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</si>
  <si>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</si>
  <si>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</si>
  <si>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</si>
  <si>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</si>
  <si>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</si>
  <si>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</si>
  <si>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Прочие местные налоги и сборы, мобилизуемые на территориях муниципальных районов</t>
  </si>
  <si>
    <t>000 1 09 07053 05 0000 110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</si>
  <si>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</si>
  <si>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</si>
  <si>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</si>
  <si>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</si>
  <si>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</si>
  <si>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</si>
  <si>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000 2 02 03119 05 0000 151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</si>
  <si>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</si>
  <si>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</si>
  <si>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</si>
  <si>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</si>
  <si>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</si>
  <si>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</si>
  <si>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</si>
  <si>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</si>
  <si>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</si>
  <si>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</si>
  <si>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</si>
  <si>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</si>
  <si>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</si>
  <si>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</si>
  <si>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</si>
  <si>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</si>
  <si>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</si>
  <si>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</si>
  <si>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</si>
  <si>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</si>
  <si>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</si>
  <si>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</si>
  <si>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</si>
  <si>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</si>
  <si>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</si>
  <si>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</si>
  <si>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</si>
  <si>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</si>
  <si>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</si>
  <si>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</si>
  <si>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</si>
  <si>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</si>
  <si>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</si>
  <si>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</si>
  <si>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</si>
  <si>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</si>
  <si>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</si>
  <si>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000 1 11 01050 05 0000 120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</si>
  <si>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</si>
  <si>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</si>
  <si>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</si>
  <si>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</si>
  <si>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</si>
  <si>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</si>
  <si>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</si>
  <si>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</si>
  <si>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</si>
  <si>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000 1 11 05000 00 0000 120</t>
  </si>
  <si>
    <t>000 1 11 05020 00 0000 120</t>
  </si>
  <si>
    <t>000 2 07 05030 05 0000 180</t>
  </si>
  <si>
    <t>Налог, взимаемый в связи с применением патентной системы налогообложения</t>
  </si>
  <si>
    <t>000 1 05 04000 02 0000 110</t>
  </si>
  <si>
    <t>000 2 18 05000 05 0000 180</t>
  </si>
  <si>
    <t>000 2 18 05010 05 0000 180</t>
  </si>
  <si>
    <t>000 2 18 05030 05 0000 180</t>
  </si>
  <si>
    <t>Единый сельскохозяйственный налог</t>
  </si>
  <si>
    <t>000 1 09 07050 00 0000 110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</si>
  <si>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</si>
  <si>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</si>
  <si>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</si>
  <si>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000 1 17 05050 05 0000 180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</si>
  <si>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</si>
  <si>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</si>
  <si>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</si>
  <si>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</si>
  <si>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</si>
  <si>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</si>
  <si>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</si>
  <si>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</si>
  <si>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</si>
  <si>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</si>
  <si>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</si>
  <si>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</si>
  <si>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</si>
  <si>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</si>
  <si>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</si>
  <si>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</si>
  <si>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</si>
  <si>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000 01 02 00 00 05 0000 710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</si>
  <si>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</si>
  <si>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</si>
  <si>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</si>
  <si>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</si>
  <si>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</si>
  <si>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</si>
  <si>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</si>
  <si>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</si>
  <si>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</si>
  <si>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</si>
  <si>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</si>
  <si>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</si>
  <si>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000 1 05 00000 00 0000 000</t>
  </si>
  <si>
    <t>000 1 05 01000 00 0000 110</t>
  </si>
  <si>
    <t>000 1 05 01010 01 0000 110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</si>
  <si>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</si>
  <si>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</si>
  <si>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</si>
  <si>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</si>
  <si>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</si>
  <si>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</si>
  <si>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</si>
  <si>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</si>
  <si>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000 01 05 02 01 00 0000 510</t>
  </si>
  <si>
    <t>000 01 05 02 01 05 0000 510</t>
  </si>
  <si>
    <t>000 01 05 00 00 00 0000 600</t>
  </si>
  <si>
    <t>Пенсионное обеспечение</t>
  </si>
  <si>
    <t>000 1001 0000000 000 000</t>
  </si>
  <si>
    <t>000 0108 0000000 000 000</t>
  </si>
  <si>
    <t>000 1 16 90050 05 0000 140</t>
  </si>
  <si>
    <t>Органы юстиции</t>
  </si>
  <si>
    <t>000 0304 0000000 000 000</t>
  </si>
  <si>
    <t>000 1 16 21050 05 0000 140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</si>
  <si>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</si>
  <si>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</si>
  <si>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</si>
  <si>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</si>
  <si>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Невыясненные поступления, зачисляемые в бюджеты муниципальных районов</t>
  </si>
  <si>
    <t>000 1 17 05000 00 0000 180</t>
  </si>
  <si>
    <t>Уменьшение прочих остатков денежных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</si>
  <si>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</si>
  <si>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</si>
  <si>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000 1 14 02050 05 0000 410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</si>
  <si>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</si>
  <si>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</si>
  <si>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Прочие субвенции</t>
  </si>
  <si>
    <t>Высшее и послевузовское профессиональное образование</t>
  </si>
  <si>
    <t>000 1101 0000000 000 000</t>
  </si>
  <si>
    <t>000 0112 0000000 000 000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</si>
  <si>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</si>
  <si>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</si>
  <si>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</si>
  <si>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</si>
  <si>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</si>
  <si>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</si>
  <si>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</si>
  <si>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</si>
  <si>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</si>
  <si>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</si>
  <si>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000 2 02 04014 00 0000 151</t>
  </si>
  <si>
    <t>000 1 01 02010 01 0000 110</t>
  </si>
  <si>
    <t>000 1 01 02020 01 0000 110</t>
  </si>
  <si>
    <t>000 1 01 02030 01 0000 110</t>
  </si>
  <si>
    <t>000 1200 0000000 000 000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</si>
  <si>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</si>
  <si>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</si>
  <si>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</si>
  <si>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</si>
  <si>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</si>
  <si>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</si>
  <si>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</si>
  <si>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</si>
  <si>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</si>
  <si>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</si>
  <si>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</si>
  <si>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</si>
  <si>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</si>
  <si>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</si>
  <si>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</si>
  <si>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</si>
  <si>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муниципальных районов</t>
  </si>
  <si>
    <t xml:space="preserve"> Анашкина Р.А.</t>
  </si>
  <si>
    <t>Кушнир Н.Н.</t>
  </si>
  <si>
    <t>Перечисления другим бюджетам бюджетной системы Российской Федерации</t>
  </si>
  <si>
    <t>Обслуживание внутреннего долга</t>
  </si>
  <si>
    <t>000 1301 0000000 730 231</t>
  </si>
  <si>
    <t>Безвозмездные перечисления государственным и муниципальным организациям</t>
  </si>
  <si>
    <t>000 1202 0000000 810 241</t>
  </si>
  <si>
    <t>000 1201 0000000 810 241</t>
  </si>
  <si>
    <t>000 1102 0000000 810 241</t>
  </si>
  <si>
    <t>Безвозмездные перечисления организациям, за исключением государственных и муниципальных организаций</t>
  </si>
  <si>
    <t>000 1102 0000000 630 242</t>
  </si>
  <si>
    <t>Увеличение стоимости основных средств</t>
  </si>
  <si>
    <t>Прочие расходы</t>
  </si>
  <si>
    <t>000 1102 0000000 350 290</t>
  </si>
  <si>
    <t>Увеличение стоимости материальных запасов</t>
  </si>
  <si>
    <t>000 1102 0000000 244 340</t>
  </si>
  <si>
    <t>000 1102 0000000 244 310</t>
  </si>
  <si>
    <t>000 1102 0000000 244 290</t>
  </si>
  <si>
    <t>Прочие работы, услуги</t>
  </si>
  <si>
    <t>000 1102 0000000 244 226</t>
  </si>
  <si>
    <t>Арендная плата за пользование имуществом</t>
  </si>
  <si>
    <t>000 1102 0000000 244 224</t>
  </si>
  <si>
    <t>Транспортные услуги</t>
  </si>
  <si>
    <t>000 1102 0000000 244 222</t>
  </si>
  <si>
    <t>000 1101 0000000 852 290</t>
  </si>
  <si>
    <t>000 1101 0000000 851 290</t>
  </si>
  <si>
    <t>000 1101 0000000 414 310</t>
  </si>
  <si>
    <t>000 1101 0000000 414 226</t>
  </si>
  <si>
    <t>000 1101 0000000 244 340</t>
  </si>
  <si>
    <t>000 1101 0000000 244 310</t>
  </si>
  <si>
    <t>000 1101 0000000 244 290</t>
  </si>
  <si>
    <t>000 1101 0000000 244 226</t>
  </si>
  <si>
    <t>Работы, услуги по содержанию имущества</t>
  </si>
  <si>
    <t>000 1101 0000000 244 225</t>
  </si>
  <si>
    <t>Коммунальные услуги</t>
  </si>
  <si>
    <t>000 1101 0000000 244 223</t>
  </si>
  <si>
    <t>000 1101 0000000 244 222</t>
  </si>
  <si>
    <t>000 1101 0000000 242 340</t>
  </si>
  <si>
    <t>000 1101 0000000 242 225</t>
  </si>
  <si>
    <t>Услуги связи</t>
  </si>
  <si>
    <t>000 1101 0000000 242 221</t>
  </si>
  <si>
    <t>000 1101 0000000 112 226</t>
  </si>
  <si>
    <t>000 1101 0000000 112 222</t>
  </si>
  <si>
    <t>Прочие выплаты</t>
  </si>
  <si>
    <t>000 1101 0000000 112 212</t>
  </si>
  <si>
    <t>Начисления на выплаты по оплате труда</t>
  </si>
  <si>
    <t>000 1101 0000000 111 213</t>
  </si>
  <si>
    <t>Заработная плата</t>
  </si>
  <si>
    <t>000 1101 0000000 111 211</t>
  </si>
  <si>
    <t>Пособия по социальной помощи населению</t>
  </si>
  <si>
    <t>000 1004 0000000 414 310</t>
  </si>
  <si>
    <t>000 1004 0000000 313 262</t>
  </si>
  <si>
    <t>000 1004 0000000 244 226</t>
  </si>
  <si>
    <t>000 1003 0000000 412 310</t>
  </si>
  <si>
    <t>000 1003 0000000 323 226</t>
  </si>
  <si>
    <t>000 1003 0000000 322 262</t>
  </si>
  <si>
    <t>000 1003 0000000 313 262</t>
  </si>
  <si>
    <t>000 1003 0000000 244 290</t>
  </si>
  <si>
    <t>000 1003 0000000 244 226</t>
  </si>
  <si>
    <t>000 1003 0000000 244 221</t>
  </si>
  <si>
    <t>000 1003 0000000 242 226</t>
  </si>
  <si>
    <t>Пенсии, пособия, выплачиваемые организациями сектора государственного управления</t>
  </si>
  <si>
    <t>000 1001 0000000 321 263</t>
  </si>
  <si>
    <t>000 1001 0000000 244 226</t>
  </si>
  <si>
    <t>000 0909 0000000 244 340</t>
  </si>
  <si>
    <t>000 0804 0000000 852 290</t>
  </si>
  <si>
    <t>000 0804 0000000 851 290</t>
  </si>
  <si>
    <t>000 0804 0000000 244 340</t>
  </si>
  <si>
    <t>000 0804 0000000 244 226</t>
  </si>
  <si>
    <t>000 0804 0000000 244 225</t>
  </si>
  <si>
    <t>000 0804 0000000 244 223</t>
  </si>
  <si>
    <t>000 0804 0000000 244 222</t>
  </si>
  <si>
    <t>000 0804 0000000 244 221</t>
  </si>
  <si>
    <t>000 0804 0000000 242 340</t>
  </si>
  <si>
    <t>000 0804 0000000 242 310</t>
  </si>
  <si>
    <t>000 0804 0000000 242 226</t>
  </si>
  <si>
    <t>000 0804 0000000 242 225</t>
  </si>
  <si>
    <t>000 0804 0000000 242 221</t>
  </si>
  <si>
    <t>000 0804 0000000 122 213</t>
  </si>
  <si>
    <t>000 0804 0000000 122 212</t>
  </si>
  <si>
    <t>000 0804 0000000 121 213</t>
  </si>
  <si>
    <t>000 0804 0000000 121 211</t>
  </si>
  <si>
    <t>000 0801 0000000 612 241</t>
  </si>
  <si>
    <t>000 0801 0000000 611 241</t>
  </si>
  <si>
    <t>000 0801 0000000 540 251</t>
  </si>
  <si>
    <t>000 0801 0000000 244 340</t>
  </si>
  <si>
    <t>000 0801 0000000 244 310</t>
  </si>
  <si>
    <t>000 0801 0000000 244 290</t>
  </si>
  <si>
    <t>000 0801 0000000 244 226</t>
  </si>
  <si>
    <t>000 0801 0000000 244 224</t>
  </si>
  <si>
    <t>000 0801 0000000 244 222</t>
  </si>
  <si>
    <t>000 0709 0000000 852 290</t>
  </si>
  <si>
    <t>000 0709 0000000 851 290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</si>
  <si>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</si>
  <si>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</si>
  <si>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</si>
  <si>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</si>
  <si>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</si>
  <si>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000 0709 0000000 244 223</t>
  </si>
  <si>
    <t>000 0709 0000000 244 222</t>
  </si>
  <si>
    <t>000 0709 0000000 244 221</t>
  </si>
  <si>
    <t>000 0709 0000000 242 340</t>
  </si>
  <si>
    <t>000 0709 0000000 242 310</t>
  </si>
  <si>
    <t>000 0709 0000000 242 226</t>
  </si>
  <si>
    <t>000 0709 0000000 242 225</t>
  </si>
  <si>
    <t>000 0709 0000000 242 221</t>
  </si>
  <si>
    <t>000 0709 0000000 122 213</t>
  </si>
  <si>
    <t>000 0709 0000000 122 212</t>
  </si>
  <si>
    <t>000 0709 0000000 121 213</t>
  </si>
  <si>
    <t>000 0709 0000000 121 211</t>
  </si>
  <si>
    <t>000 0709 0000000 112 222</t>
  </si>
  <si>
    <t>000 0709 0000000 112 213</t>
  </si>
  <si>
    <t>000 0709 0000000 112 212</t>
  </si>
  <si>
    <t>000 0709 0000000 111 213</t>
  </si>
  <si>
    <t>000 0709 0000000 111 211</t>
  </si>
  <si>
    <t>000 0707 0000000 350 290</t>
  </si>
  <si>
    <t>000 0707 0000000 244 340</t>
  </si>
  <si>
    <t>000 0707 0000000 244 290</t>
  </si>
  <si>
    <t>000 0707 0000000 244 226</t>
  </si>
  <si>
    <t>000 0707 0000000 244 224</t>
  </si>
  <si>
    <t>000 0707 0000000 244 222</t>
  </si>
  <si>
    <t>000 0706 0000000 630 242</t>
  </si>
  <si>
    <t>000 0705 0000000 612 241</t>
  </si>
  <si>
    <t>000 0705 0000000 611 241</t>
  </si>
  <si>
    <t>000 0702 0000000 852 290</t>
  </si>
  <si>
    <t>000 0702 0000000 851 290</t>
  </si>
  <si>
    <t>000 0702 0000000 630 242</t>
  </si>
  <si>
    <t>000 0702 0000000 622 241</t>
  </si>
  <si>
    <t>000 0702 0000000 621 241</t>
  </si>
  <si>
    <t>000 0702 0000000 612 241</t>
  </si>
  <si>
    <t>000 0702 0000000 611 241</t>
  </si>
  <si>
    <t>000 0702 0000000 540 251</t>
  </si>
  <si>
    <t>000 0702 0000000 414 310</t>
  </si>
  <si>
    <t>000 0702 0000000 414 226</t>
  </si>
  <si>
    <t>000 0702 0000000 313 262</t>
  </si>
  <si>
    <t>000 0702 0000000 244 340</t>
  </si>
  <si>
    <t>000 0702 0000000 244 310</t>
  </si>
  <si>
    <t>000 0702 0000000 244 226</t>
  </si>
  <si>
    <t>000 0702 0000000 244 225</t>
  </si>
  <si>
    <t>000 0702 0000000 244 223</t>
  </si>
  <si>
    <t>000 0702 0000000 243 226</t>
  </si>
  <si>
    <t>000 0702 0000000 242 340</t>
  </si>
  <si>
    <t>000 0702 0000000 242 226</t>
  </si>
  <si>
    <t>000 0702 0000000 242 225</t>
  </si>
  <si>
    <t>000 0702 0000000 242 221</t>
  </si>
  <si>
    <t>000 0702 0000000 112 222</t>
  </si>
  <si>
    <t>000 0702 0000000 111 213</t>
  </si>
  <si>
    <t>000 0702 0000000 111 211</t>
  </si>
  <si>
    <t>000 0701 0000000 851 290</t>
  </si>
  <si>
    <t>000 0701 0000000 630 242</t>
  </si>
  <si>
    <t>000 0701 0000000 622 241</t>
  </si>
  <si>
    <t>000 0701 0000000 621 241</t>
  </si>
  <si>
    <t>000 0701 0000000 612 241</t>
  </si>
  <si>
    <t>000 0701 0000000 611 241</t>
  </si>
  <si>
    <t>000 0701 0000000 414 310</t>
  </si>
  <si>
    <t>000 0701 0000000 414 226</t>
  </si>
  <si>
    <t>000 0701 0000000 244 310</t>
  </si>
  <si>
    <t>000 0701 0000000 244 226</t>
  </si>
  <si>
    <t>000 0701 0000000 243 226</t>
  </si>
  <si>
    <t>000 0603 0000000 244 226</t>
  </si>
  <si>
    <t>000 0503 0000000 540 251</t>
  </si>
  <si>
    <t>000 0502 0000000 540 251</t>
  </si>
  <si>
    <t>000 0502 0000000 414 310</t>
  </si>
  <si>
    <t>000 0502 0000000 414 226</t>
  </si>
  <si>
    <t>000 0501 0000000 853 290</t>
  </si>
  <si>
    <t>000 0501 0000000 540 251</t>
  </si>
  <si>
    <t>000 0412 0000000 880 222</t>
  </si>
  <si>
    <t>000 0412 0000000 810 242</t>
  </si>
  <si>
    <t>000 0412 0000000 244 226</t>
  </si>
  <si>
    <t>000 0412 0000000 242 226</t>
  </si>
  <si>
    <t>000 0410 0000000 852 290</t>
  </si>
  <si>
    <t>000 0410 0000000 851 290</t>
  </si>
  <si>
    <t>000 0410 0000000 540 251</t>
  </si>
  <si>
    <t>000 0410 0000000 244 340</t>
  </si>
  <si>
    <t>000 0410 0000000 244 310</t>
  </si>
  <si>
    <t>000 0410 0000000 244 226</t>
  </si>
  <si>
    <t>000 0410 0000000 244 225</t>
  </si>
  <si>
    <t>000 0410 0000000 244 224</t>
  </si>
  <si>
    <t>000 0410 0000000 244 223</t>
  </si>
  <si>
    <t>000 0410 0000000 244 221</t>
  </si>
  <si>
    <t>000 0410 0000000 242 340</t>
  </si>
  <si>
    <t>000 0410 0000000 242 310</t>
  </si>
  <si>
    <t>000 0410 0000000 242 226</t>
  </si>
  <si>
    <t>000 0410 0000000 242 221</t>
  </si>
  <si>
    <t>000 0410 0000000 112 213</t>
  </si>
  <si>
    <t>000 0410 0000000 112 212</t>
  </si>
  <si>
    <t>000 0410 0000000 111 213</t>
  </si>
  <si>
    <t>000 0410 0000000 111 211</t>
  </si>
  <si>
    <t>000 0409 0000000 540 251</t>
  </si>
  <si>
    <t>000 0409 0000000 244 226</t>
  </si>
  <si>
    <t>000 0408 0000000 244 222</t>
  </si>
  <si>
    <t>000 0314 0000000 851 290</t>
  </si>
  <si>
    <t>000 0314 0000000 540 251</t>
  </si>
  <si>
    <t>000 0314 0000000 244 340</t>
  </si>
  <si>
    <t>000 0314 0000000 244 310</t>
  </si>
  <si>
    <t>000 0314 0000000 244 226</t>
  </si>
  <si>
    <t>000 0314 0000000 244 225</t>
  </si>
  <si>
    <t>000 0309 0000000 852 290</t>
  </si>
  <si>
    <t>000 0309 0000000 851 290</t>
  </si>
  <si>
    <t>000 0309 0000000 540 251</t>
  </si>
  <si>
    <t>000 0309 0000000 244 340</t>
  </si>
  <si>
    <t>000 0309 0000000 244 310</t>
  </si>
  <si>
    <t>000 0309 0000000 244 226</t>
  </si>
  <si>
    <t>000 0309 0000000 244 225</t>
  </si>
  <si>
    <t>000 0309 0000000 244 224</t>
  </si>
  <si>
    <t>000 0309 0000000 244 223</t>
  </si>
  <si>
    <t>000 0309 0000000 244 222</t>
  </si>
  <si>
    <t>000 0309 0000000 243 225</t>
  </si>
  <si>
    <t>000 0309 0000000 242 340</t>
  </si>
  <si>
    <t>000 0309 0000000 242 226</t>
  </si>
  <si>
    <t>000 0309 0000000 242 225</t>
  </si>
  <si>
    <t>000 0309 0000000 242 221</t>
  </si>
  <si>
    <t>000 0309 0000000 112 213</t>
  </si>
  <si>
    <t>000 0309 0000000 112 212</t>
  </si>
  <si>
    <t>000 0309 0000000 111 213</t>
  </si>
  <si>
    <t>000 0309 0000000 111 211</t>
  </si>
  <si>
    <t>000 0204 0000000 244 340</t>
  </si>
  <si>
    <t>000 0203 0000000 244 340</t>
  </si>
  <si>
    <t>000 0113 0000000 853 290</t>
  </si>
  <si>
    <t>000 0113 0000000 852 290</t>
  </si>
  <si>
    <t>000 0113 0000000 851 290</t>
  </si>
  <si>
    <t>000 0113 0000000 831 290</t>
  </si>
  <si>
    <t>000 0113 0000000 630 242</t>
  </si>
  <si>
    <t>000 0113 0000000 611 241</t>
  </si>
  <si>
    <t>000 0113 0000000 414 310</t>
  </si>
  <si>
    <t>000 0113 0000000 414 226</t>
  </si>
  <si>
    <t>000 0113 0000000 244 340</t>
  </si>
  <si>
    <t>000 0113 0000000 244 310</t>
  </si>
  <si>
    <t>000 0113 0000000 244 290</t>
  </si>
  <si>
    <t>000 0113 0000000 244 226</t>
  </si>
  <si>
    <t>000 0113 0000000 244 225</t>
  </si>
  <si>
    <t>000 0113 0000000 244 223</t>
  </si>
  <si>
    <t>000 0113 0000000 244 221</t>
  </si>
  <si>
    <t>000 0113 0000000 243 226</t>
  </si>
  <si>
    <t>000 0113 0000000 243 225</t>
  </si>
  <si>
    <t>000 0113 0000000 242 340</t>
  </si>
  <si>
    <t>000 0113 0000000 242 226</t>
  </si>
  <si>
    <t>000 0113 0000000 242 225</t>
  </si>
  <si>
    <t>000 0113 0000000 242 221</t>
  </si>
  <si>
    <t>000 0113 0000000 122 222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</si>
  <si>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</si>
  <si>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</si>
  <si>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</si>
  <si>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</si>
  <si>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</si>
  <si>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</si>
  <si>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</si>
  <si>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000 0106 0000000 853 290</t>
  </si>
  <si>
    <t>000 0106 0000000 852 290</t>
  </si>
  <si>
    <t>000 0106 0000000 851 290</t>
  </si>
  <si>
    <t>000 0106 0000000 244 340</t>
  </si>
  <si>
    <t>000 0106 0000000 244 310</t>
  </si>
  <si>
    <t>000 0106 0000000 244 290</t>
  </si>
  <si>
    <t>000 0106 0000000 244 226</t>
  </si>
  <si>
    <t>000 0106 0000000 244 225</t>
  </si>
  <si>
    <t>000 0106 0000000 244 223</t>
  </si>
  <si>
    <t>000 0106 0000000 244 221</t>
  </si>
  <si>
    <t>000 0106 0000000 242 340</t>
  </si>
  <si>
    <t>000 0106 0000000 242 310</t>
  </si>
  <si>
    <t>000 0106 0000000 242 226</t>
  </si>
  <si>
    <t>000 0106 0000000 242 225</t>
  </si>
  <si>
    <t>000 0106 0000000 242 221</t>
  </si>
  <si>
    <t>000 0106 0000000 122 222</t>
  </si>
  <si>
    <t>000 0106 0000000 122 213</t>
  </si>
  <si>
    <t>000 0106 0000000 122 212</t>
  </si>
  <si>
    <t>000 0106 0000000 121 213</t>
  </si>
  <si>
    <t>000 0106 0000000 121 211</t>
  </si>
  <si>
    <t>Перечисления международным организациям</t>
  </si>
  <si>
    <t>000 0104 0000000 862 253</t>
  </si>
  <si>
    <t>000 0104 0000000 853 290</t>
  </si>
  <si>
    <t>000 0104 0000000 852 290</t>
  </si>
  <si>
    <t>000 0104 0000000 851 290</t>
  </si>
  <si>
    <t>000 0104 0000000 540 251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</si>
  <si>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</si>
  <si>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</si>
  <si>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</si>
  <si>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</si>
  <si>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</si>
  <si>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000 0104 0000000 244 224</t>
  </si>
  <si>
    <t>000 0104 0000000 244 223</t>
  </si>
  <si>
    <t>000 0104 0000000 244 222</t>
  </si>
  <si>
    <t>000 0104 0000000 244 221</t>
  </si>
  <si>
    <t>000 0104 0000000 243 226</t>
  </si>
  <si>
    <t>000 0104 0000000 243 225</t>
  </si>
  <si>
    <t>000 0104 0000000 242 340</t>
  </si>
  <si>
    <t>000 0104 0000000 242 310</t>
  </si>
  <si>
    <t>000 0104 0000000 242 226</t>
  </si>
  <si>
    <t>000 0104 0000000 242 225</t>
  </si>
  <si>
    <t>000 0104 0000000 242 221</t>
  </si>
  <si>
    <t>000 0104 0000000 122 226</t>
  </si>
  <si>
    <t>000 0104 0000000 122 222</t>
  </si>
  <si>
    <t>000 0104 0000000 122 213</t>
  </si>
  <si>
    <t>000 0104 0000000 122 212</t>
  </si>
  <si>
    <t>000 0104 0000000 121 213</t>
  </si>
  <si>
    <t>000 0104 0000000 121 211</t>
  </si>
  <si>
    <t>000 0103 0000000 244 340</t>
  </si>
  <si>
    <t>000 0103 0000000 244 310</t>
  </si>
  <si>
    <t>000 0103 0000000 244 290</t>
  </si>
  <si>
    <t>000 0103 0000000 244 226</t>
  </si>
  <si>
    <t>000 0103 0000000 244 225</t>
  </si>
  <si>
    <t>000 0103 0000000 244 223</t>
  </si>
  <si>
    <t>000 0103 0000000 244 221</t>
  </si>
  <si>
    <t>000 0103 0000000 242 340</t>
  </si>
  <si>
    <t>000 0103 0000000 242 310</t>
  </si>
  <si>
    <t>000 0103 0000000 242 226</t>
  </si>
  <si>
    <t>000 0103 0000000 242 225</t>
  </si>
  <si>
    <t>000 0103 0000000 242 221</t>
  </si>
  <si>
    <t>000 0103 0000000 122 213</t>
  </si>
  <si>
    <t>000 0103 0000000 122 212</t>
  </si>
  <si>
    <t>000 0103 0000000 121 213</t>
  </si>
  <si>
    <t>000 0103 0000000 121 211</t>
  </si>
  <si>
    <t>000 0102 0000000 121 213</t>
  </si>
  <si>
    <t>000 0102 0000000 121 211</t>
  </si>
  <si>
    <t>Уточненный годовой план (руб)</t>
  </si>
  <si>
    <t>% выпол-нения плана</t>
  </si>
  <si>
    <t>Исполнено за первый квартал 2015 г (руб)</t>
  </si>
  <si>
    <t>1.  Доходы бюджета</t>
  </si>
  <si>
    <t>Отчет об исполнении бюджета Одинцовского муниципального района                     за первый квартал  2015 года</t>
  </si>
  <si>
    <t>4</t>
  </si>
  <si>
    <t>5</t>
  </si>
  <si>
    <t>6</t>
  </si>
  <si>
    <t>Утвержден</t>
  </si>
  <si>
    <t xml:space="preserve">Уточненный годовой план </t>
  </si>
  <si>
    <t>Исполнено за первый квартал 2015 г.</t>
  </si>
  <si>
    <t>руб.</t>
  </si>
  <si>
    <t xml:space="preserve">Исполнено за первый квартал 2015 г </t>
  </si>
  <si>
    <t>Уточненный годовой план</t>
  </si>
  <si>
    <t xml:space="preserve">Постановлением  Администрации  Одинцовского муниципального района    № 640  от 22.04. 2015 г.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</si>
</sst>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64">
    <font>
      <sz val="10"/>
      <name val="Arial Cyr"/>
      <family val="0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1" fontId="7" fillId="0" borderId="16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wrapText="1"/>
    </xf>
    <xf numFmtId="1" fontId="7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2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3" fontId="7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left" wrapText="1" indent="1"/>
    </xf>
    <xf numFmtId="0" fontId="7" fillId="0" borderId="18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0" fontId="12" fillId="0" borderId="19" xfId="0" applyFont="1" applyBorder="1" applyAlignment="1">
      <alignment horizontal="justify" wrapText="1"/>
    </xf>
    <xf numFmtId="0" fontId="3" fillId="0" borderId="2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178" fontId="3" fillId="0" borderId="11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49" fontId="10" fillId="0" borderId="10" xfId="0" applyNumberFormat="1" applyFont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49" fontId="5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49" fontId="17" fillId="0" borderId="15" xfId="0" applyNumberFormat="1" applyFont="1" applyBorder="1" applyAlignment="1">
      <alignment horizontal="center"/>
    </xf>
    <xf numFmtId="49" fontId="17" fillId="0" borderId="25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left" wrapText="1" indent="3"/>
    </xf>
    <xf numFmtId="49" fontId="17" fillId="0" borderId="27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left" wrapText="1" indent="1"/>
    </xf>
    <xf numFmtId="49" fontId="8" fillId="0" borderId="29" xfId="0" applyNumberFormat="1" applyFont="1" applyFill="1" applyBorder="1" applyAlignment="1">
      <alignment horizontal="left" wrapText="1" indent="1"/>
    </xf>
    <xf numFmtId="49" fontId="8" fillId="0" borderId="30" xfId="0" applyNumberFormat="1" applyFont="1" applyFill="1" applyBorder="1" applyAlignment="1">
      <alignment horizontal="left" wrapText="1" indent="1"/>
    </xf>
    <xf numFmtId="0" fontId="21" fillId="0" borderId="24" xfId="0" applyFont="1" applyFill="1" applyBorder="1" applyAlignment="1">
      <alignment horizontal="left" wrapText="1"/>
    </xf>
    <xf numFmtId="49" fontId="17" fillId="0" borderId="3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8" fillId="0" borderId="0" xfId="0" applyNumberFormat="1" applyFont="1" applyFill="1" applyBorder="1" applyAlignment="1">
      <alignment horizontal="left" wrapText="1" indent="1"/>
    </xf>
    <xf numFmtId="49" fontId="17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top"/>
    </xf>
    <xf numFmtId="0" fontId="20" fillId="0" borderId="24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 textRotation="90"/>
    </xf>
    <xf numFmtId="49" fontId="8" fillId="0" borderId="32" xfId="0" applyNumberFormat="1" applyFont="1" applyFill="1" applyBorder="1" applyAlignment="1">
      <alignment horizontal="left" wrapText="1" indent="1"/>
    </xf>
    <xf numFmtId="49" fontId="17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2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8" fillId="0" borderId="10" xfId="0" applyNumberFormat="1" applyFont="1" applyFill="1" applyBorder="1" applyAlignment="1">
      <alignment horizontal="left" wrapText="1" indent="1"/>
    </xf>
    <xf numFmtId="49" fontId="1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17" fillId="0" borderId="27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left" wrapText="1" indent="1"/>
    </xf>
    <xf numFmtId="49" fontId="19" fillId="0" borderId="25" xfId="0" applyNumberFormat="1" applyFont="1" applyFill="1" applyBorder="1" applyAlignment="1">
      <alignment horizontal="center"/>
    </xf>
    <xf numFmtId="178" fontId="3" fillId="0" borderId="35" xfId="0" applyNumberFormat="1" applyFont="1" applyFill="1" applyBorder="1" applyAlignment="1" applyProtection="1">
      <alignment horizontal="right"/>
      <protection locked="0"/>
    </xf>
    <xf numFmtId="178" fontId="3" fillId="0" borderId="13" xfId="0" applyNumberFormat="1" applyFont="1" applyBorder="1" applyAlignment="1" applyProtection="1">
      <alignment horizontal="right"/>
      <protection locked="0"/>
    </xf>
    <xf numFmtId="178" fontId="3" fillId="0" borderId="34" xfId="0" applyNumberFormat="1" applyFont="1" applyBorder="1" applyAlignment="1" applyProtection="1">
      <alignment horizontal="right"/>
      <protection locked="0"/>
    </xf>
    <xf numFmtId="178" fontId="3" fillId="0" borderId="36" xfId="0" applyNumberFormat="1" applyFont="1" applyBorder="1" applyAlignment="1" applyProtection="1">
      <alignment horizontal="right"/>
      <protection locked="0"/>
    </xf>
    <xf numFmtId="49" fontId="17" fillId="0" borderId="27" xfId="0" applyNumberFormat="1" applyFont="1" applyFill="1" applyBorder="1" applyAlignment="1" applyProtection="1">
      <alignment horizontal="center" wrapText="1"/>
      <protection/>
    </xf>
    <xf numFmtId="49" fontId="3" fillId="0" borderId="36" xfId="0" applyNumberFormat="1" applyFont="1" applyBorder="1" applyAlignment="1" applyProtection="1">
      <alignment horizontal="right"/>
      <protection/>
    </xf>
    <xf numFmtId="49" fontId="8" fillId="0" borderId="26" xfId="0" applyNumberFormat="1" applyFont="1" applyFill="1" applyBorder="1" applyAlignment="1" applyProtection="1">
      <alignment horizontal="left" wrapText="1" indent="3"/>
      <protection/>
    </xf>
    <xf numFmtId="178" fontId="3" fillId="0" borderId="16" xfId="0" applyNumberFormat="1" applyFont="1" applyBorder="1" applyAlignment="1" applyProtection="1">
      <alignment horizontal="right"/>
      <protection locked="0"/>
    </xf>
    <xf numFmtId="178" fontId="3" fillId="0" borderId="16" xfId="0" applyNumberFormat="1" applyFont="1" applyBorder="1" applyAlignment="1" applyProtection="1">
      <alignment/>
      <protection locked="0"/>
    </xf>
    <xf numFmtId="178" fontId="3" fillId="0" borderId="35" xfId="0" applyNumberFormat="1" applyFont="1" applyFill="1" applyBorder="1" applyAlignment="1" applyProtection="1">
      <alignment/>
      <protection locked="0"/>
    </xf>
    <xf numFmtId="178" fontId="3" fillId="0" borderId="18" xfId="0" applyNumberFormat="1" applyFont="1" applyFill="1" applyBorder="1" applyAlignment="1" applyProtection="1">
      <alignment/>
      <protection locked="0"/>
    </xf>
    <xf numFmtId="178" fontId="3" fillId="0" borderId="37" xfId="0" applyNumberFormat="1" applyFont="1" applyFill="1" applyBorder="1" applyAlignment="1" applyProtection="1">
      <alignment/>
      <protection locked="0"/>
    </xf>
    <xf numFmtId="178" fontId="3" fillId="0" borderId="13" xfId="0" applyNumberFormat="1" applyFont="1" applyBorder="1" applyAlignment="1" applyProtection="1">
      <alignment/>
      <protection locked="0"/>
    </xf>
    <xf numFmtId="178" fontId="3" fillId="0" borderId="36" xfId="0" applyNumberFormat="1" applyFont="1" applyBorder="1" applyAlignment="1" applyProtection="1">
      <alignment/>
      <protection locked="0"/>
    </xf>
    <xf numFmtId="178" fontId="3" fillId="0" borderId="34" xfId="0" applyNumberFormat="1" applyFont="1" applyBorder="1" applyAlignment="1" applyProtection="1">
      <alignment/>
      <protection locked="0"/>
    </xf>
    <xf numFmtId="178" fontId="3" fillId="0" borderId="38" xfId="0" applyNumberFormat="1" applyFont="1" applyFill="1" applyBorder="1" applyAlignment="1" applyProtection="1">
      <alignment/>
      <protection locked="0"/>
    </xf>
    <xf numFmtId="178" fontId="3" fillId="0" borderId="19" xfId="0" applyNumberFormat="1" applyFont="1" applyBorder="1" applyAlignment="1" applyProtection="1">
      <alignment/>
      <protection locked="0"/>
    </xf>
    <xf numFmtId="49" fontId="17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/>
      <protection/>
    </xf>
    <xf numFmtId="49" fontId="3" fillId="0" borderId="36" xfId="0" applyNumberFormat="1" applyFont="1" applyBorder="1" applyAlignment="1" applyProtection="1">
      <alignment/>
      <protection/>
    </xf>
    <xf numFmtId="49" fontId="20" fillId="0" borderId="24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 applyProtection="1">
      <alignment horizontal="right"/>
      <protection locked="0"/>
    </xf>
    <xf numFmtId="0" fontId="19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79" fontId="3" fillId="0" borderId="17" xfId="0" applyNumberFormat="1" applyFont="1" applyBorder="1" applyAlignment="1" applyProtection="1">
      <alignment horizontal="right"/>
      <protection locked="0"/>
    </xf>
    <xf numFmtId="179" fontId="3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10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179" fontId="3" fillId="0" borderId="11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179" fontId="3" fillId="0" borderId="21" xfId="0" applyNumberFormat="1" applyFont="1" applyBorder="1" applyAlignment="1" applyProtection="1">
      <alignment horizontal="right"/>
      <protection locked="0"/>
    </xf>
    <xf numFmtId="179" fontId="3" fillId="0" borderId="16" xfId="0" applyNumberFormat="1" applyFont="1" applyBorder="1" applyAlignment="1" applyProtection="1">
      <alignment horizontal="right"/>
      <protection/>
    </xf>
    <xf numFmtId="179" fontId="3" fillId="0" borderId="35" xfId="0" applyNumberFormat="1" applyFont="1" applyFill="1" applyBorder="1" applyAlignment="1" applyProtection="1">
      <alignment horizontal="right"/>
      <protection locked="0"/>
    </xf>
    <xf numFmtId="179" fontId="3" fillId="0" borderId="13" xfId="0" applyNumberFormat="1" applyFont="1" applyBorder="1" applyAlignment="1" applyProtection="1">
      <alignment horizontal="right"/>
      <protection locked="0"/>
    </xf>
    <xf numFmtId="179" fontId="3" fillId="0" borderId="18" xfId="0" applyNumberFormat="1" applyFont="1" applyFill="1" applyBorder="1" applyAlignment="1" applyProtection="1">
      <alignment horizontal="right"/>
      <protection locked="0"/>
    </xf>
    <xf numFmtId="179" fontId="3" fillId="0" borderId="16" xfId="0" applyNumberFormat="1" applyFont="1" applyBorder="1" applyAlignment="1" applyProtection="1">
      <alignment horizontal="right"/>
      <protection locked="0"/>
    </xf>
    <xf numFmtId="179" fontId="3" fillId="0" borderId="39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32" borderId="11" xfId="0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179" fontId="3" fillId="0" borderId="11" xfId="0" applyNumberFormat="1" applyFont="1" applyBorder="1" applyAlignment="1" applyProtection="1">
      <alignment horizontal="center"/>
      <protection locked="0"/>
    </xf>
    <xf numFmtId="186" fontId="3" fillId="0" borderId="11" xfId="0" applyNumberFormat="1" applyFont="1" applyBorder="1" applyAlignment="1">
      <alignment horizontal="center"/>
    </xf>
    <xf numFmtId="178" fontId="3" fillId="0" borderId="11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186" fontId="3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186" fontId="3" fillId="0" borderId="0" xfId="0" applyNumberFormat="1" applyFont="1" applyBorder="1" applyAlignment="1">
      <alignment/>
    </xf>
    <xf numFmtId="186" fontId="0" fillId="0" borderId="0" xfId="0" applyNumberFormat="1" applyAlignment="1">
      <alignment/>
    </xf>
    <xf numFmtId="49" fontId="5" fillId="0" borderId="2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177" fontId="3" fillId="0" borderId="21" xfId="0" applyNumberFormat="1" applyFont="1" applyBorder="1" applyAlignment="1" applyProtection="1">
      <alignment horizontal="right"/>
      <protection locked="0"/>
    </xf>
    <xf numFmtId="186" fontId="3" fillId="0" borderId="2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 vertical="center" wrapText="1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showZeros="0" view="pageBreakPreview" zoomScale="130" zoomScaleSheetLayoutView="130" workbookViewId="0" topLeftCell="A1">
      <selection activeCell="A5" sqref="A5:F5"/>
    </sheetView>
  </sheetViews>
  <sheetFormatPr defaultColWidth="9.00390625" defaultRowHeight="12.75"/>
  <cols>
    <col min="1" max="1" width="35.375" style="3" customWidth="1"/>
    <col min="2" max="2" width="5.00390625" style="3" customWidth="1"/>
    <col min="3" max="3" width="20.625" style="1" customWidth="1"/>
    <col min="4" max="4" width="18.25390625" style="0" customWidth="1"/>
    <col min="5" max="5" width="17.25390625" style="0" customWidth="1"/>
    <col min="6" max="6" width="8.25390625" style="0" customWidth="1"/>
    <col min="7" max="7" width="15.375" style="0" customWidth="1"/>
  </cols>
  <sheetData>
    <row r="1" spans="1:6" ht="28.5" customHeight="1">
      <c r="A1" s="12"/>
      <c r="B1" s="158"/>
      <c r="C1" s="142"/>
      <c r="D1" s="182" t="s">
        <v>850</v>
      </c>
      <c r="E1" s="182"/>
      <c r="F1" s="182"/>
    </row>
    <row r="2" spans="1:6" ht="79.5" customHeight="1">
      <c r="A2"/>
      <c r="B2" s="13"/>
      <c r="C2" s="13"/>
      <c r="D2" s="183" t="s">
        <v>856</v>
      </c>
      <c r="E2" s="183"/>
      <c r="F2" s="183"/>
    </row>
    <row r="3" spans="1:6" ht="15" customHeight="1">
      <c r="A3" s="47"/>
      <c r="B3" s="49"/>
      <c r="C3" s="49"/>
      <c r="D3" s="13"/>
      <c r="E3" s="13"/>
      <c r="F3" s="13"/>
    </row>
    <row r="4" spans="1:4" ht="15" customHeight="1">
      <c r="A4" s="10"/>
      <c r="B4" s="31"/>
      <c r="C4" s="31"/>
      <c r="D4" s="38"/>
    </row>
    <row r="5" spans="1:6" ht="55.5" customHeight="1">
      <c r="A5" s="185" t="s">
        <v>846</v>
      </c>
      <c r="B5" s="185"/>
      <c r="C5" s="185"/>
      <c r="D5" s="185"/>
      <c r="E5" s="185"/>
      <c r="F5" s="185"/>
    </row>
    <row r="6" spans="1:6" ht="24" customHeight="1">
      <c r="A6" s="184" t="s">
        <v>845</v>
      </c>
      <c r="B6" s="184"/>
      <c r="C6" s="184"/>
      <c r="D6" s="184"/>
      <c r="E6" s="184"/>
      <c r="F6" s="184"/>
    </row>
    <row r="7" ht="9" customHeight="1"/>
    <row r="8" spans="1:6" ht="17.25" customHeight="1">
      <c r="A8" s="178" t="s">
        <v>254</v>
      </c>
      <c r="B8" s="179" t="s">
        <v>431</v>
      </c>
      <c r="C8" s="180" t="s">
        <v>268</v>
      </c>
      <c r="D8" s="181" t="s">
        <v>842</v>
      </c>
      <c r="E8" s="181" t="s">
        <v>844</v>
      </c>
      <c r="F8" s="181" t="s">
        <v>843</v>
      </c>
    </row>
    <row r="9" spans="1:6" ht="112.5" customHeight="1">
      <c r="A9" s="178"/>
      <c r="B9" s="179"/>
      <c r="C9" s="180"/>
      <c r="D9" s="181"/>
      <c r="E9" s="181"/>
      <c r="F9" s="181"/>
    </row>
    <row r="10" spans="1:6" ht="12.75">
      <c r="A10" s="146">
        <v>1</v>
      </c>
      <c r="B10" s="147">
        <v>2</v>
      </c>
      <c r="C10" s="147">
        <v>3</v>
      </c>
      <c r="D10" s="144" t="s">
        <v>847</v>
      </c>
      <c r="E10" s="144" t="s">
        <v>848</v>
      </c>
      <c r="F10" s="144" t="s">
        <v>849</v>
      </c>
    </row>
    <row r="11" spans="1:6" ht="15" customHeight="1">
      <c r="A11" s="148" t="s">
        <v>432</v>
      </c>
      <c r="B11" s="24" t="s">
        <v>430</v>
      </c>
      <c r="C11" s="43" t="s">
        <v>157</v>
      </c>
      <c r="D11" s="155">
        <v>8003852413</v>
      </c>
      <c r="E11" s="155">
        <v>1637461466.8</v>
      </c>
      <c r="F11" s="156">
        <f>E11/D11*100</f>
        <v>20.45841655126481</v>
      </c>
    </row>
    <row r="12" spans="1:6" ht="12.75">
      <c r="A12" s="150" t="s">
        <v>362</v>
      </c>
      <c r="B12" s="151" t="s">
        <v>430</v>
      </c>
      <c r="C12" s="122" t="s">
        <v>37</v>
      </c>
      <c r="D12" s="155">
        <v>3819854000</v>
      </c>
      <c r="E12" s="155">
        <v>864298804.48</v>
      </c>
      <c r="F12" s="156">
        <f aca="true" t="shared" si="0" ref="F12:F64">E12/D12*100</f>
        <v>22.62648793592635</v>
      </c>
    </row>
    <row r="13" spans="1:6" ht="13.5" customHeight="1">
      <c r="A13" s="150" t="s">
        <v>85</v>
      </c>
      <c r="B13" s="151" t="s">
        <v>430</v>
      </c>
      <c r="C13" s="119" t="s">
        <v>38</v>
      </c>
      <c r="D13" s="155">
        <v>732089000</v>
      </c>
      <c r="E13" s="155">
        <v>124153137.46</v>
      </c>
      <c r="F13" s="156">
        <f t="shared" si="0"/>
        <v>16.958749203990227</v>
      </c>
    </row>
    <row r="14" spans="1:6" ht="12.75" customHeight="1">
      <c r="A14" s="152" t="s">
        <v>96</v>
      </c>
      <c r="B14" s="151" t="s">
        <v>430</v>
      </c>
      <c r="C14" s="120" t="s">
        <v>519</v>
      </c>
      <c r="D14" s="155">
        <v>732089000</v>
      </c>
      <c r="E14" s="155">
        <v>124153137.46</v>
      </c>
      <c r="F14" s="156">
        <f t="shared" si="0"/>
        <v>16.958749203990227</v>
      </c>
    </row>
    <row r="15" spans="1:6" ht="70.5" customHeight="1">
      <c r="A15" s="152" t="s">
        <v>189</v>
      </c>
      <c r="B15" s="151" t="s">
        <v>430</v>
      </c>
      <c r="C15" s="120" t="s">
        <v>508</v>
      </c>
      <c r="D15" s="155">
        <v>650703000</v>
      </c>
      <c r="E15" s="155">
        <v>123177846.75</v>
      </c>
      <c r="F15" s="156">
        <f t="shared" si="0"/>
        <v>18.92996447688116</v>
      </c>
    </row>
    <row r="16" spans="1:6" ht="101.25" customHeight="1">
      <c r="A16" s="152" t="s">
        <v>451</v>
      </c>
      <c r="B16" s="151" t="s">
        <v>430</v>
      </c>
      <c r="C16" s="120" t="s">
        <v>509</v>
      </c>
      <c r="D16" s="157" t="s">
        <v>266</v>
      </c>
      <c r="E16" s="155">
        <v>420685.49</v>
      </c>
      <c r="F16" s="156"/>
    </row>
    <row r="17" spans="1:6" ht="47.25" customHeight="1">
      <c r="A17" s="152" t="s">
        <v>53</v>
      </c>
      <c r="B17" s="151" t="s">
        <v>430</v>
      </c>
      <c r="C17" s="120" t="s">
        <v>510</v>
      </c>
      <c r="D17" s="155">
        <v>81386000</v>
      </c>
      <c r="E17" s="155">
        <v>554605.22</v>
      </c>
      <c r="F17" s="156">
        <f t="shared" si="0"/>
        <v>0.6814503968741553</v>
      </c>
    </row>
    <row r="18" spans="1:6" ht="38.25" customHeight="1">
      <c r="A18" s="150" t="s">
        <v>517</v>
      </c>
      <c r="B18" s="151" t="s">
        <v>430</v>
      </c>
      <c r="C18" s="119" t="s">
        <v>182</v>
      </c>
      <c r="D18" s="155">
        <v>47328000</v>
      </c>
      <c r="E18" s="155">
        <v>10818542.26</v>
      </c>
      <c r="F18" s="156">
        <f t="shared" si="0"/>
        <v>22.858650819810684</v>
      </c>
    </row>
    <row r="19" spans="1:6" ht="33.75" customHeight="1">
      <c r="A19" s="152" t="s">
        <v>370</v>
      </c>
      <c r="B19" s="151" t="s">
        <v>430</v>
      </c>
      <c r="C19" s="120" t="s">
        <v>183</v>
      </c>
      <c r="D19" s="155">
        <v>47328000</v>
      </c>
      <c r="E19" s="155">
        <v>10818542.26</v>
      </c>
      <c r="F19" s="156">
        <f t="shared" si="0"/>
        <v>22.858650819810684</v>
      </c>
    </row>
    <row r="20" spans="1:6" ht="71.25" customHeight="1">
      <c r="A20" s="152" t="s">
        <v>146</v>
      </c>
      <c r="B20" s="151" t="s">
        <v>430</v>
      </c>
      <c r="C20" s="120" t="s">
        <v>363</v>
      </c>
      <c r="D20" s="155">
        <v>17490000</v>
      </c>
      <c r="E20" s="155">
        <v>3657557.17</v>
      </c>
      <c r="F20" s="156">
        <f t="shared" si="0"/>
        <v>20.91227655803316</v>
      </c>
    </row>
    <row r="21" spans="1:6" ht="78.75" customHeight="1">
      <c r="A21" s="152" t="s">
        <v>54</v>
      </c>
      <c r="B21" s="151" t="s">
        <v>430</v>
      </c>
      <c r="C21" s="120" t="s">
        <v>364</v>
      </c>
      <c r="D21" s="155">
        <v>378000</v>
      </c>
      <c r="E21" s="155">
        <v>81968.42</v>
      </c>
      <c r="F21" s="156">
        <f t="shared" si="0"/>
        <v>21.684767195767197</v>
      </c>
    </row>
    <row r="22" spans="1:6" ht="72" customHeight="1">
      <c r="A22" s="152" t="s">
        <v>147</v>
      </c>
      <c r="B22" s="151" t="s">
        <v>430</v>
      </c>
      <c r="C22" s="120" t="s">
        <v>365</v>
      </c>
      <c r="D22" s="155">
        <v>28244000</v>
      </c>
      <c r="E22" s="155">
        <v>7317465.31</v>
      </c>
      <c r="F22" s="156">
        <f t="shared" si="0"/>
        <v>25.908034662229145</v>
      </c>
    </row>
    <row r="23" spans="1:6" ht="66" customHeight="1">
      <c r="A23" s="152" t="s">
        <v>148</v>
      </c>
      <c r="B23" s="151" t="s">
        <v>430</v>
      </c>
      <c r="C23" s="120" t="s">
        <v>366</v>
      </c>
      <c r="D23" s="155">
        <v>1216000</v>
      </c>
      <c r="E23" s="155">
        <v>-238448.64</v>
      </c>
      <c r="F23" s="156">
        <f t="shared" si="0"/>
        <v>-19.609263157894738</v>
      </c>
    </row>
    <row r="24" spans="1:6" ht="17.25" customHeight="1">
      <c r="A24" s="150" t="s">
        <v>337</v>
      </c>
      <c r="B24" s="151" t="s">
        <v>430</v>
      </c>
      <c r="C24" s="119" t="s">
        <v>460</v>
      </c>
      <c r="D24" s="155">
        <v>951101000</v>
      </c>
      <c r="E24" s="155">
        <v>226757115.37</v>
      </c>
      <c r="F24" s="156">
        <f t="shared" si="0"/>
        <v>23.84153895012202</v>
      </c>
    </row>
    <row r="25" spans="1:6" ht="30" customHeight="1">
      <c r="A25" s="152" t="s">
        <v>316</v>
      </c>
      <c r="B25" s="151" t="s">
        <v>430</v>
      </c>
      <c r="C25" s="120" t="s">
        <v>461</v>
      </c>
      <c r="D25" s="155">
        <v>533346000</v>
      </c>
      <c r="E25" s="155">
        <v>121778274.23</v>
      </c>
      <c r="F25" s="156">
        <f t="shared" si="0"/>
        <v>22.832884137126744</v>
      </c>
    </row>
    <row r="26" spans="1:6" ht="36.75" customHeight="1">
      <c r="A26" s="152" t="s">
        <v>317</v>
      </c>
      <c r="B26" s="151" t="s">
        <v>430</v>
      </c>
      <c r="C26" s="120" t="s">
        <v>462</v>
      </c>
      <c r="D26" s="155">
        <v>429877000</v>
      </c>
      <c r="E26" s="155">
        <v>93606836.01</v>
      </c>
      <c r="F26" s="156">
        <f t="shared" si="0"/>
        <v>21.775260367500472</v>
      </c>
    </row>
    <row r="27" spans="1:6" ht="36.75" customHeight="1">
      <c r="A27" s="152" t="s">
        <v>317</v>
      </c>
      <c r="B27" s="151" t="s">
        <v>430</v>
      </c>
      <c r="C27" s="120" t="s">
        <v>244</v>
      </c>
      <c r="D27" s="155">
        <v>429877000</v>
      </c>
      <c r="E27" s="155">
        <v>93734045.04</v>
      </c>
      <c r="F27" s="156">
        <f t="shared" si="0"/>
        <v>21.80485232752625</v>
      </c>
    </row>
    <row r="28" spans="1:6" ht="45.75" customHeight="1">
      <c r="A28" s="152" t="s">
        <v>55</v>
      </c>
      <c r="B28" s="151" t="s">
        <v>430</v>
      </c>
      <c r="C28" s="120" t="s">
        <v>245</v>
      </c>
      <c r="D28" s="157" t="s">
        <v>266</v>
      </c>
      <c r="E28" s="155">
        <v>-127209.03</v>
      </c>
      <c r="F28" s="156"/>
    </row>
    <row r="29" spans="1:6" ht="36.75" customHeight="1">
      <c r="A29" s="152" t="s">
        <v>179</v>
      </c>
      <c r="B29" s="151" t="s">
        <v>430</v>
      </c>
      <c r="C29" s="120" t="s">
        <v>380</v>
      </c>
      <c r="D29" s="155">
        <v>70402000</v>
      </c>
      <c r="E29" s="155">
        <v>18762587.73</v>
      </c>
      <c r="F29" s="156">
        <f t="shared" si="0"/>
        <v>26.650645904945886</v>
      </c>
    </row>
    <row r="30" spans="1:6" ht="36" customHeight="1">
      <c r="A30" s="152" t="s">
        <v>179</v>
      </c>
      <c r="B30" s="151" t="s">
        <v>430</v>
      </c>
      <c r="C30" s="120" t="s">
        <v>246</v>
      </c>
      <c r="D30" s="155">
        <v>70402000</v>
      </c>
      <c r="E30" s="155">
        <v>18559588.1</v>
      </c>
      <c r="F30" s="156">
        <f t="shared" si="0"/>
        <v>26.362302349365073</v>
      </c>
    </row>
    <row r="31" spans="1:6" ht="57" customHeight="1">
      <c r="A31" s="152" t="s">
        <v>247</v>
      </c>
      <c r="B31" s="151" t="s">
        <v>430</v>
      </c>
      <c r="C31" s="120" t="s">
        <v>248</v>
      </c>
      <c r="D31" s="157" t="s">
        <v>266</v>
      </c>
      <c r="E31" s="155">
        <v>202999.63</v>
      </c>
      <c r="F31" s="156"/>
    </row>
    <row r="32" spans="1:6" ht="27" customHeight="1">
      <c r="A32" s="152" t="s">
        <v>435</v>
      </c>
      <c r="B32" s="151" t="s">
        <v>430</v>
      </c>
      <c r="C32" s="120" t="s">
        <v>436</v>
      </c>
      <c r="D32" s="155">
        <v>33067000</v>
      </c>
      <c r="E32" s="155">
        <v>9408850.49</v>
      </c>
      <c r="F32" s="156">
        <f t="shared" si="0"/>
        <v>28.453898115946412</v>
      </c>
    </row>
    <row r="33" spans="1:6" ht="25.5" customHeight="1">
      <c r="A33" s="152" t="s">
        <v>412</v>
      </c>
      <c r="B33" s="151" t="s">
        <v>430</v>
      </c>
      <c r="C33" s="120" t="s">
        <v>500</v>
      </c>
      <c r="D33" s="155">
        <v>403785000</v>
      </c>
      <c r="E33" s="155">
        <v>91088322.86</v>
      </c>
      <c r="F33" s="156">
        <f t="shared" si="0"/>
        <v>22.55861977537551</v>
      </c>
    </row>
    <row r="34" spans="1:6" ht="24" customHeight="1">
      <c r="A34" s="152" t="s">
        <v>412</v>
      </c>
      <c r="B34" s="151" t="s">
        <v>430</v>
      </c>
      <c r="C34" s="120" t="s">
        <v>164</v>
      </c>
      <c r="D34" s="155">
        <v>403785000</v>
      </c>
      <c r="E34" s="155">
        <v>90816017.34</v>
      </c>
      <c r="F34" s="156">
        <f t="shared" si="0"/>
        <v>22.491181529774508</v>
      </c>
    </row>
    <row r="35" spans="1:6" ht="33.75" customHeight="1">
      <c r="A35" s="152" t="s">
        <v>165</v>
      </c>
      <c r="B35" s="151" t="s">
        <v>430</v>
      </c>
      <c r="C35" s="120" t="s">
        <v>166</v>
      </c>
      <c r="D35" s="157" t="s">
        <v>266</v>
      </c>
      <c r="E35" s="155">
        <v>272305.52</v>
      </c>
      <c r="F35" s="156"/>
    </row>
    <row r="36" spans="1:6" ht="18" customHeight="1">
      <c r="A36" s="152" t="s">
        <v>424</v>
      </c>
      <c r="B36" s="151" t="s">
        <v>430</v>
      </c>
      <c r="C36" s="120" t="s">
        <v>260</v>
      </c>
      <c r="D36" s="155">
        <v>445000</v>
      </c>
      <c r="E36" s="155">
        <v>403742.6</v>
      </c>
      <c r="F36" s="156">
        <f t="shared" si="0"/>
        <v>90.72867415730337</v>
      </c>
    </row>
    <row r="37" spans="1:6" ht="16.5" customHeight="1">
      <c r="A37" s="152" t="s">
        <v>424</v>
      </c>
      <c r="B37" s="151" t="s">
        <v>430</v>
      </c>
      <c r="C37" s="120" t="s">
        <v>167</v>
      </c>
      <c r="D37" s="155">
        <v>445000</v>
      </c>
      <c r="E37" s="155">
        <v>403742.6</v>
      </c>
      <c r="F37" s="156">
        <f t="shared" si="0"/>
        <v>90.72867415730337</v>
      </c>
    </row>
    <row r="38" spans="1:6" ht="24.75" customHeight="1">
      <c r="A38" s="152" t="s">
        <v>419</v>
      </c>
      <c r="B38" s="151" t="s">
        <v>430</v>
      </c>
      <c r="C38" s="120" t="s">
        <v>420</v>
      </c>
      <c r="D38" s="155">
        <v>13525000</v>
      </c>
      <c r="E38" s="155">
        <v>13486775.68</v>
      </c>
      <c r="F38" s="156">
        <f t="shared" si="0"/>
        <v>99.71738025878003</v>
      </c>
    </row>
    <row r="39" spans="1:6" ht="37.5" customHeight="1">
      <c r="A39" s="152" t="s">
        <v>56</v>
      </c>
      <c r="B39" s="151" t="s">
        <v>430</v>
      </c>
      <c r="C39" s="120" t="s">
        <v>324</v>
      </c>
      <c r="D39" s="155">
        <v>13525000</v>
      </c>
      <c r="E39" s="155">
        <v>13486775.68</v>
      </c>
      <c r="F39" s="156">
        <f t="shared" si="0"/>
        <v>99.71738025878003</v>
      </c>
    </row>
    <row r="40" spans="1:6" ht="22.5">
      <c r="A40" s="150" t="s">
        <v>413</v>
      </c>
      <c r="B40" s="151" t="s">
        <v>430</v>
      </c>
      <c r="C40" s="119" t="s">
        <v>199</v>
      </c>
      <c r="D40" s="157" t="s">
        <v>266</v>
      </c>
      <c r="E40" s="155">
        <v>594000</v>
      </c>
      <c r="F40" s="156"/>
    </row>
    <row r="41" spans="1:6" ht="17.25" customHeight="1">
      <c r="A41" s="152" t="s">
        <v>414</v>
      </c>
      <c r="B41" s="151" t="s">
        <v>430</v>
      </c>
      <c r="C41" s="120" t="s">
        <v>381</v>
      </c>
      <c r="D41" s="157" t="s">
        <v>266</v>
      </c>
      <c r="E41" s="157" t="s">
        <v>266</v>
      </c>
      <c r="F41" s="156"/>
    </row>
    <row r="42" spans="1:6" ht="48.75" customHeight="1">
      <c r="A42" s="152" t="s">
        <v>57</v>
      </c>
      <c r="B42" s="151" t="s">
        <v>430</v>
      </c>
      <c r="C42" s="120" t="s">
        <v>382</v>
      </c>
      <c r="D42" s="157" t="s">
        <v>266</v>
      </c>
      <c r="E42" s="157" t="s">
        <v>266</v>
      </c>
      <c r="F42" s="156"/>
    </row>
    <row r="43" spans="1:6" ht="45.75" customHeight="1">
      <c r="A43" s="152" t="s">
        <v>58</v>
      </c>
      <c r="B43" s="151" t="s">
        <v>430</v>
      </c>
      <c r="C43" s="120" t="s">
        <v>59</v>
      </c>
      <c r="D43" s="157" t="s">
        <v>266</v>
      </c>
      <c r="E43" s="157" t="s">
        <v>266</v>
      </c>
      <c r="F43" s="156"/>
    </row>
    <row r="44" spans="1:6" ht="16.5" customHeight="1">
      <c r="A44" s="152" t="s">
        <v>197</v>
      </c>
      <c r="B44" s="151" t="s">
        <v>430</v>
      </c>
      <c r="C44" s="120" t="s">
        <v>145</v>
      </c>
      <c r="D44" s="157" t="s">
        <v>266</v>
      </c>
      <c r="E44" s="155">
        <v>594000</v>
      </c>
      <c r="F44" s="156"/>
    </row>
    <row r="45" spans="1:6" ht="16.5" customHeight="1">
      <c r="A45" s="153" t="s">
        <v>60</v>
      </c>
      <c r="B45" s="151" t="s">
        <v>430</v>
      </c>
      <c r="C45" s="120" t="s">
        <v>2</v>
      </c>
      <c r="D45" s="157" t="s">
        <v>266</v>
      </c>
      <c r="E45" s="155">
        <v>594000</v>
      </c>
      <c r="F45" s="156"/>
    </row>
    <row r="46" spans="1:6" ht="35.25" customHeight="1">
      <c r="A46" s="153" t="s">
        <v>61</v>
      </c>
      <c r="B46" s="151" t="s">
        <v>430</v>
      </c>
      <c r="C46" s="120" t="s">
        <v>62</v>
      </c>
      <c r="D46" s="157" t="s">
        <v>266</v>
      </c>
      <c r="E46" s="155">
        <v>594000</v>
      </c>
      <c r="F46" s="156"/>
    </row>
    <row r="47" spans="1:6" ht="18.75" customHeight="1">
      <c r="A47" s="150" t="s">
        <v>426</v>
      </c>
      <c r="B47" s="151" t="s">
        <v>430</v>
      </c>
      <c r="C47" s="119" t="s">
        <v>200</v>
      </c>
      <c r="D47" s="155">
        <v>86445000</v>
      </c>
      <c r="E47" s="155">
        <v>13971072.18</v>
      </c>
      <c r="F47" s="156">
        <f t="shared" si="0"/>
        <v>16.16180482387645</v>
      </c>
    </row>
    <row r="48" spans="1:6" ht="36.75" customHeight="1">
      <c r="A48" s="152" t="s">
        <v>231</v>
      </c>
      <c r="B48" s="151" t="s">
        <v>430</v>
      </c>
      <c r="C48" s="120" t="s">
        <v>521</v>
      </c>
      <c r="D48" s="155">
        <v>85095000</v>
      </c>
      <c r="E48" s="155">
        <v>13930072.18</v>
      </c>
      <c r="F48" s="156">
        <f t="shared" si="0"/>
        <v>16.370024302250425</v>
      </c>
    </row>
    <row r="49" spans="1:6" ht="45.75" customHeight="1">
      <c r="A49" s="152" t="s">
        <v>63</v>
      </c>
      <c r="B49" s="151" t="s">
        <v>430</v>
      </c>
      <c r="C49" s="120" t="s">
        <v>522</v>
      </c>
      <c r="D49" s="155">
        <v>85095000</v>
      </c>
      <c r="E49" s="155">
        <v>13930072.18</v>
      </c>
      <c r="F49" s="156">
        <f t="shared" si="0"/>
        <v>16.370024302250425</v>
      </c>
    </row>
    <row r="50" spans="1:6" ht="49.5" customHeight="1">
      <c r="A50" s="152" t="s">
        <v>437</v>
      </c>
      <c r="B50" s="151" t="s">
        <v>430</v>
      </c>
      <c r="C50" s="120" t="s">
        <v>523</v>
      </c>
      <c r="D50" s="157" t="s">
        <v>266</v>
      </c>
      <c r="E50" s="157" t="s">
        <v>266</v>
      </c>
      <c r="F50" s="156"/>
    </row>
    <row r="51" spans="1:6" ht="69" customHeight="1">
      <c r="A51" s="152" t="s">
        <v>427</v>
      </c>
      <c r="B51" s="151" t="s">
        <v>430</v>
      </c>
      <c r="C51" s="120" t="s">
        <v>428</v>
      </c>
      <c r="D51" s="157" t="s">
        <v>266</v>
      </c>
      <c r="E51" s="157" t="s">
        <v>266</v>
      </c>
      <c r="F51" s="156"/>
    </row>
    <row r="52" spans="1:6" ht="41.25" customHeight="1">
      <c r="A52" s="152" t="s">
        <v>190</v>
      </c>
      <c r="B52" s="151" t="s">
        <v>430</v>
      </c>
      <c r="C52" s="120" t="s">
        <v>343</v>
      </c>
      <c r="D52" s="155">
        <v>1350000</v>
      </c>
      <c r="E52" s="155">
        <v>41000</v>
      </c>
      <c r="F52" s="156">
        <f t="shared" si="0"/>
        <v>3.037037037037037</v>
      </c>
    </row>
    <row r="53" spans="1:6" ht="30" customHeight="1">
      <c r="A53" s="152" t="s">
        <v>64</v>
      </c>
      <c r="B53" s="151" t="s">
        <v>430</v>
      </c>
      <c r="C53" s="120" t="s">
        <v>518</v>
      </c>
      <c r="D53" s="155">
        <v>1350000</v>
      </c>
      <c r="E53" s="155">
        <v>41000</v>
      </c>
      <c r="F53" s="156">
        <f t="shared" si="0"/>
        <v>3.037037037037037</v>
      </c>
    </row>
    <row r="54" spans="1:6" ht="37.5" customHeight="1">
      <c r="A54" s="150" t="s">
        <v>527</v>
      </c>
      <c r="B54" s="151" t="s">
        <v>430</v>
      </c>
      <c r="C54" s="119" t="s">
        <v>201</v>
      </c>
      <c r="D54" s="157" t="s">
        <v>266</v>
      </c>
      <c r="E54" s="155">
        <v>2</v>
      </c>
      <c r="F54" s="156"/>
    </row>
    <row r="55" spans="1:6" ht="25.5" customHeight="1">
      <c r="A55" s="152" t="s">
        <v>328</v>
      </c>
      <c r="B55" s="151" t="s">
        <v>430</v>
      </c>
      <c r="C55" s="120" t="s">
        <v>344</v>
      </c>
      <c r="D55" s="157" t="s">
        <v>266</v>
      </c>
      <c r="E55" s="155">
        <v>2</v>
      </c>
      <c r="F55" s="156"/>
    </row>
    <row r="56" spans="1:6" ht="16.5" customHeight="1">
      <c r="A56" s="152" t="s">
        <v>150</v>
      </c>
      <c r="B56" s="151" t="s">
        <v>430</v>
      </c>
      <c r="C56" s="120" t="s">
        <v>425</v>
      </c>
      <c r="D56" s="157" t="s">
        <v>266</v>
      </c>
      <c r="E56" s="155">
        <v>2</v>
      </c>
      <c r="F56" s="156"/>
    </row>
    <row r="57" spans="1:6" ht="27" customHeight="1">
      <c r="A57" s="152" t="s">
        <v>360</v>
      </c>
      <c r="B57" s="151" t="s">
        <v>430</v>
      </c>
      <c r="C57" s="120" t="s">
        <v>361</v>
      </c>
      <c r="D57" s="157" t="s">
        <v>266</v>
      </c>
      <c r="E57" s="155">
        <v>2</v>
      </c>
      <c r="F57" s="156"/>
    </row>
    <row r="58" spans="1:6" ht="38.25" customHeight="1">
      <c r="A58" s="150" t="s">
        <v>325</v>
      </c>
      <c r="B58" s="151" t="s">
        <v>430</v>
      </c>
      <c r="C58" s="119" t="s">
        <v>202</v>
      </c>
      <c r="D58" s="155">
        <v>1533631000</v>
      </c>
      <c r="E58" s="155">
        <v>312969116.95</v>
      </c>
      <c r="F58" s="156">
        <f t="shared" si="0"/>
        <v>20.40706773337263</v>
      </c>
    </row>
    <row r="59" spans="1:6" ht="74.25" customHeight="1">
      <c r="A59" s="152" t="s">
        <v>520</v>
      </c>
      <c r="B59" s="151" t="s">
        <v>430</v>
      </c>
      <c r="C59" s="120" t="s">
        <v>209</v>
      </c>
      <c r="D59" s="155">
        <v>104191000</v>
      </c>
      <c r="E59" s="155">
        <v>20000000</v>
      </c>
      <c r="F59" s="156">
        <f t="shared" si="0"/>
        <v>19.195515927479338</v>
      </c>
    </row>
    <row r="60" spans="1:6" ht="52.5" customHeight="1">
      <c r="A60" s="152" t="s">
        <v>68</v>
      </c>
      <c r="B60" s="151" t="s">
        <v>430</v>
      </c>
      <c r="C60" s="120" t="s">
        <v>406</v>
      </c>
      <c r="D60" s="155">
        <v>104191000</v>
      </c>
      <c r="E60" s="155">
        <v>20000000</v>
      </c>
      <c r="F60" s="156">
        <f t="shared" si="0"/>
        <v>19.195515927479338</v>
      </c>
    </row>
    <row r="61" spans="1:6" ht="81.75" customHeight="1">
      <c r="A61" s="152" t="s">
        <v>82</v>
      </c>
      <c r="B61" s="151" t="s">
        <v>430</v>
      </c>
      <c r="C61" s="120" t="s">
        <v>416</v>
      </c>
      <c r="D61" s="155">
        <v>1208068000</v>
      </c>
      <c r="E61" s="155">
        <v>265075035.21</v>
      </c>
      <c r="F61" s="156">
        <f t="shared" si="0"/>
        <v>21.942062467510105</v>
      </c>
    </row>
    <row r="62" spans="1:6" ht="64.5" customHeight="1">
      <c r="A62" s="152" t="s">
        <v>455</v>
      </c>
      <c r="B62" s="151" t="s">
        <v>430</v>
      </c>
      <c r="C62" s="120" t="s">
        <v>456</v>
      </c>
      <c r="D62" s="155">
        <v>928068000</v>
      </c>
      <c r="E62" s="155">
        <v>192603029.13</v>
      </c>
      <c r="F62" s="156">
        <f t="shared" si="0"/>
        <v>20.753116057228567</v>
      </c>
    </row>
    <row r="63" spans="1:6" ht="78.75" customHeight="1">
      <c r="A63" s="152" t="s">
        <v>83</v>
      </c>
      <c r="B63" s="151" t="s">
        <v>430</v>
      </c>
      <c r="C63" s="120" t="s">
        <v>163</v>
      </c>
      <c r="D63" s="155">
        <v>328345000</v>
      </c>
      <c r="E63" s="155">
        <v>80549721.71</v>
      </c>
      <c r="F63" s="156">
        <f t="shared" si="0"/>
        <v>24.53203846868385</v>
      </c>
    </row>
    <row r="64" spans="1:6" ht="81" customHeight="1">
      <c r="A64" s="152" t="s">
        <v>32</v>
      </c>
      <c r="B64" s="151" t="s">
        <v>430</v>
      </c>
      <c r="C64" s="120" t="s">
        <v>33</v>
      </c>
      <c r="D64" s="155">
        <v>599723000</v>
      </c>
      <c r="E64" s="155">
        <v>112053307.42</v>
      </c>
      <c r="F64" s="156">
        <f t="shared" si="0"/>
        <v>18.684177098427107</v>
      </c>
    </row>
    <row r="65" spans="1:6" ht="81" customHeight="1">
      <c r="A65" s="152" t="s">
        <v>16</v>
      </c>
      <c r="B65" s="151" t="s">
        <v>430</v>
      </c>
      <c r="C65" s="120" t="s">
        <v>417</v>
      </c>
      <c r="D65" s="157" t="s">
        <v>266</v>
      </c>
      <c r="E65" s="157" t="s">
        <v>266</v>
      </c>
      <c r="F65" s="156"/>
    </row>
    <row r="66" spans="1:6" ht="84" customHeight="1">
      <c r="A66" s="152" t="s">
        <v>305</v>
      </c>
      <c r="B66" s="151" t="s">
        <v>430</v>
      </c>
      <c r="C66" s="120" t="s">
        <v>39</v>
      </c>
      <c r="D66" s="157" t="s">
        <v>266</v>
      </c>
      <c r="E66" s="155">
        <v>-14118.3</v>
      </c>
      <c r="F66" s="156"/>
    </row>
    <row r="67" spans="1:6" ht="81" customHeight="1">
      <c r="A67" s="152" t="s">
        <v>233</v>
      </c>
      <c r="B67" s="151" t="s">
        <v>430</v>
      </c>
      <c r="C67" s="120" t="s">
        <v>259</v>
      </c>
      <c r="D67" s="157" t="s">
        <v>266</v>
      </c>
      <c r="E67" s="155">
        <v>-14118.3</v>
      </c>
      <c r="F67" s="156"/>
    </row>
    <row r="68" spans="1:6" ht="64.5" customHeight="1">
      <c r="A68" s="152" t="s">
        <v>41</v>
      </c>
      <c r="B68" s="151" t="s">
        <v>430</v>
      </c>
      <c r="C68" s="120" t="s">
        <v>210</v>
      </c>
      <c r="D68" s="157" t="s">
        <v>266</v>
      </c>
      <c r="E68" s="157" t="s">
        <v>266</v>
      </c>
      <c r="F68" s="156"/>
    </row>
    <row r="69" spans="1:6" ht="42.75" customHeight="1">
      <c r="A69" s="152" t="s">
        <v>491</v>
      </c>
      <c r="B69" s="151" t="s">
        <v>430</v>
      </c>
      <c r="C69" s="120" t="s">
        <v>492</v>
      </c>
      <c r="D69" s="155">
        <v>280000000</v>
      </c>
      <c r="E69" s="155">
        <v>72486124.38</v>
      </c>
      <c r="F69" s="156">
        <f aca="true" t="shared" si="1" ref="F69:F121">E69/D69*100</f>
        <v>25.887901564285716</v>
      </c>
    </row>
    <row r="70" spans="1:6" ht="40.5" customHeight="1">
      <c r="A70" s="152" t="s">
        <v>488</v>
      </c>
      <c r="B70" s="151" t="s">
        <v>430</v>
      </c>
      <c r="C70" s="120" t="s">
        <v>489</v>
      </c>
      <c r="D70" s="155">
        <v>280000000</v>
      </c>
      <c r="E70" s="155">
        <v>72486124.38</v>
      </c>
      <c r="F70" s="156">
        <f t="shared" si="1"/>
        <v>25.887901564285716</v>
      </c>
    </row>
    <row r="71" spans="1:6" ht="30.75" customHeight="1">
      <c r="A71" s="152" t="s">
        <v>442</v>
      </c>
      <c r="B71" s="151" t="s">
        <v>430</v>
      </c>
      <c r="C71" s="120" t="s">
        <v>35</v>
      </c>
      <c r="D71" s="155">
        <v>21906000</v>
      </c>
      <c r="E71" s="155">
        <v>433316</v>
      </c>
      <c r="F71" s="156">
        <f t="shared" si="1"/>
        <v>1.978069935177577</v>
      </c>
    </row>
    <row r="72" spans="1:6" ht="51" customHeight="1">
      <c r="A72" s="152" t="s">
        <v>379</v>
      </c>
      <c r="B72" s="151" t="s">
        <v>430</v>
      </c>
      <c r="C72" s="120" t="s">
        <v>36</v>
      </c>
      <c r="D72" s="155">
        <v>21906000</v>
      </c>
      <c r="E72" s="155">
        <v>433316</v>
      </c>
      <c r="F72" s="156">
        <f t="shared" si="1"/>
        <v>1.978069935177577</v>
      </c>
    </row>
    <row r="73" spans="1:6" ht="56.25" customHeight="1">
      <c r="A73" s="152" t="s">
        <v>273</v>
      </c>
      <c r="B73" s="151" t="s">
        <v>430</v>
      </c>
      <c r="C73" s="120" t="s">
        <v>452</v>
      </c>
      <c r="D73" s="155">
        <v>21906000</v>
      </c>
      <c r="E73" s="155">
        <v>433316</v>
      </c>
      <c r="F73" s="156">
        <f t="shared" si="1"/>
        <v>1.978069935177577</v>
      </c>
    </row>
    <row r="74" spans="1:6" ht="78.75" customHeight="1">
      <c r="A74" s="152" t="s">
        <v>114</v>
      </c>
      <c r="B74" s="151" t="s">
        <v>430</v>
      </c>
      <c r="C74" s="120" t="s">
        <v>173</v>
      </c>
      <c r="D74" s="155">
        <v>199466000</v>
      </c>
      <c r="E74" s="155">
        <v>27460765.74</v>
      </c>
      <c r="F74" s="156">
        <f t="shared" si="1"/>
        <v>13.76714113683535</v>
      </c>
    </row>
    <row r="75" spans="1:6" ht="81" customHeight="1">
      <c r="A75" s="152" t="s">
        <v>115</v>
      </c>
      <c r="B75" s="151" t="s">
        <v>430</v>
      </c>
      <c r="C75" s="120" t="s">
        <v>310</v>
      </c>
      <c r="D75" s="155">
        <v>199466000</v>
      </c>
      <c r="E75" s="155">
        <v>27460765.74</v>
      </c>
      <c r="F75" s="156">
        <f t="shared" si="1"/>
        <v>13.76714113683535</v>
      </c>
    </row>
    <row r="76" spans="1:6" ht="78.75" customHeight="1">
      <c r="A76" s="152" t="s">
        <v>467</v>
      </c>
      <c r="B76" s="151" t="s">
        <v>430</v>
      </c>
      <c r="C76" s="120" t="s">
        <v>184</v>
      </c>
      <c r="D76" s="155">
        <v>199466000</v>
      </c>
      <c r="E76" s="155">
        <v>27460765.74</v>
      </c>
      <c r="F76" s="156">
        <f t="shared" si="1"/>
        <v>13.76714113683535</v>
      </c>
    </row>
    <row r="77" spans="1:6" ht="30" customHeight="1">
      <c r="A77" s="150" t="s">
        <v>308</v>
      </c>
      <c r="B77" s="151" t="s">
        <v>430</v>
      </c>
      <c r="C77" s="119" t="s">
        <v>203</v>
      </c>
      <c r="D77" s="155">
        <v>21760000</v>
      </c>
      <c r="E77" s="155">
        <v>5440086.57</v>
      </c>
      <c r="F77" s="156">
        <f t="shared" si="1"/>
        <v>25.00039784007353</v>
      </c>
    </row>
    <row r="78" spans="1:6" ht="24.75" customHeight="1">
      <c r="A78" s="152" t="s">
        <v>309</v>
      </c>
      <c r="B78" s="151" t="s">
        <v>430</v>
      </c>
      <c r="C78" s="120" t="s">
        <v>327</v>
      </c>
      <c r="D78" s="155">
        <v>21760000</v>
      </c>
      <c r="E78" s="155">
        <v>5440086.57</v>
      </c>
      <c r="F78" s="156">
        <f t="shared" si="1"/>
        <v>25.00039784007353</v>
      </c>
    </row>
    <row r="79" spans="1:6" ht="24.75" customHeight="1">
      <c r="A79" s="152" t="s">
        <v>42</v>
      </c>
      <c r="B79" s="151" t="s">
        <v>430</v>
      </c>
      <c r="C79" s="120" t="s">
        <v>295</v>
      </c>
      <c r="D79" s="155">
        <v>834000</v>
      </c>
      <c r="E79" s="155">
        <v>568810.04</v>
      </c>
      <c r="F79" s="156">
        <f t="shared" si="1"/>
        <v>68.20264268585132</v>
      </c>
    </row>
    <row r="80" spans="1:6" ht="27" customHeight="1">
      <c r="A80" s="152" t="s">
        <v>299</v>
      </c>
      <c r="B80" s="151" t="s">
        <v>430</v>
      </c>
      <c r="C80" s="120" t="s">
        <v>296</v>
      </c>
      <c r="D80" s="155">
        <v>476000</v>
      </c>
      <c r="E80" s="155">
        <v>121766.81</v>
      </c>
      <c r="F80" s="156">
        <f t="shared" si="1"/>
        <v>25.581262605042017</v>
      </c>
    </row>
    <row r="81" spans="1:6" ht="24" customHeight="1">
      <c r="A81" s="152" t="s">
        <v>43</v>
      </c>
      <c r="B81" s="151" t="s">
        <v>430</v>
      </c>
      <c r="C81" s="120" t="s">
        <v>297</v>
      </c>
      <c r="D81" s="155">
        <v>5628000</v>
      </c>
      <c r="E81" s="155">
        <v>1293172.2</v>
      </c>
      <c r="F81" s="156">
        <f t="shared" si="1"/>
        <v>22.977473347547974</v>
      </c>
    </row>
    <row r="82" spans="1:6" ht="25.5" customHeight="1">
      <c r="A82" s="152" t="s">
        <v>300</v>
      </c>
      <c r="B82" s="151" t="s">
        <v>430</v>
      </c>
      <c r="C82" s="120" t="s">
        <v>298</v>
      </c>
      <c r="D82" s="155">
        <v>14822000</v>
      </c>
      <c r="E82" s="155">
        <v>3456337.52</v>
      </c>
      <c r="F82" s="156">
        <f t="shared" si="1"/>
        <v>23.31896856024828</v>
      </c>
    </row>
    <row r="83" spans="1:6" ht="42" customHeight="1">
      <c r="A83" s="150" t="s">
        <v>144</v>
      </c>
      <c r="B83" s="151" t="s">
        <v>430</v>
      </c>
      <c r="C83" s="119" t="s">
        <v>204</v>
      </c>
      <c r="D83" s="157" t="s">
        <v>266</v>
      </c>
      <c r="E83" s="155">
        <v>670121.39</v>
      </c>
      <c r="F83" s="156"/>
    </row>
    <row r="84" spans="1:6" ht="15" customHeight="1">
      <c r="A84" s="152" t="s">
        <v>280</v>
      </c>
      <c r="B84" s="151" t="s">
        <v>430</v>
      </c>
      <c r="C84" s="120" t="s">
        <v>322</v>
      </c>
      <c r="D84" s="157" t="s">
        <v>266</v>
      </c>
      <c r="E84" s="155">
        <v>670121.39</v>
      </c>
      <c r="F84" s="156"/>
    </row>
    <row r="85" spans="1:6" ht="22.5">
      <c r="A85" s="152" t="s">
        <v>44</v>
      </c>
      <c r="B85" s="151" t="s">
        <v>430</v>
      </c>
      <c r="C85" s="120" t="s">
        <v>71</v>
      </c>
      <c r="D85" s="157" t="s">
        <v>266</v>
      </c>
      <c r="E85" s="155">
        <v>670121.39</v>
      </c>
      <c r="F85" s="156"/>
    </row>
    <row r="86" spans="1:6" ht="25.5" customHeight="1">
      <c r="A86" s="152" t="s">
        <v>528</v>
      </c>
      <c r="B86" s="151" t="s">
        <v>430</v>
      </c>
      <c r="C86" s="120" t="s">
        <v>72</v>
      </c>
      <c r="D86" s="157" t="s">
        <v>266</v>
      </c>
      <c r="E86" s="155">
        <v>670121.39</v>
      </c>
      <c r="F86" s="156"/>
    </row>
    <row r="87" spans="1:6" ht="33" customHeight="1">
      <c r="A87" s="150" t="s">
        <v>225</v>
      </c>
      <c r="B87" s="151" t="s">
        <v>430</v>
      </c>
      <c r="C87" s="119" t="s">
        <v>205</v>
      </c>
      <c r="D87" s="155">
        <v>399281000</v>
      </c>
      <c r="E87" s="155">
        <v>48288002.47</v>
      </c>
      <c r="F87" s="156">
        <f t="shared" si="1"/>
        <v>12.093739113556618</v>
      </c>
    </row>
    <row r="88" spans="1:6" ht="81" customHeight="1">
      <c r="A88" s="152" t="s">
        <v>255</v>
      </c>
      <c r="B88" s="151" t="s">
        <v>430</v>
      </c>
      <c r="C88" s="120" t="s">
        <v>323</v>
      </c>
      <c r="D88" s="155">
        <v>280000000</v>
      </c>
      <c r="E88" s="155">
        <v>20489048.19</v>
      </c>
      <c r="F88" s="156">
        <f t="shared" si="1"/>
        <v>7.317517210714286</v>
      </c>
    </row>
    <row r="89" spans="1:6" ht="94.5" customHeight="1">
      <c r="A89" s="152" t="s">
        <v>74</v>
      </c>
      <c r="B89" s="151" t="s">
        <v>430</v>
      </c>
      <c r="C89" s="120" t="s">
        <v>490</v>
      </c>
      <c r="D89" s="155">
        <v>280000000</v>
      </c>
      <c r="E89" s="155">
        <v>20489048.19</v>
      </c>
      <c r="F89" s="156">
        <f t="shared" si="1"/>
        <v>7.317517210714286</v>
      </c>
    </row>
    <row r="90" spans="1:6" ht="96" customHeight="1">
      <c r="A90" s="152" t="s">
        <v>112</v>
      </c>
      <c r="B90" s="151" t="s">
        <v>430</v>
      </c>
      <c r="C90" s="120" t="s">
        <v>274</v>
      </c>
      <c r="D90" s="155">
        <v>280000000</v>
      </c>
      <c r="E90" s="155">
        <v>20489048.19</v>
      </c>
      <c r="F90" s="156">
        <f t="shared" si="1"/>
        <v>7.317517210714286</v>
      </c>
    </row>
    <row r="91" spans="1:6" ht="99.75" customHeight="1">
      <c r="A91" s="152" t="s">
        <v>46</v>
      </c>
      <c r="B91" s="151" t="s">
        <v>430</v>
      </c>
      <c r="C91" s="120" t="s">
        <v>47</v>
      </c>
      <c r="D91" s="157" t="s">
        <v>266</v>
      </c>
      <c r="E91" s="157" t="s">
        <v>266</v>
      </c>
      <c r="F91" s="156" t="e">
        <f t="shared" si="1"/>
        <v>#VALUE!</v>
      </c>
    </row>
    <row r="92" spans="1:6" ht="99" customHeight="1">
      <c r="A92" s="152" t="s">
        <v>10</v>
      </c>
      <c r="B92" s="151" t="s">
        <v>430</v>
      </c>
      <c r="C92" s="120" t="s">
        <v>11</v>
      </c>
      <c r="D92" s="157" t="s">
        <v>266</v>
      </c>
      <c r="E92" s="157" t="s">
        <v>266</v>
      </c>
      <c r="F92" s="156" t="e">
        <f t="shared" si="1"/>
        <v>#VALUE!</v>
      </c>
    </row>
    <row r="93" spans="1:6" ht="44.25" customHeight="1">
      <c r="A93" s="152" t="s">
        <v>80</v>
      </c>
      <c r="B93" s="151" t="s">
        <v>430</v>
      </c>
      <c r="C93" s="120" t="s">
        <v>113</v>
      </c>
      <c r="D93" s="155">
        <v>119281000</v>
      </c>
      <c r="E93" s="155">
        <v>27798954.28</v>
      </c>
      <c r="F93" s="156">
        <f t="shared" si="1"/>
        <v>23.305433623125225</v>
      </c>
    </row>
    <row r="94" spans="1:6" ht="45" customHeight="1">
      <c r="A94" s="152" t="s">
        <v>445</v>
      </c>
      <c r="B94" s="151" t="s">
        <v>430</v>
      </c>
      <c r="C94" s="120" t="s">
        <v>215</v>
      </c>
      <c r="D94" s="155">
        <v>119281000</v>
      </c>
      <c r="E94" s="155">
        <v>27798954.28</v>
      </c>
      <c r="F94" s="156">
        <f t="shared" si="1"/>
        <v>23.305433623125225</v>
      </c>
    </row>
    <row r="95" spans="1:6" ht="51.75" customHeight="1">
      <c r="A95" s="152" t="s">
        <v>24</v>
      </c>
      <c r="B95" s="151" t="s">
        <v>430</v>
      </c>
      <c r="C95" s="120" t="s">
        <v>275</v>
      </c>
      <c r="D95" s="155">
        <v>82562000</v>
      </c>
      <c r="E95" s="155">
        <v>21124794.43</v>
      </c>
      <c r="F95" s="156">
        <f t="shared" si="1"/>
        <v>25.58658272570916</v>
      </c>
    </row>
    <row r="96" spans="1:6" ht="54" customHeight="1">
      <c r="A96" s="152" t="s">
        <v>25</v>
      </c>
      <c r="B96" s="151" t="s">
        <v>430</v>
      </c>
      <c r="C96" s="120" t="s">
        <v>26</v>
      </c>
      <c r="D96" s="155">
        <v>36719000</v>
      </c>
      <c r="E96" s="155">
        <v>6674159.85</v>
      </c>
      <c r="F96" s="156">
        <f t="shared" si="1"/>
        <v>18.17631158255944</v>
      </c>
    </row>
    <row r="97" spans="1:6" ht="19.5" customHeight="1">
      <c r="A97" s="150" t="s">
        <v>376</v>
      </c>
      <c r="B97" s="151" t="s">
        <v>430</v>
      </c>
      <c r="C97" s="119" t="s">
        <v>372</v>
      </c>
      <c r="D97" s="155">
        <v>39019000</v>
      </c>
      <c r="E97" s="155">
        <v>9024842.38</v>
      </c>
      <c r="F97" s="156">
        <f t="shared" si="1"/>
        <v>23.129353340680183</v>
      </c>
    </row>
    <row r="98" spans="1:6" ht="32.25" customHeight="1">
      <c r="A98" s="152" t="s">
        <v>270</v>
      </c>
      <c r="B98" s="151" t="s">
        <v>430</v>
      </c>
      <c r="C98" s="120" t="s">
        <v>92</v>
      </c>
      <c r="D98" s="157" t="s">
        <v>266</v>
      </c>
      <c r="E98" s="155">
        <v>249753.98</v>
      </c>
      <c r="F98" s="156"/>
    </row>
    <row r="99" spans="1:6" ht="75" customHeight="1">
      <c r="A99" s="152" t="s">
        <v>27</v>
      </c>
      <c r="B99" s="151" t="s">
        <v>430</v>
      </c>
      <c r="C99" s="120" t="s">
        <v>154</v>
      </c>
      <c r="D99" s="157" t="s">
        <v>266</v>
      </c>
      <c r="E99" s="155">
        <v>241650.98</v>
      </c>
      <c r="F99" s="156"/>
    </row>
    <row r="100" spans="1:6" ht="62.25" customHeight="1">
      <c r="A100" s="152" t="s">
        <v>288</v>
      </c>
      <c r="B100" s="151" t="s">
        <v>430</v>
      </c>
      <c r="C100" s="120" t="s">
        <v>289</v>
      </c>
      <c r="D100" s="157" t="s">
        <v>266</v>
      </c>
      <c r="E100" s="155">
        <v>8103</v>
      </c>
      <c r="F100" s="156"/>
    </row>
    <row r="101" spans="1:6" ht="61.5" customHeight="1">
      <c r="A101" s="152" t="s">
        <v>350</v>
      </c>
      <c r="B101" s="151" t="s">
        <v>430</v>
      </c>
      <c r="C101" s="120" t="s">
        <v>349</v>
      </c>
      <c r="D101" s="157" t="s">
        <v>266</v>
      </c>
      <c r="E101" s="155">
        <v>144014.3</v>
      </c>
      <c r="F101" s="156"/>
    </row>
    <row r="102" spans="1:6" ht="45" customHeight="1">
      <c r="A102" s="152" t="s">
        <v>223</v>
      </c>
      <c r="B102" s="151" t="s">
        <v>430</v>
      </c>
      <c r="C102" s="120" t="s">
        <v>177</v>
      </c>
      <c r="D102" s="157" t="s">
        <v>266</v>
      </c>
      <c r="E102" s="155">
        <v>17892.58</v>
      </c>
      <c r="F102" s="156"/>
    </row>
    <row r="103" spans="1:6" ht="57" customHeight="1">
      <c r="A103" s="152" t="s">
        <v>99</v>
      </c>
      <c r="B103" s="151" t="s">
        <v>430</v>
      </c>
      <c r="C103" s="120" t="s">
        <v>480</v>
      </c>
      <c r="D103" s="157" t="s">
        <v>266</v>
      </c>
      <c r="E103" s="155">
        <v>17892.58</v>
      </c>
      <c r="F103" s="156"/>
    </row>
    <row r="104" spans="1:6" ht="30" customHeight="1">
      <c r="A104" s="152" t="s">
        <v>149</v>
      </c>
      <c r="B104" s="151" t="s">
        <v>430</v>
      </c>
      <c r="C104" s="120" t="s">
        <v>332</v>
      </c>
      <c r="D104" s="157" t="s">
        <v>266</v>
      </c>
      <c r="E104" s="155">
        <v>33232.11</v>
      </c>
      <c r="F104" s="156"/>
    </row>
    <row r="105" spans="1:6" ht="51" customHeight="1">
      <c r="A105" s="152" t="s">
        <v>28</v>
      </c>
      <c r="B105" s="151" t="s">
        <v>430</v>
      </c>
      <c r="C105" s="120" t="s">
        <v>45</v>
      </c>
      <c r="D105" s="157" t="s">
        <v>266</v>
      </c>
      <c r="E105" s="155">
        <v>33232.11</v>
      </c>
      <c r="F105" s="156"/>
    </row>
    <row r="106" spans="1:6" ht="67.5" customHeight="1">
      <c r="A106" s="152" t="s">
        <v>261</v>
      </c>
      <c r="B106" s="151" t="s">
        <v>430</v>
      </c>
      <c r="C106" s="120" t="s">
        <v>262</v>
      </c>
      <c r="D106" s="157" t="s">
        <v>266</v>
      </c>
      <c r="E106" s="155">
        <v>33232.11</v>
      </c>
      <c r="F106" s="156"/>
    </row>
    <row r="107" spans="1:6" ht="111.75" customHeight="1">
      <c r="A107" s="152" t="s">
        <v>188</v>
      </c>
      <c r="B107" s="151" t="s">
        <v>430</v>
      </c>
      <c r="C107" s="120" t="s">
        <v>346</v>
      </c>
      <c r="D107" s="157" t="s">
        <v>266</v>
      </c>
      <c r="E107" s="155">
        <v>1319000</v>
      </c>
      <c r="F107" s="156"/>
    </row>
    <row r="108" spans="1:6" ht="35.25" customHeight="1">
      <c r="A108" s="152" t="s">
        <v>351</v>
      </c>
      <c r="B108" s="151" t="s">
        <v>430</v>
      </c>
      <c r="C108" s="120" t="s">
        <v>463</v>
      </c>
      <c r="D108" s="157" t="s">
        <v>266</v>
      </c>
      <c r="E108" s="155">
        <v>654000</v>
      </c>
      <c r="F108" s="156"/>
    </row>
    <row r="109" spans="1:6" ht="24" customHeight="1">
      <c r="A109" s="152" t="s">
        <v>352</v>
      </c>
      <c r="B109" s="151" t="s">
        <v>430</v>
      </c>
      <c r="C109" s="120" t="s">
        <v>464</v>
      </c>
      <c r="D109" s="157" t="s">
        <v>266</v>
      </c>
      <c r="E109" s="155">
        <v>662000</v>
      </c>
      <c r="F109" s="156"/>
    </row>
    <row r="110" spans="1:6" ht="25.5" customHeight="1">
      <c r="A110" s="152" t="s">
        <v>70</v>
      </c>
      <c r="B110" s="151" t="s">
        <v>430</v>
      </c>
      <c r="C110" s="120" t="s">
        <v>347</v>
      </c>
      <c r="D110" s="157" t="s">
        <v>266</v>
      </c>
      <c r="E110" s="155">
        <v>3000</v>
      </c>
      <c r="F110" s="156"/>
    </row>
    <row r="111" spans="1:6" ht="47.25" customHeight="1">
      <c r="A111" s="152" t="s">
        <v>504</v>
      </c>
      <c r="B111" s="151" t="s">
        <v>430</v>
      </c>
      <c r="C111" s="120" t="s">
        <v>345</v>
      </c>
      <c r="D111" s="157" t="s">
        <v>266</v>
      </c>
      <c r="E111" s="155">
        <v>3000</v>
      </c>
      <c r="F111" s="156"/>
    </row>
    <row r="112" spans="1:6" ht="54" customHeight="1">
      <c r="A112" s="152" t="s">
        <v>294</v>
      </c>
      <c r="B112" s="151" t="s">
        <v>430</v>
      </c>
      <c r="C112" s="120" t="s">
        <v>293</v>
      </c>
      <c r="D112" s="157" t="s">
        <v>266</v>
      </c>
      <c r="E112" s="155">
        <v>605500</v>
      </c>
      <c r="F112" s="156"/>
    </row>
    <row r="113" spans="1:6" ht="24" customHeight="1">
      <c r="A113" s="152" t="s">
        <v>29</v>
      </c>
      <c r="B113" s="151" t="s">
        <v>430</v>
      </c>
      <c r="C113" s="120" t="s">
        <v>193</v>
      </c>
      <c r="D113" s="157" t="s">
        <v>266</v>
      </c>
      <c r="E113" s="155">
        <v>269765.16</v>
      </c>
      <c r="F113" s="156"/>
    </row>
    <row r="114" spans="1:6" ht="24.75" customHeight="1">
      <c r="A114" s="152" t="s">
        <v>348</v>
      </c>
      <c r="B114" s="151" t="s">
        <v>430</v>
      </c>
      <c r="C114" s="120" t="s">
        <v>65</v>
      </c>
      <c r="D114" s="157" t="s">
        <v>266</v>
      </c>
      <c r="E114" s="155">
        <v>165765.66</v>
      </c>
      <c r="F114" s="156"/>
    </row>
    <row r="115" spans="1:6" ht="56.25" customHeight="1">
      <c r="A115" s="152" t="s">
        <v>66</v>
      </c>
      <c r="B115" s="151" t="s">
        <v>430</v>
      </c>
      <c r="C115" s="120" t="s">
        <v>227</v>
      </c>
      <c r="D115" s="157" t="s">
        <v>266</v>
      </c>
      <c r="E115" s="155">
        <v>103999.5</v>
      </c>
      <c r="F115" s="156"/>
    </row>
    <row r="116" spans="1:6" ht="66" customHeight="1">
      <c r="A116" s="152" t="s">
        <v>67</v>
      </c>
      <c r="B116" s="151" t="s">
        <v>430</v>
      </c>
      <c r="C116" s="120" t="s">
        <v>104</v>
      </c>
      <c r="D116" s="157" t="s">
        <v>266</v>
      </c>
      <c r="E116" s="155">
        <v>103999.5</v>
      </c>
      <c r="F116" s="156"/>
    </row>
    <row r="117" spans="1:6" ht="67.5" customHeight="1">
      <c r="A117" s="152" t="s">
        <v>353</v>
      </c>
      <c r="B117" s="151" t="s">
        <v>430</v>
      </c>
      <c r="C117" s="120" t="s">
        <v>354</v>
      </c>
      <c r="D117" s="157" t="s">
        <v>266</v>
      </c>
      <c r="E117" s="155">
        <v>426235.48</v>
      </c>
      <c r="F117" s="156"/>
    </row>
    <row r="118" spans="1:6" ht="39" customHeight="1">
      <c r="A118" s="152" t="s">
        <v>355</v>
      </c>
      <c r="B118" s="151" t="s">
        <v>430</v>
      </c>
      <c r="C118" s="120" t="s">
        <v>356</v>
      </c>
      <c r="D118" s="157" t="s">
        <v>266</v>
      </c>
      <c r="E118" s="157" t="s">
        <v>266</v>
      </c>
      <c r="F118" s="156"/>
    </row>
    <row r="119" spans="1:6" ht="48.75" customHeight="1">
      <c r="A119" s="152" t="s">
        <v>357</v>
      </c>
      <c r="B119" s="151" t="s">
        <v>430</v>
      </c>
      <c r="C119" s="120" t="s">
        <v>358</v>
      </c>
      <c r="D119" s="157" t="s">
        <v>266</v>
      </c>
      <c r="E119" s="157" t="s">
        <v>266</v>
      </c>
      <c r="F119" s="156"/>
    </row>
    <row r="120" spans="1:6" ht="24.75" customHeight="1">
      <c r="A120" s="152" t="s">
        <v>243</v>
      </c>
      <c r="B120" s="151" t="s">
        <v>430</v>
      </c>
      <c r="C120" s="120" t="s">
        <v>228</v>
      </c>
      <c r="D120" s="155">
        <v>39019000</v>
      </c>
      <c r="E120" s="155">
        <v>5959448.77</v>
      </c>
      <c r="F120" s="156">
        <f t="shared" si="1"/>
        <v>15.273197083472153</v>
      </c>
    </row>
    <row r="121" spans="1:6" ht="35.25" customHeight="1">
      <c r="A121" s="152" t="s">
        <v>506</v>
      </c>
      <c r="B121" s="151" t="s">
        <v>430</v>
      </c>
      <c r="C121" s="120" t="s">
        <v>477</v>
      </c>
      <c r="D121" s="155">
        <v>39019000</v>
      </c>
      <c r="E121" s="155">
        <v>5959448.77</v>
      </c>
      <c r="F121" s="156">
        <f t="shared" si="1"/>
        <v>15.273197083472153</v>
      </c>
    </row>
    <row r="122" spans="1:6" ht="16.5" customHeight="1">
      <c r="A122" s="150" t="s">
        <v>109</v>
      </c>
      <c r="B122" s="151" t="s">
        <v>430</v>
      </c>
      <c r="C122" s="119" t="s">
        <v>373</v>
      </c>
      <c r="D122" s="155">
        <v>9200000</v>
      </c>
      <c r="E122" s="155">
        <v>111612765.45</v>
      </c>
      <c r="F122" s="156">
        <f aca="true" t="shared" si="2" ref="F122:F151">E122/D122*100</f>
        <v>1213.182233152174</v>
      </c>
    </row>
    <row r="123" spans="1:6" ht="16.5" customHeight="1">
      <c r="A123" s="152" t="s">
        <v>110</v>
      </c>
      <c r="B123" s="151" t="s">
        <v>430</v>
      </c>
      <c r="C123" s="120" t="s">
        <v>229</v>
      </c>
      <c r="D123" s="157" t="s">
        <v>266</v>
      </c>
      <c r="E123" s="155">
        <v>-639019.06</v>
      </c>
      <c r="F123" s="156"/>
    </row>
    <row r="124" spans="1:6" ht="22.5" customHeight="1">
      <c r="A124" s="152" t="s">
        <v>485</v>
      </c>
      <c r="B124" s="151" t="s">
        <v>430</v>
      </c>
      <c r="C124" s="120" t="s">
        <v>155</v>
      </c>
      <c r="D124" s="157" t="s">
        <v>266</v>
      </c>
      <c r="E124" s="155">
        <v>-639019.06</v>
      </c>
      <c r="F124" s="156"/>
    </row>
    <row r="125" spans="1:6" ht="19.5" customHeight="1">
      <c r="A125" s="152" t="s">
        <v>314</v>
      </c>
      <c r="B125" s="151" t="s">
        <v>430</v>
      </c>
      <c r="C125" s="120" t="s">
        <v>486</v>
      </c>
      <c r="D125" s="155">
        <v>9200000</v>
      </c>
      <c r="E125" s="155">
        <v>112251784.51</v>
      </c>
      <c r="F125" s="156">
        <f t="shared" si="2"/>
        <v>1220.1280925</v>
      </c>
    </row>
    <row r="126" spans="1:6" ht="24.75" customHeight="1">
      <c r="A126" s="152" t="s">
        <v>51</v>
      </c>
      <c r="B126" s="151" t="s">
        <v>430</v>
      </c>
      <c r="C126" s="120" t="s">
        <v>429</v>
      </c>
      <c r="D126" s="155">
        <v>9200000</v>
      </c>
      <c r="E126" s="155">
        <v>112251784.51</v>
      </c>
      <c r="F126" s="156">
        <f t="shared" si="2"/>
        <v>1220.1280925</v>
      </c>
    </row>
    <row r="127" spans="1:6" ht="24" customHeight="1">
      <c r="A127" s="150" t="s">
        <v>258</v>
      </c>
      <c r="B127" s="151" t="s">
        <v>430</v>
      </c>
      <c r="C127" s="119" t="s">
        <v>90</v>
      </c>
      <c r="D127" s="155">
        <v>4183998413</v>
      </c>
      <c r="E127" s="155">
        <v>773162662.32</v>
      </c>
      <c r="F127" s="156">
        <f t="shared" si="2"/>
        <v>18.479038135333063</v>
      </c>
    </row>
    <row r="128" spans="1:6" ht="39" customHeight="1">
      <c r="A128" s="150" t="s">
        <v>40</v>
      </c>
      <c r="B128" s="151" t="s">
        <v>430</v>
      </c>
      <c r="C128" s="119" t="s">
        <v>374</v>
      </c>
      <c r="D128" s="155">
        <v>4183998413</v>
      </c>
      <c r="E128" s="155">
        <v>803324698.09</v>
      </c>
      <c r="F128" s="156">
        <f t="shared" si="2"/>
        <v>19.199928365030193</v>
      </c>
    </row>
    <row r="129" spans="1:6" ht="33.75">
      <c r="A129" s="152" t="s">
        <v>19</v>
      </c>
      <c r="B129" s="151" t="s">
        <v>430</v>
      </c>
      <c r="C129" s="120" t="s">
        <v>408</v>
      </c>
      <c r="D129" s="155">
        <v>380053000</v>
      </c>
      <c r="E129" s="157" t="s">
        <v>266</v>
      </c>
      <c r="F129" s="156"/>
    </row>
    <row r="130" spans="1:6" ht="36.75" customHeight="1">
      <c r="A130" s="152" t="s">
        <v>20</v>
      </c>
      <c r="B130" s="151" t="s">
        <v>430</v>
      </c>
      <c r="C130" s="120" t="s">
        <v>116</v>
      </c>
      <c r="D130" s="155">
        <v>326250000</v>
      </c>
      <c r="E130" s="157" t="s">
        <v>266</v>
      </c>
      <c r="F130" s="156"/>
    </row>
    <row r="131" spans="1:6" ht="36" customHeight="1">
      <c r="A131" s="152" t="s">
        <v>21</v>
      </c>
      <c r="B131" s="151" t="s">
        <v>430</v>
      </c>
      <c r="C131" s="120" t="s">
        <v>151</v>
      </c>
      <c r="D131" s="155">
        <v>326250000</v>
      </c>
      <c r="E131" s="157" t="s">
        <v>266</v>
      </c>
      <c r="F131" s="156"/>
    </row>
    <row r="132" spans="1:6" ht="24" customHeight="1">
      <c r="A132" s="152" t="s">
        <v>407</v>
      </c>
      <c r="B132" s="151" t="s">
        <v>430</v>
      </c>
      <c r="C132" s="120" t="s">
        <v>290</v>
      </c>
      <c r="D132" s="155">
        <v>53803000</v>
      </c>
      <c r="E132" s="157" t="s">
        <v>266</v>
      </c>
      <c r="F132" s="156"/>
    </row>
    <row r="133" spans="1:6" ht="27" customHeight="1">
      <c r="A133" s="152" t="s">
        <v>73</v>
      </c>
      <c r="B133" s="151" t="s">
        <v>430</v>
      </c>
      <c r="C133" s="120" t="s">
        <v>291</v>
      </c>
      <c r="D133" s="155">
        <v>53803000</v>
      </c>
      <c r="E133" s="157" t="s">
        <v>266</v>
      </c>
      <c r="F133" s="156"/>
    </row>
    <row r="134" spans="1:6" ht="27" customHeight="1">
      <c r="A134" s="152" t="s">
        <v>12</v>
      </c>
      <c r="B134" s="151" t="s">
        <v>430</v>
      </c>
      <c r="C134" s="120" t="s">
        <v>292</v>
      </c>
      <c r="D134" s="155">
        <v>3621230000</v>
      </c>
      <c r="E134" s="155">
        <v>789910608.09</v>
      </c>
      <c r="F134" s="156">
        <f t="shared" si="2"/>
        <v>21.813323320805363</v>
      </c>
    </row>
    <row r="135" spans="1:6" ht="38.25" customHeight="1">
      <c r="A135" s="152" t="s">
        <v>170</v>
      </c>
      <c r="B135" s="151" t="s">
        <v>430</v>
      </c>
      <c r="C135" s="120" t="s">
        <v>171</v>
      </c>
      <c r="D135" s="155">
        <v>19234000</v>
      </c>
      <c r="E135" s="155">
        <v>4770700</v>
      </c>
      <c r="F135" s="156">
        <f t="shared" si="2"/>
        <v>24.80347301653322</v>
      </c>
    </row>
    <row r="136" spans="1:6" ht="42" customHeight="1">
      <c r="A136" s="152" t="s">
        <v>338</v>
      </c>
      <c r="B136" s="151" t="s">
        <v>430</v>
      </c>
      <c r="C136" s="120" t="s">
        <v>172</v>
      </c>
      <c r="D136" s="155">
        <v>19234000</v>
      </c>
      <c r="E136" s="155">
        <v>4770700</v>
      </c>
      <c r="F136" s="156">
        <f t="shared" si="2"/>
        <v>24.80347301653322</v>
      </c>
    </row>
    <row r="137" spans="1:6" ht="51.75" customHeight="1">
      <c r="A137" s="152" t="s">
        <v>102</v>
      </c>
      <c r="B137" s="151" t="s">
        <v>430</v>
      </c>
      <c r="C137" s="120" t="s">
        <v>103</v>
      </c>
      <c r="D137" s="155">
        <v>82764000</v>
      </c>
      <c r="E137" s="155">
        <v>20535882.57</v>
      </c>
      <c r="F137" s="156">
        <f t="shared" si="2"/>
        <v>24.81257862113963</v>
      </c>
    </row>
    <row r="138" spans="1:6" ht="39.75" customHeight="1">
      <c r="A138" s="152" t="s">
        <v>339</v>
      </c>
      <c r="B138" s="151" t="s">
        <v>430</v>
      </c>
      <c r="C138" s="120" t="s">
        <v>333</v>
      </c>
      <c r="D138" s="155">
        <v>82764000</v>
      </c>
      <c r="E138" s="155">
        <v>20535882.57</v>
      </c>
      <c r="F138" s="156">
        <f t="shared" si="2"/>
        <v>24.81257862113963</v>
      </c>
    </row>
    <row r="139" spans="1:6" ht="42" customHeight="1">
      <c r="A139" s="152" t="s">
        <v>15</v>
      </c>
      <c r="B139" s="151" t="s">
        <v>430</v>
      </c>
      <c r="C139" s="120" t="s">
        <v>174</v>
      </c>
      <c r="D139" s="155">
        <v>128663000</v>
      </c>
      <c r="E139" s="155">
        <v>20193568.43</v>
      </c>
      <c r="F139" s="156">
        <f t="shared" si="2"/>
        <v>15.694930500610122</v>
      </c>
    </row>
    <row r="140" spans="1:6" ht="38.25" customHeight="1">
      <c r="A140" s="152" t="s">
        <v>222</v>
      </c>
      <c r="B140" s="151" t="s">
        <v>430</v>
      </c>
      <c r="C140" s="120" t="s">
        <v>434</v>
      </c>
      <c r="D140" s="155">
        <v>128663000</v>
      </c>
      <c r="E140" s="155">
        <v>20193568.43</v>
      </c>
      <c r="F140" s="156">
        <f t="shared" si="2"/>
        <v>15.694930500610122</v>
      </c>
    </row>
    <row r="141" spans="1:6" ht="67.5" customHeight="1">
      <c r="A141" s="152" t="s">
        <v>6</v>
      </c>
      <c r="B141" s="151" t="s">
        <v>430</v>
      </c>
      <c r="C141" s="120" t="s">
        <v>7</v>
      </c>
      <c r="D141" s="155">
        <v>96362000</v>
      </c>
      <c r="E141" s="155">
        <v>23867410</v>
      </c>
      <c r="F141" s="156">
        <f t="shared" si="2"/>
        <v>24.768487578090948</v>
      </c>
    </row>
    <row r="142" spans="1:6" ht="78" customHeight="1">
      <c r="A142" s="152" t="s">
        <v>3</v>
      </c>
      <c r="B142" s="151" t="s">
        <v>430</v>
      </c>
      <c r="C142" s="120" t="s">
        <v>4</v>
      </c>
      <c r="D142" s="155">
        <v>96362000</v>
      </c>
      <c r="E142" s="155">
        <v>23867410</v>
      </c>
      <c r="F142" s="156">
        <f t="shared" si="2"/>
        <v>24.768487578090948</v>
      </c>
    </row>
    <row r="143" spans="1:6" ht="67.5" customHeight="1">
      <c r="A143" s="152" t="s">
        <v>17</v>
      </c>
      <c r="B143" s="151" t="s">
        <v>430</v>
      </c>
      <c r="C143" s="120" t="s">
        <v>326</v>
      </c>
      <c r="D143" s="155">
        <v>923000</v>
      </c>
      <c r="E143" s="157" t="s">
        <v>266</v>
      </c>
      <c r="F143" s="156"/>
    </row>
    <row r="144" spans="1:6" ht="67.5" customHeight="1">
      <c r="A144" s="152" t="s">
        <v>18</v>
      </c>
      <c r="B144" s="151" t="s">
        <v>430</v>
      </c>
      <c r="C144" s="120" t="s">
        <v>198</v>
      </c>
      <c r="D144" s="155">
        <v>923000</v>
      </c>
      <c r="E144" s="157" t="s">
        <v>266</v>
      </c>
      <c r="F144" s="156"/>
    </row>
    <row r="145" spans="1:6" ht="75" customHeight="1">
      <c r="A145" s="154" t="s">
        <v>513</v>
      </c>
      <c r="B145" s="151" t="s">
        <v>430</v>
      </c>
      <c r="C145" s="121" t="s">
        <v>367</v>
      </c>
      <c r="D145" s="155">
        <v>37209000</v>
      </c>
      <c r="E145" s="157" t="s">
        <v>266</v>
      </c>
      <c r="F145" s="156"/>
    </row>
    <row r="146" spans="1:6" ht="61.5" customHeight="1">
      <c r="A146" s="154" t="s">
        <v>512</v>
      </c>
      <c r="B146" s="151" t="s">
        <v>430</v>
      </c>
      <c r="C146" s="121" t="s">
        <v>368</v>
      </c>
      <c r="D146" s="155">
        <v>37209000</v>
      </c>
      <c r="E146" s="157" t="s">
        <v>266</v>
      </c>
      <c r="F146" s="156"/>
    </row>
    <row r="147" spans="1:6" ht="21" customHeight="1">
      <c r="A147" s="152" t="s">
        <v>493</v>
      </c>
      <c r="B147" s="151" t="s">
        <v>430</v>
      </c>
      <c r="C147" s="120" t="s">
        <v>118</v>
      </c>
      <c r="D147" s="155">
        <v>3256075000</v>
      </c>
      <c r="E147" s="155">
        <v>720543047.09</v>
      </c>
      <c r="F147" s="156">
        <f t="shared" si="2"/>
        <v>22.129190730864615</v>
      </c>
    </row>
    <row r="148" spans="1:6" ht="24" customHeight="1">
      <c r="A148" s="152" t="s">
        <v>22</v>
      </c>
      <c r="B148" s="151" t="s">
        <v>430</v>
      </c>
      <c r="C148" s="120" t="s">
        <v>142</v>
      </c>
      <c r="D148" s="155">
        <v>3256075000</v>
      </c>
      <c r="E148" s="155">
        <v>720543047.09</v>
      </c>
      <c r="F148" s="156">
        <f t="shared" si="2"/>
        <v>22.129190730864615</v>
      </c>
    </row>
    <row r="149" spans="1:6" ht="18" customHeight="1">
      <c r="A149" s="152" t="s">
        <v>359</v>
      </c>
      <c r="B149" s="151" t="s">
        <v>430</v>
      </c>
      <c r="C149" s="120" t="s">
        <v>119</v>
      </c>
      <c r="D149" s="155">
        <v>182715413</v>
      </c>
      <c r="E149" s="155">
        <v>13414090</v>
      </c>
      <c r="F149" s="156">
        <f t="shared" si="2"/>
        <v>7.341520772525086</v>
      </c>
    </row>
    <row r="150" spans="1:6" ht="57" customHeight="1">
      <c r="A150" s="152" t="s">
        <v>8</v>
      </c>
      <c r="B150" s="151" t="s">
        <v>430</v>
      </c>
      <c r="C150" s="120" t="s">
        <v>507</v>
      </c>
      <c r="D150" s="155">
        <v>182715413</v>
      </c>
      <c r="E150" s="155">
        <v>13414090</v>
      </c>
      <c r="F150" s="156">
        <f t="shared" si="2"/>
        <v>7.341520772525086</v>
      </c>
    </row>
    <row r="151" spans="1:6" ht="63" customHeight="1">
      <c r="A151" s="152" t="s">
        <v>9</v>
      </c>
      <c r="B151" s="151" t="s">
        <v>430</v>
      </c>
      <c r="C151" s="120" t="s">
        <v>91</v>
      </c>
      <c r="D151" s="155">
        <v>182715413</v>
      </c>
      <c r="E151" s="155">
        <v>13414090</v>
      </c>
      <c r="F151" s="156">
        <f t="shared" si="2"/>
        <v>7.341520772525086</v>
      </c>
    </row>
    <row r="152" spans="1:6" ht="21" customHeight="1">
      <c r="A152" s="150" t="s">
        <v>162</v>
      </c>
      <c r="B152" s="151" t="s">
        <v>430</v>
      </c>
      <c r="C152" s="119" t="s">
        <v>5</v>
      </c>
      <c r="D152" s="157" t="s">
        <v>266</v>
      </c>
      <c r="E152" s="155">
        <v>17000</v>
      </c>
      <c r="F152" s="156"/>
    </row>
    <row r="153" spans="1:6" ht="27.75" customHeight="1">
      <c r="A153" s="152" t="s">
        <v>267</v>
      </c>
      <c r="B153" s="151" t="s">
        <v>430</v>
      </c>
      <c r="C153" s="120" t="s">
        <v>84</v>
      </c>
      <c r="D153" s="157" t="s">
        <v>266</v>
      </c>
      <c r="E153" s="155">
        <v>17000</v>
      </c>
      <c r="F153" s="156"/>
    </row>
    <row r="154" spans="1:6" ht="27" customHeight="1">
      <c r="A154" s="154" t="s">
        <v>267</v>
      </c>
      <c r="B154" s="151" t="s">
        <v>430</v>
      </c>
      <c r="C154" s="121" t="s">
        <v>418</v>
      </c>
      <c r="D154" s="157" t="s">
        <v>266</v>
      </c>
      <c r="E154" s="155">
        <v>17000</v>
      </c>
      <c r="F154" s="156"/>
    </row>
    <row r="155" spans="1:6" ht="101.25" customHeight="1">
      <c r="A155" s="150" t="s">
        <v>13</v>
      </c>
      <c r="B155" s="151" t="s">
        <v>430</v>
      </c>
      <c r="C155" s="119" t="s">
        <v>306</v>
      </c>
      <c r="D155" s="157" t="s">
        <v>266</v>
      </c>
      <c r="E155" s="155">
        <v>356921.39</v>
      </c>
      <c r="F155" s="156"/>
    </row>
    <row r="156" spans="1:6" ht="67.5">
      <c r="A156" s="152" t="s">
        <v>405</v>
      </c>
      <c r="B156" s="151" t="s">
        <v>430</v>
      </c>
      <c r="C156" s="120" t="s">
        <v>404</v>
      </c>
      <c r="D156" s="157" t="s">
        <v>266</v>
      </c>
      <c r="E156" s="155">
        <v>321421.72</v>
      </c>
      <c r="F156" s="156"/>
    </row>
    <row r="157" spans="1:6" ht="57" customHeight="1">
      <c r="A157" s="152" t="s">
        <v>279</v>
      </c>
      <c r="B157" s="151" t="s">
        <v>430</v>
      </c>
      <c r="C157" s="120" t="s">
        <v>277</v>
      </c>
      <c r="D157" s="157" t="s">
        <v>266</v>
      </c>
      <c r="E157" s="155">
        <v>321421.72</v>
      </c>
      <c r="F157" s="156"/>
    </row>
    <row r="158" spans="1:6" ht="48" customHeight="1">
      <c r="A158" s="152" t="s">
        <v>14</v>
      </c>
      <c r="B158" s="151" t="s">
        <v>430</v>
      </c>
      <c r="C158" s="120" t="s">
        <v>278</v>
      </c>
      <c r="D158" s="157" t="s">
        <v>266</v>
      </c>
      <c r="E158" s="155">
        <v>321421.72</v>
      </c>
      <c r="F158" s="156"/>
    </row>
    <row r="159" spans="1:6" ht="42" customHeight="1">
      <c r="A159" s="152" t="s">
        <v>433</v>
      </c>
      <c r="B159" s="151" t="s">
        <v>430</v>
      </c>
      <c r="C159" s="120" t="s">
        <v>516</v>
      </c>
      <c r="D159" s="157" t="s">
        <v>266</v>
      </c>
      <c r="E159" s="155">
        <v>35499.67</v>
      </c>
      <c r="F159" s="156"/>
    </row>
    <row r="160" spans="1:6" ht="42" customHeight="1">
      <c r="A160" s="152" t="s">
        <v>497</v>
      </c>
      <c r="B160" s="151" t="s">
        <v>430</v>
      </c>
      <c r="C160" s="120" t="s">
        <v>421</v>
      </c>
      <c r="D160" s="157" t="s">
        <v>266</v>
      </c>
      <c r="E160" s="155">
        <v>35499.67</v>
      </c>
      <c r="F160" s="156"/>
    </row>
    <row r="161" spans="1:6" ht="41.25" customHeight="1">
      <c r="A161" s="152" t="s">
        <v>498</v>
      </c>
      <c r="B161" s="151" t="s">
        <v>430</v>
      </c>
      <c r="C161" s="120" t="s">
        <v>422</v>
      </c>
      <c r="D161" s="157" t="s">
        <v>266</v>
      </c>
      <c r="E161" s="155">
        <v>4012.93</v>
      </c>
      <c r="F161" s="156"/>
    </row>
    <row r="162" spans="1:6" ht="36.75" customHeight="1">
      <c r="A162" s="152" t="s">
        <v>499</v>
      </c>
      <c r="B162" s="151" t="s">
        <v>430</v>
      </c>
      <c r="C162" s="120" t="s">
        <v>423</v>
      </c>
      <c r="D162" s="157" t="s">
        <v>266</v>
      </c>
      <c r="E162" s="155">
        <v>31486.74</v>
      </c>
      <c r="F162" s="156"/>
    </row>
    <row r="163" spans="1:6" ht="45.75" customHeight="1">
      <c r="A163" s="150" t="s">
        <v>330</v>
      </c>
      <c r="B163" s="151" t="s">
        <v>430</v>
      </c>
      <c r="C163" s="119" t="s">
        <v>331</v>
      </c>
      <c r="D163" s="157" t="s">
        <v>266</v>
      </c>
      <c r="E163" s="155">
        <v>-30535957.16</v>
      </c>
      <c r="F163" s="156"/>
    </row>
    <row r="164" spans="1:6" ht="51" customHeight="1">
      <c r="A164" s="152" t="s">
        <v>168</v>
      </c>
      <c r="B164" s="151" t="s">
        <v>430</v>
      </c>
      <c r="C164" s="120" t="s">
        <v>169</v>
      </c>
      <c r="D164" s="157" t="s">
        <v>266</v>
      </c>
      <c r="E164" s="155">
        <v>-30535957.16</v>
      </c>
      <c r="F164" s="156"/>
    </row>
    <row r="165" spans="4:6" ht="12.75">
      <c r="D165" s="145"/>
      <c r="E165" s="145"/>
      <c r="F165" s="145"/>
    </row>
    <row r="166" spans="4:6" ht="12.75">
      <c r="D166" s="145"/>
      <c r="E166" s="145"/>
      <c r="F166" s="145"/>
    </row>
    <row r="167" spans="4:6" ht="12.75">
      <c r="D167" s="145"/>
      <c r="E167" s="145"/>
      <c r="F167" s="145"/>
    </row>
    <row r="168" spans="4:6" ht="12.75">
      <c r="D168" s="145"/>
      <c r="E168" s="145"/>
      <c r="F168" s="145"/>
    </row>
    <row r="169" spans="4:6" ht="12.75">
      <c r="D169" s="145"/>
      <c r="E169" s="145"/>
      <c r="F169" s="145"/>
    </row>
    <row r="170" spans="4:6" ht="12.75">
      <c r="D170" s="145"/>
      <c r="E170" s="145"/>
      <c r="F170" s="145"/>
    </row>
    <row r="171" spans="4:6" ht="12.75">
      <c r="D171" s="145"/>
      <c r="E171" s="145"/>
      <c r="F171" s="145"/>
    </row>
    <row r="172" spans="4:6" ht="12.75">
      <c r="D172" s="145"/>
      <c r="E172" s="145"/>
      <c r="F172" s="145"/>
    </row>
    <row r="173" spans="4:6" ht="12.75">
      <c r="D173" s="145"/>
      <c r="E173" s="145"/>
      <c r="F173" s="145"/>
    </row>
    <row r="174" spans="4:6" ht="12.75">
      <c r="D174" s="145"/>
      <c r="E174" s="145"/>
      <c r="F174" s="145"/>
    </row>
    <row r="175" spans="4:6" ht="12.75">
      <c r="D175" s="145"/>
      <c r="E175" s="145"/>
      <c r="F175" s="145"/>
    </row>
  </sheetData>
  <sheetProtection/>
  <mergeCells count="10">
    <mergeCell ref="A8:A9"/>
    <mergeCell ref="B8:B9"/>
    <mergeCell ref="C8:C9"/>
    <mergeCell ref="E8:E9"/>
    <mergeCell ref="D8:D9"/>
    <mergeCell ref="D1:F1"/>
    <mergeCell ref="D2:F2"/>
    <mergeCell ref="A6:F6"/>
    <mergeCell ref="A5:F5"/>
    <mergeCell ref="F8:F9"/>
  </mergeCells>
  <printOptions/>
  <pageMargins left="0.984251968503937" right="0.3937007874015748" top="0.5905511811023623" bottom="0.3937007874015748" header="0.1968503937007874" footer="0.196850393700787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0"/>
  <sheetViews>
    <sheetView showGridLines="0" zoomScalePageLayoutView="0" workbookViewId="0" topLeftCell="A1">
      <selection activeCell="A52" sqref="A52"/>
    </sheetView>
  </sheetViews>
  <sheetFormatPr defaultColWidth="9.00390625" defaultRowHeight="12.75"/>
  <cols>
    <col min="1" max="1" width="39.25390625" style="0" customWidth="1"/>
    <col min="2" max="2" width="5.00390625" style="0" customWidth="1"/>
    <col min="3" max="3" width="20.375" style="0" customWidth="1"/>
    <col min="4" max="5" width="13.375" style="0" customWidth="1"/>
    <col min="6" max="6" width="0" style="0" hidden="1" customWidth="1"/>
    <col min="7" max="7" width="8.875" style="0" customWidth="1"/>
  </cols>
  <sheetData>
    <row r="1" ht="9.75" customHeight="1"/>
    <row r="2" spans="1:3" ht="15">
      <c r="A2" s="4" t="s">
        <v>195</v>
      </c>
      <c r="B2" s="4"/>
      <c r="C2" s="46" t="s">
        <v>196</v>
      </c>
    </row>
    <row r="3" spans="1:5" ht="15" customHeight="1">
      <c r="A3" s="5"/>
      <c r="B3" s="5"/>
      <c r="C3" s="5"/>
      <c r="D3" s="6"/>
      <c r="E3" t="s">
        <v>853</v>
      </c>
    </row>
    <row r="4" spans="1:7" s="9" customFormat="1" ht="15" customHeight="1">
      <c r="A4" s="186" t="s">
        <v>254</v>
      </c>
      <c r="B4" s="190" t="s">
        <v>431</v>
      </c>
      <c r="C4" s="188" t="s">
        <v>269</v>
      </c>
      <c r="D4" s="181" t="s">
        <v>855</v>
      </c>
      <c r="E4" s="181" t="s">
        <v>854</v>
      </c>
      <c r="F4" s="181" t="s">
        <v>843</v>
      </c>
      <c r="G4" s="181" t="s">
        <v>843</v>
      </c>
    </row>
    <row r="5" spans="1:7" s="9" customFormat="1" ht="45" customHeight="1">
      <c r="A5" s="187"/>
      <c r="B5" s="191"/>
      <c r="C5" s="189"/>
      <c r="D5" s="181"/>
      <c r="E5" s="181"/>
      <c r="F5" s="181"/>
      <c r="G5" s="181"/>
    </row>
    <row r="6" spans="1:8" s="22" customFormat="1" ht="13.5" thickBot="1">
      <c r="A6" s="18">
        <v>1</v>
      </c>
      <c r="B6" s="21">
        <v>2</v>
      </c>
      <c r="C6" s="23">
        <v>3</v>
      </c>
      <c r="D6" s="19">
        <v>4</v>
      </c>
      <c r="E6" s="19">
        <v>5</v>
      </c>
      <c r="F6" s="163"/>
      <c r="G6" s="164">
        <v>6</v>
      </c>
      <c r="H6" s="159"/>
    </row>
    <row r="7" spans="1:8" ht="15" customHeight="1">
      <c r="A7" s="42" t="s">
        <v>240</v>
      </c>
      <c r="B7" s="27" t="s">
        <v>264</v>
      </c>
      <c r="C7" s="28" t="s">
        <v>265</v>
      </c>
      <c r="D7" s="136">
        <v>8381415813</v>
      </c>
      <c r="E7" s="165">
        <v>1545643830.49</v>
      </c>
      <c r="F7" s="149"/>
      <c r="G7" s="156">
        <f>E7/D7*100</f>
        <v>18.441321430355814</v>
      </c>
      <c r="H7" s="14"/>
    </row>
    <row r="8" spans="1:8" s="7" customFormat="1" ht="15" customHeight="1">
      <c r="A8" s="25" t="s">
        <v>230</v>
      </c>
      <c r="B8" s="26" t="s">
        <v>264</v>
      </c>
      <c r="C8" s="123" t="s">
        <v>34</v>
      </c>
      <c r="D8" s="135">
        <v>790802287.2</v>
      </c>
      <c r="E8" s="127">
        <v>131541923.2</v>
      </c>
      <c r="F8" s="166"/>
      <c r="G8" s="156">
        <f aca="true" t="shared" si="0" ref="G8:G64">E8/D8*100</f>
        <v>16.633983655478733</v>
      </c>
      <c r="H8" s="160"/>
    </row>
    <row r="9" spans="1:8" ht="51" customHeight="1">
      <c r="A9" s="124" t="s">
        <v>81</v>
      </c>
      <c r="B9" s="26" t="s">
        <v>264</v>
      </c>
      <c r="C9" s="123" t="s">
        <v>160</v>
      </c>
      <c r="D9" s="127">
        <v>3761000</v>
      </c>
      <c r="E9" s="127">
        <v>492163.82</v>
      </c>
      <c r="F9" s="149"/>
      <c r="G9" s="156">
        <f t="shared" si="0"/>
        <v>13.085982983249137</v>
      </c>
      <c r="H9" s="14"/>
    </row>
    <row r="10" spans="1:8" s="128" customFormat="1" ht="12.75">
      <c r="A10" s="129" t="s">
        <v>576</v>
      </c>
      <c r="B10" s="133" t="s">
        <v>264</v>
      </c>
      <c r="C10" s="131" t="s">
        <v>841</v>
      </c>
      <c r="D10" s="132">
        <v>2889000</v>
      </c>
      <c r="E10" s="132">
        <v>378006</v>
      </c>
      <c r="F10" s="167"/>
      <c r="G10" s="156">
        <f t="shared" si="0"/>
        <v>13.084319833852545</v>
      </c>
      <c r="H10" s="14"/>
    </row>
    <row r="11" spans="1:8" s="128" customFormat="1" ht="12.75">
      <c r="A11" s="129" t="s">
        <v>574</v>
      </c>
      <c r="B11" s="133" t="s">
        <v>264</v>
      </c>
      <c r="C11" s="131" t="s">
        <v>840</v>
      </c>
      <c r="D11" s="132">
        <v>872000</v>
      </c>
      <c r="E11" s="132">
        <v>114157.82</v>
      </c>
      <c r="F11" s="167"/>
      <c r="G11" s="156">
        <f t="shared" si="0"/>
        <v>13.091493119266056</v>
      </c>
      <c r="H11" s="14"/>
    </row>
    <row r="12" spans="1:8" ht="63" customHeight="1">
      <c r="A12" s="124" t="s">
        <v>49</v>
      </c>
      <c r="B12" s="29" t="s">
        <v>264</v>
      </c>
      <c r="C12" s="123" t="s">
        <v>252</v>
      </c>
      <c r="D12" s="127">
        <v>19604000</v>
      </c>
      <c r="E12" s="127">
        <v>15043.3</v>
      </c>
      <c r="F12" s="149"/>
      <c r="G12" s="156">
        <f t="shared" si="0"/>
        <v>0.07673587023056519</v>
      </c>
      <c r="H12" s="14"/>
    </row>
    <row r="13" spans="1:8" s="128" customFormat="1" ht="12.75">
      <c r="A13" s="129" t="s">
        <v>576</v>
      </c>
      <c r="B13" s="130" t="s">
        <v>264</v>
      </c>
      <c r="C13" s="131" t="s">
        <v>839</v>
      </c>
      <c r="D13" s="132">
        <v>7541000</v>
      </c>
      <c r="E13" s="132">
        <v>0</v>
      </c>
      <c r="F13" s="167"/>
      <c r="G13" s="156">
        <f t="shared" si="0"/>
        <v>0</v>
      </c>
      <c r="H13" s="14"/>
    </row>
    <row r="14" spans="1:8" s="128" customFormat="1" ht="12.75">
      <c r="A14" s="129" t="s">
        <v>574</v>
      </c>
      <c r="B14" s="130" t="s">
        <v>264</v>
      </c>
      <c r="C14" s="131" t="s">
        <v>838</v>
      </c>
      <c r="D14" s="132">
        <v>2277000</v>
      </c>
      <c r="E14" s="132">
        <v>0</v>
      </c>
      <c r="F14" s="167"/>
      <c r="G14" s="156">
        <f t="shared" si="0"/>
        <v>0</v>
      </c>
      <c r="H14" s="14"/>
    </row>
    <row r="15" spans="1:8" s="128" customFormat="1" ht="12.75">
      <c r="A15" s="129" t="s">
        <v>572</v>
      </c>
      <c r="B15" s="130" t="s">
        <v>264</v>
      </c>
      <c r="C15" s="131" t="s">
        <v>837</v>
      </c>
      <c r="D15" s="132">
        <v>2122000</v>
      </c>
      <c r="E15" s="132">
        <v>0</v>
      </c>
      <c r="F15" s="167"/>
      <c r="G15" s="156">
        <f t="shared" si="0"/>
        <v>0</v>
      </c>
      <c r="H15" s="14"/>
    </row>
    <row r="16" spans="1:8" s="128" customFormat="1" ht="12.75">
      <c r="A16" s="129" t="s">
        <v>574</v>
      </c>
      <c r="B16" s="130" t="s">
        <v>264</v>
      </c>
      <c r="C16" s="131" t="s">
        <v>836</v>
      </c>
      <c r="D16" s="132">
        <v>641000</v>
      </c>
      <c r="E16" s="132">
        <v>0</v>
      </c>
      <c r="F16" s="167"/>
      <c r="G16" s="156">
        <f t="shared" si="0"/>
        <v>0</v>
      </c>
      <c r="H16" s="14"/>
    </row>
    <row r="17" spans="1:8" s="128" customFormat="1" ht="12.75">
      <c r="A17" s="129" t="s">
        <v>568</v>
      </c>
      <c r="B17" s="130" t="s">
        <v>264</v>
      </c>
      <c r="C17" s="131" t="s">
        <v>835</v>
      </c>
      <c r="D17" s="132">
        <v>156000</v>
      </c>
      <c r="E17" s="132">
        <v>7443.3</v>
      </c>
      <c r="F17" s="167"/>
      <c r="G17" s="156">
        <f t="shared" si="0"/>
        <v>4.771346153846154</v>
      </c>
      <c r="H17" s="14"/>
    </row>
    <row r="18" spans="1:8" s="128" customFormat="1" ht="12.75">
      <c r="A18" s="129" t="s">
        <v>561</v>
      </c>
      <c r="B18" s="130" t="s">
        <v>264</v>
      </c>
      <c r="C18" s="131" t="s">
        <v>834</v>
      </c>
      <c r="D18" s="132">
        <v>0</v>
      </c>
      <c r="E18" s="132">
        <v>0</v>
      </c>
      <c r="F18" s="167"/>
      <c r="G18" s="156"/>
      <c r="H18" s="14"/>
    </row>
    <row r="19" spans="1:8" s="128" customFormat="1" ht="12.75">
      <c r="A19" s="129" t="s">
        <v>547</v>
      </c>
      <c r="B19" s="130" t="s">
        <v>264</v>
      </c>
      <c r="C19" s="131" t="s">
        <v>833</v>
      </c>
      <c r="D19" s="132">
        <v>125000</v>
      </c>
      <c r="E19" s="132">
        <v>7600</v>
      </c>
      <c r="F19" s="167"/>
      <c r="G19" s="156">
        <f t="shared" si="0"/>
        <v>6.08</v>
      </c>
      <c r="H19" s="14"/>
    </row>
    <row r="20" spans="1:8" s="128" customFormat="1" ht="12.75">
      <c r="A20" s="129" t="s">
        <v>540</v>
      </c>
      <c r="B20" s="130" t="s">
        <v>264</v>
      </c>
      <c r="C20" s="131" t="s">
        <v>832</v>
      </c>
      <c r="D20" s="132">
        <v>1573000</v>
      </c>
      <c r="E20" s="132">
        <v>0</v>
      </c>
      <c r="F20" s="167"/>
      <c r="G20" s="156">
        <f t="shared" si="0"/>
        <v>0</v>
      </c>
      <c r="H20" s="14"/>
    </row>
    <row r="21" spans="1:8" s="128" customFormat="1" ht="24">
      <c r="A21" s="129" t="s">
        <v>543</v>
      </c>
      <c r="B21" s="130" t="s">
        <v>264</v>
      </c>
      <c r="C21" s="131" t="s">
        <v>831</v>
      </c>
      <c r="D21" s="132">
        <v>26000</v>
      </c>
      <c r="E21" s="132">
        <v>0</v>
      </c>
      <c r="F21" s="167"/>
      <c r="G21" s="156">
        <f t="shared" si="0"/>
        <v>0</v>
      </c>
      <c r="H21" s="14"/>
    </row>
    <row r="22" spans="1:8" s="128" customFormat="1" ht="12.75">
      <c r="A22" s="129" t="s">
        <v>568</v>
      </c>
      <c r="B22" s="130" t="s">
        <v>264</v>
      </c>
      <c r="C22" s="131" t="s">
        <v>830</v>
      </c>
      <c r="D22" s="132">
        <v>0</v>
      </c>
      <c r="E22" s="132">
        <v>0</v>
      </c>
      <c r="F22" s="167"/>
      <c r="G22" s="156"/>
      <c r="H22" s="14"/>
    </row>
    <row r="23" spans="1:8" s="128" customFormat="1" ht="12.75">
      <c r="A23" s="129" t="s">
        <v>563</v>
      </c>
      <c r="B23" s="130" t="s">
        <v>264</v>
      </c>
      <c r="C23" s="131" t="s">
        <v>829</v>
      </c>
      <c r="D23" s="132">
        <v>0</v>
      </c>
      <c r="E23" s="132">
        <v>0</v>
      </c>
      <c r="F23" s="167"/>
      <c r="G23" s="156"/>
      <c r="H23" s="14"/>
    </row>
    <row r="24" spans="1:8" s="128" customFormat="1" ht="12.75">
      <c r="A24" s="129" t="s">
        <v>561</v>
      </c>
      <c r="B24" s="130" t="s">
        <v>264</v>
      </c>
      <c r="C24" s="131" t="s">
        <v>828</v>
      </c>
      <c r="D24" s="132">
        <v>0</v>
      </c>
      <c r="E24" s="132">
        <v>0</v>
      </c>
      <c r="F24" s="167"/>
      <c r="G24" s="156"/>
      <c r="H24" s="14"/>
    </row>
    <row r="25" spans="1:8" s="128" customFormat="1" ht="12.75">
      <c r="A25" s="129" t="s">
        <v>547</v>
      </c>
      <c r="B25" s="130" t="s">
        <v>264</v>
      </c>
      <c r="C25" s="131" t="s">
        <v>827</v>
      </c>
      <c r="D25" s="132">
        <v>0</v>
      </c>
      <c r="E25" s="132">
        <v>0</v>
      </c>
      <c r="F25" s="167"/>
      <c r="G25" s="156"/>
      <c r="H25" s="14"/>
    </row>
    <row r="26" spans="1:8" s="128" customFormat="1" ht="12.75">
      <c r="A26" s="129" t="s">
        <v>541</v>
      </c>
      <c r="B26" s="130" t="s">
        <v>264</v>
      </c>
      <c r="C26" s="131" t="s">
        <v>826</v>
      </c>
      <c r="D26" s="132">
        <v>3654000</v>
      </c>
      <c r="E26" s="132">
        <v>0</v>
      </c>
      <c r="F26" s="167"/>
      <c r="G26" s="156">
        <f t="shared" si="0"/>
        <v>0</v>
      </c>
      <c r="H26" s="14"/>
    </row>
    <row r="27" spans="1:8" s="128" customFormat="1" ht="12.75">
      <c r="A27" s="129" t="s">
        <v>540</v>
      </c>
      <c r="B27" s="130" t="s">
        <v>264</v>
      </c>
      <c r="C27" s="131" t="s">
        <v>825</v>
      </c>
      <c r="D27" s="132">
        <v>613000</v>
      </c>
      <c r="E27" s="132">
        <v>0</v>
      </c>
      <c r="F27" s="167"/>
      <c r="G27" s="156">
        <f t="shared" si="0"/>
        <v>0</v>
      </c>
      <c r="H27" s="14"/>
    </row>
    <row r="28" spans="1:8" s="128" customFormat="1" ht="24">
      <c r="A28" s="129" t="s">
        <v>543</v>
      </c>
      <c r="B28" s="130" t="s">
        <v>264</v>
      </c>
      <c r="C28" s="131" t="s">
        <v>824</v>
      </c>
      <c r="D28" s="132">
        <v>876000</v>
      </c>
      <c r="E28" s="132">
        <v>0</v>
      </c>
      <c r="F28" s="167"/>
      <c r="G28" s="156">
        <f t="shared" si="0"/>
        <v>0</v>
      </c>
      <c r="H28" s="14"/>
    </row>
    <row r="29" spans="1:8" ht="66" customHeight="1">
      <c r="A29" s="124" t="s">
        <v>236</v>
      </c>
      <c r="B29" s="26" t="s">
        <v>264</v>
      </c>
      <c r="C29" s="123" t="s">
        <v>411</v>
      </c>
      <c r="D29" s="127">
        <v>426497736.81</v>
      </c>
      <c r="E29" s="127">
        <v>81675770.66</v>
      </c>
      <c r="F29" s="149"/>
      <c r="G29" s="156">
        <f t="shared" si="0"/>
        <v>19.150340930504314</v>
      </c>
      <c r="H29" s="14"/>
    </row>
    <row r="30" spans="1:8" s="128" customFormat="1" ht="12.75">
      <c r="A30" s="129" t="s">
        <v>576</v>
      </c>
      <c r="B30" s="130" t="s">
        <v>264</v>
      </c>
      <c r="C30" s="131" t="s">
        <v>823</v>
      </c>
      <c r="D30" s="132">
        <v>206034474.73</v>
      </c>
      <c r="E30" s="132">
        <v>45997855.4</v>
      </c>
      <c r="F30" s="167"/>
      <c r="G30" s="156">
        <f t="shared" si="0"/>
        <v>22.325319808870997</v>
      </c>
      <c r="H30" s="14"/>
    </row>
    <row r="31" spans="1:8" s="128" customFormat="1" ht="12.75">
      <c r="A31" s="129" t="s">
        <v>574</v>
      </c>
      <c r="B31" s="130" t="s">
        <v>264</v>
      </c>
      <c r="C31" s="131" t="s">
        <v>822</v>
      </c>
      <c r="D31" s="132">
        <v>62290469.24</v>
      </c>
      <c r="E31" s="132">
        <v>12707733.65</v>
      </c>
      <c r="F31" s="167"/>
      <c r="G31" s="156">
        <f t="shared" si="0"/>
        <v>20.400767252271223</v>
      </c>
      <c r="H31" s="14"/>
    </row>
    <row r="32" spans="1:8" s="128" customFormat="1" ht="12.75">
      <c r="A32" s="129" t="s">
        <v>572</v>
      </c>
      <c r="B32" s="130" t="s">
        <v>264</v>
      </c>
      <c r="C32" s="131" t="s">
        <v>821</v>
      </c>
      <c r="D32" s="132">
        <v>53660930.48</v>
      </c>
      <c r="E32" s="132">
        <v>10991849.3</v>
      </c>
      <c r="F32" s="167"/>
      <c r="G32" s="156">
        <f t="shared" si="0"/>
        <v>20.483896200973966</v>
      </c>
      <c r="H32" s="14"/>
    </row>
    <row r="33" spans="1:8" s="128" customFormat="1" ht="12.75">
      <c r="A33" s="129" t="s">
        <v>574</v>
      </c>
      <c r="B33" s="130" t="s">
        <v>264</v>
      </c>
      <c r="C33" s="131" t="s">
        <v>820</v>
      </c>
      <c r="D33" s="132">
        <v>16194874.52</v>
      </c>
      <c r="E33" s="132">
        <v>2444089.23</v>
      </c>
      <c r="F33" s="167"/>
      <c r="G33" s="156">
        <f t="shared" si="0"/>
        <v>15.091745397481473</v>
      </c>
      <c r="H33" s="14"/>
    </row>
    <row r="34" spans="1:8" s="128" customFormat="1" ht="12.75">
      <c r="A34" s="129" t="s">
        <v>551</v>
      </c>
      <c r="B34" s="130" t="s">
        <v>264</v>
      </c>
      <c r="C34" s="131" t="s">
        <v>819</v>
      </c>
      <c r="D34" s="132">
        <v>35000</v>
      </c>
      <c r="E34" s="132">
        <v>12738</v>
      </c>
      <c r="F34" s="167"/>
      <c r="G34" s="156">
        <f t="shared" si="0"/>
        <v>36.394285714285715</v>
      </c>
      <c r="H34" s="14"/>
    </row>
    <row r="35" spans="1:8" s="128" customFormat="1" ht="12.75">
      <c r="A35" s="129" t="s">
        <v>547</v>
      </c>
      <c r="B35" s="130" t="s">
        <v>264</v>
      </c>
      <c r="C35" s="131" t="s">
        <v>818</v>
      </c>
      <c r="D35" s="132">
        <v>20000</v>
      </c>
      <c r="E35" s="132">
        <v>0</v>
      </c>
      <c r="F35" s="167"/>
      <c r="G35" s="156">
        <f t="shared" si="0"/>
        <v>0</v>
      </c>
      <c r="H35" s="14"/>
    </row>
    <row r="36" spans="1:8" s="128" customFormat="1" ht="12.75">
      <c r="A36" s="129" t="s">
        <v>568</v>
      </c>
      <c r="B36" s="130" t="s">
        <v>264</v>
      </c>
      <c r="C36" s="131" t="s">
        <v>817</v>
      </c>
      <c r="D36" s="132">
        <v>4709000</v>
      </c>
      <c r="E36" s="132">
        <v>522817.6</v>
      </c>
      <c r="F36" s="167"/>
      <c r="G36" s="156">
        <f t="shared" si="0"/>
        <v>11.102518581439796</v>
      </c>
      <c r="H36" s="14"/>
    </row>
    <row r="37" spans="1:8" s="128" customFormat="1" ht="12.75">
      <c r="A37" s="129" t="s">
        <v>561</v>
      </c>
      <c r="B37" s="130" t="s">
        <v>264</v>
      </c>
      <c r="C37" s="131" t="s">
        <v>816</v>
      </c>
      <c r="D37" s="132">
        <v>1141000</v>
      </c>
      <c r="E37" s="132">
        <v>0</v>
      </c>
      <c r="F37" s="167"/>
      <c r="G37" s="156">
        <f t="shared" si="0"/>
        <v>0</v>
      </c>
      <c r="H37" s="14"/>
    </row>
    <row r="38" spans="1:8" s="128" customFormat="1" ht="12.75">
      <c r="A38" s="129" t="s">
        <v>547</v>
      </c>
      <c r="B38" s="130" t="s">
        <v>264</v>
      </c>
      <c r="C38" s="131" t="s">
        <v>815</v>
      </c>
      <c r="D38" s="132">
        <v>15589000</v>
      </c>
      <c r="E38" s="132">
        <v>692581.16</v>
      </c>
      <c r="F38" s="167"/>
      <c r="G38" s="156">
        <f t="shared" si="0"/>
        <v>4.442755532747451</v>
      </c>
      <c r="H38" s="14"/>
    </row>
    <row r="39" spans="1:8" s="128" customFormat="1" ht="12.75">
      <c r="A39" s="129" t="s">
        <v>540</v>
      </c>
      <c r="B39" s="130" t="s">
        <v>264</v>
      </c>
      <c r="C39" s="131" t="s">
        <v>814</v>
      </c>
      <c r="D39" s="132">
        <v>1927300</v>
      </c>
      <c r="E39" s="132">
        <v>44489</v>
      </c>
      <c r="F39" s="167"/>
      <c r="G39" s="156">
        <f t="shared" si="0"/>
        <v>2.308358843978623</v>
      </c>
      <c r="H39" s="14"/>
    </row>
    <row r="40" spans="1:8" s="128" customFormat="1" ht="24">
      <c r="A40" s="129" t="s">
        <v>543</v>
      </c>
      <c r="B40" s="130" t="s">
        <v>264</v>
      </c>
      <c r="C40" s="131" t="s">
        <v>813</v>
      </c>
      <c r="D40" s="132">
        <v>1972000</v>
      </c>
      <c r="E40" s="132">
        <v>0</v>
      </c>
      <c r="F40" s="167"/>
      <c r="G40" s="156">
        <f t="shared" si="0"/>
        <v>0</v>
      </c>
      <c r="H40" s="14"/>
    </row>
    <row r="41" spans="1:8" s="128" customFormat="1" ht="12.75">
      <c r="A41" s="129" t="s">
        <v>561</v>
      </c>
      <c r="B41" s="130" t="s">
        <v>264</v>
      </c>
      <c r="C41" s="131" t="s">
        <v>812</v>
      </c>
      <c r="D41" s="132">
        <v>0</v>
      </c>
      <c r="E41" s="132">
        <v>0</v>
      </c>
      <c r="F41" s="167"/>
      <c r="G41" s="156"/>
      <c r="H41" s="14"/>
    </row>
    <row r="42" spans="1:8" s="128" customFormat="1" ht="12.75">
      <c r="A42" s="129" t="s">
        <v>547</v>
      </c>
      <c r="B42" s="130" t="s">
        <v>264</v>
      </c>
      <c r="C42" s="131" t="s">
        <v>811</v>
      </c>
      <c r="D42" s="132">
        <v>0</v>
      </c>
      <c r="E42" s="132">
        <v>0</v>
      </c>
      <c r="F42" s="167"/>
      <c r="G42" s="156"/>
      <c r="H42" s="14"/>
    </row>
    <row r="43" spans="1:8" s="128" customFormat="1" ht="12.75">
      <c r="A43" s="129" t="s">
        <v>568</v>
      </c>
      <c r="B43" s="130" t="s">
        <v>264</v>
      </c>
      <c r="C43" s="131" t="s">
        <v>810</v>
      </c>
      <c r="D43" s="132">
        <v>608600</v>
      </c>
      <c r="E43" s="132">
        <v>113629.09</v>
      </c>
      <c r="F43" s="167"/>
      <c r="G43" s="156">
        <f t="shared" si="0"/>
        <v>18.670570161025303</v>
      </c>
      <c r="H43" s="14"/>
    </row>
    <row r="44" spans="1:8" s="128" customFormat="1" ht="12.75">
      <c r="A44" s="129" t="s">
        <v>551</v>
      </c>
      <c r="B44" s="130" t="s">
        <v>264</v>
      </c>
      <c r="C44" s="131" t="s">
        <v>809</v>
      </c>
      <c r="D44" s="132">
        <v>0</v>
      </c>
      <c r="E44" s="132">
        <v>0</v>
      </c>
      <c r="F44" s="167"/>
      <c r="G44" s="156"/>
      <c r="H44" s="14"/>
    </row>
    <row r="45" spans="1:8" s="128" customFormat="1" ht="12.75">
      <c r="A45" s="129" t="s">
        <v>563</v>
      </c>
      <c r="B45" s="130" t="s">
        <v>264</v>
      </c>
      <c r="C45" s="131" t="s">
        <v>808</v>
      </c>
      <c r="D45" s="132">
        <v>6264100</v>
      </c>
      <c r="E45" s="132">
        <v>1832538.51</v>
      </c>
      <c r="F45" s="167"/>
      <c r="G45" s="156">
        <f t="shared" si="0"/>
        <v>29.254617742373206</v>
      </c>
      <c r="H45" s="14"/>
    </row>
    <row r="46" spans="1:8" s="128" customFormat="1" ht="12.75">
      <c r="A46" s="129" t="s">
        <v>549</v>
      </c>
      <c r="B46" s="130" t="s">
        <v>264</v>
      </c>
      <c r="C46" s="131" t="s">
        <v>807</v>
      </c>
      <c r="D46" s="132">
        <v>1627287.84</v>
      </c>
      <c r="E46" s="132">
        <v>30577.08</v>
      </c>
      <c r="F46" s="167"/>
      <c r="G46" s="156">
        <f t="shared" si="0"/>
        <v>1.8790209850028745</v>
      </c>
      <c r="H46" s="14"/>
    </row>
    <row r="47" spans="1:8" s="128" customFormat="1" ht="12.75">
      <c r="A47" s="129" t="s">
        <v>561</v>
      </c>
      <c r="B47" s="130" t="s">
        <v>264</v>
      </c>
      <c r="C47" s="131" t="s">
        <v>806</v>
      </c>
      <c r="D47" s="132">
        <v>11363751.68</v>
      </c>
      <c r="E47" s="132">
        <v>1098009.26</v>
      </c>
      <c r="F47" s="167"/>
      <c r="G47" s="156">
        <f t="shared" si="0"/>
        <v>9.662383435678876</v>
      </c>
      <c r="H47" s="14"/>
    </row>
    <row r="48" spans="1:8" s="128" customFormat="1" ht="12.75">
      <c r="A48" s="129" t="s">
        <v>547</v>
      </c>
      <c r="B48" s="130" t="s">
        <v>264</v>
      </c>
      <c r="C48" s="131" t="s">
        <v>805</v>
      </c>
      <c r="D48" s="132">
        <v>25114248.32</v>
      </c>
      <c r="E48" s="132">
        <v>2590153.93</v>
      </c>
      <c r="F48" s="167"/>
      <c r="G48" s="156">
        <f t="shared" si="0"/>
        <v>10.313483792136049</v>
      </c>
      <c r="H48" s="14"/>
    </row>
    <row r="49" spans="1:8" s="128" customFormat="1" ht="12.75">
      <c r="A49" s="129" t="s">
        <v>541</v>
      </c>
      <c r="B49" s="130" t="s">
        <v>264</v>
      </c>
      <c r="C49" s="131" t="s">
        <v>804</v>
      </c>
      <c r="D49" s="132">
        <v>1106000</v>
      </c>
      <c r="E49" s="132">
        <v>16075</v>
      </c>
      <c r="F49" s="167"/>
      <c r="G49" s="156">
        <f t="shared" si="0"/>
        <v>1.4534358047016276</v>
      </c>
      <c r="H49" s="14"/>
    </row>
    <row r="50" spans="1:8" s="128" customFormat="1" ht="12.75">
      <c r="A50" s="129" t="s">
        <v>540</v>
      </c>
      <c r="B50" s="130" t="s">
        <v>264</v>
      </c>
      <c r="C50" s="131" t="s">
        <v>803</v>
      </c>
      <c r="D50" s="132">
        <v>2100000</v>
      </c>
      <c r="E50" s="132">
        <v>0</v>
      </c>
      <c r="F50" s="167"/>
      <c r="G50" s="156">
        <f t="shared" si="0"/>
        <v>0</v>
      </c>
      <c r="H50" s="14"/>
    </row>
    <row r="51" spans="1:8" s="128" customFormat="1" ht="24">
      <c r="A51" s="129" t="s">
        <v>543</v>
      </c>
      <c r="B51" s="130" t="s">
        <v>264</v>
      </c>
      <c r="C51" s="131" t="s">
        <v>802</v>
      </c>
      <c r="D51" s="132">
        <v>9103700</v>
      </c>
      <c r="E51" s="132">
        <v>1167634.45</v>
      </c>
      <c r="F51" s="167"/>
      <c r="G51" s="156">
        <f t="shared" si="0"/>
        <v>12.825932862462514</v>
      </c>
      <c r="H51" s="14"/>
    </row>
    <row r="52" spans="1:8" s="128" customFormat="1" ht="29.25" customHeight="1">
      <c r="A52" s="129" t="s">
        <v>531</v>
      </c>
      <c r="B52" s="130" t="s">
        <v>264</v>
      </c>
      <c r="C52" s="131" t="s">
        <v>801</v>
      </c>
      <c r="D52" s="132">
        <v>1413000</v>
      </c>
      <c r="E52" s="132">
        <v>1413000</v>
      </c>
      <c r="F52" s="167"/>
      <c r="G52" s="156">
        <f t="shared" si="0"/>
        <v>100</v>
      </c>
      <c r="H52" s="14"/>
    </row>
    <row r="53" spans="1:8" s="128" customFormat="1" ht="12.75">
      <c r="A53" s="129" t="s">
        <v>541</v>
      </c>
      <c r="B53" s="130" t="s">
        <v>264</v>
      </c>
      <c r="C53" s="131" t="s">
        <v>800</v>
      </c>
      <c r="D53" s="132">
        <v>2640000</v>
      </c>
      <c r="E53" s="132">
        <v>0</v>
      </c>
      <c r="F53" s="167"/>
      <c r="G53" s="156">
        <f t="shared" si="0"/>
        <v>0</v>
      </c>
      <c r="H53" s="14"/>
    </row>
    <row r="54" spans="1:8" s="128" customFormat="1" ht="12.75">
      <c r="A54" s="129" t="s">
        <v>541</v>
      </c>
      <c r="B54" s="130" t="s">
        <v>264</v>
      </c>
      <c r="C54" s="131" t="s">
        <v>799</v>
      </c>
      <c r="D54" s="132">
        <v>733000</v>
      </c>
      <c r="E54" s="132">
        <v>0</v>
      </c>
      <c r="F54" s="167"/>
      <c r="G54" s="156">
        <f t="shared" si="0"/>
        <v>0</v>
      </c>
      <c r="H54" s="14"/>
    </row>
    <row r="55" spans="1:8" s="128" customFormat="1" ht="12.75">
      <c r="A55" s="129" t="s">
        <v>541</v>
      </c>
      <c r="B55" s="130" t="s">
        <v>264</v>
      </c>
      <c r="C55" s="131" t="s">
        <v>798</v>
      </c>
      <c r="D55" s="132">
        <v>700000</v>
      </c>
      <c r="E55" s="132">
        <v>0</v>
      </c>
      <c r="F55" s="167"/>
      <c r="G55" s="156">
        <f t="shared" si="0"/>
        <v>0</v>
      </c>
      <c r="H55" s="14"/>
    </row>
    <row r="56" spans="1:8" s="128" customFormat="1" ht="15" customHeight="1">
      <c r="A56" s="129" t="s">
        <v>796</v>
      </c>
      <c r="B56" s="130" t="s">
        <v>264</v>
      </c>
      <c r="C56" s="131" t="s">
        <v>797</v>
      </c>
      <c r="D56" s="132">
        <v>150000</v>
      </c>
      <c r="E56" s="132">
        <v>0</v>
      </c>
      <c r="F56" s="167"/>
      <c r="G56" s="156">
        <f t="shared" si="0"/>
        <v>0</v>
      </c>
      <c r="H56" s="14"/>
    </row>
    <row r="57" spans="1:8" ht="57" customHeight="1">
      <c r="A57" s="124" t="s">
        <v>52</v>
      </c>
      <c r="B57" s="26" t="s">
        <v>264</v>
      </c>
      <c r="C57" s="123" t="s">
        <v>409</v>
      </c>
      <c r="D57" s="127">
        <v>104683400</v>
      </c>
      <c r="E57" s="127">
        <v>18144858.41</v>
      </c>
      <c r="F57" s="149"/>
      <c r="G57" s="156">
        <f t="shared" si="0"/>
        <v>17.333080899168348</v>
      </c>
      <c r="H57" s="14"/>
    </row>
    <row r="58" spans="1:8" s="128" customFormat="1" ht="12.75">
      <c r="A58" s="129" t="s">
        <v>576</v>
      </c>
      <c r="B58" s="133" t="s">
        <v>264</v>
      </c>
      <c r="C58" s="131" t="s">
        <v>795</v>
      </c>
      <c r="D58" s="132">
        <v>59498000</v>
      </c>
      <c r="E58" s="132">
        <v>11813089.16</v>
      </c>
      <c r="F58" s="167"/>
      <c r="G58" s="156">
        <f t="shared" si="0"/>
        <v>19.854598742814886</v>
      </c>
      <c r="H58" s="14"/>
    </row>
    <row r="59" spans="1:8" s="128" customFormat="1" ht="12.75">
      <c r="A59" s="129" t="s">
        <v>574</v>
      </c>
      <c r="B59" s="133" t="s">
        <v>264</v>
      </c>
      <c r="C59" s="131" t="s">
        <v>794</v>
      </c>
      <c r="D59" s="132">
        <v>17968000</v>
      </c>
      <c r="E59" s="132">
        <v>3047975.38</v>
      </c>
      <c r="F59" s="167"/>
      <c r="G59" s="156">
        <f t="shared" si="0"/>
        <v>16.963353628673197</v>
      </c>
      <c r="H59" s="14"/>
    </row>
    <row r="60" spans="1:8" s="128" customFormat="1" ht="12.75">
      <c r="A60" s="129" t="s">
        <v>572</v>
      </c>
      <c r="B60" s="133" t="s">
        <v>264</v>
      </c>
      <c r="C60" s="131" t="s">
        <v>793</v>
      </c>
      <c r="D60" s="132">
        <v>13865500</v>
      </c>
      <c r="E60" s="132">
        <v>1805906.48</v>
      </c>
      <c r="F60" s="167"/>
      <c r="G60" s="156">
        <f t="shared" si="0"/>
        <v>13.024459846381307</v>
      </c>
      <c r="H60" s="14"/>
    </row>
    <row r="61" spans="1:8" s="128" customFormat="1" ht="12.75">
      <c r="A61" s="129" t="s">
        <v>574</v>
      </c>
      <c r="B61" s="133" t="s">
        <v>264</v>
      </c>
      <c r="C61" s="131" t="s">
        <v>792</v>
      </c>
      <c r="D61" s="132">
        <v>4188000</v>
      </c>
      <c r="E61" s="132">
        <v>350461.51</v>
      </c>
      <c r="F61" s="167"/>
      <c r="G61" s="156">
        <f t="shared" si="0"/>
        <v>8.368230897803247</v>
      </c>
      <c r="H61" s="14"/>
    </row>
    <row r="62" spans="1:8" s="128" customFormat="1" ht="12.75">
      <c r="A62" s="129" t="s">
        <v>551</v>
      </c>
      <c r="B62" s="133" t="s">
        <v>264</v>
      </c>
      <c r="C62" s="131" t="s">
        <v>791</v>
      </c>
      <c r="D62" s="132">
        <v>20000</v>
      </c>
      <c r="E62" s="132">
        <v>0</v>
      </c>
      <c r="F62" s="167"/>
      <c r="G62" s="156">
        <f t="shared" si="0"/>
        <v>0</v>
      </c>
      <c r="H62" s="14"/>
    </row>
    <row r="63" spans="1:8" s="128" customFormat="1" ht="12.75">
      <c r="A63" s="129" t="s">
        <v>568</v>
      </c>
      <c r="B63" s="133" t="s">
        <v>264</v>
      </c>
      <c r="C63" s="131" t="s">
        <v>790</v>
      </c>
      <c r="D63" s="132">
        <v>624000</v>
      </c>
      <c r="E63" s="132">
        <v>127642.45</v>
      </c>
      <c r="F63" s="167"/>
      <c r="G63" s="156">
        <f t="shared" si="0"/>
        <v>20.45552083333333</v>
      </c>
      <c r="H63" s="14"/>
    </row>
    <row r="64" spans="1:8" s="128" customFormat="1" ht="12.75">
      <c r="A64" s="129" t="s">
        <v>561</v>
      </c>
      <c r="B64" s="133" t="s">
        <v>264</v>
      </c>
      <c r="C64" s="131" t="s">
        <v>789</v>
      </c>
      <c r="D64" s="132">
        <v>742000</v>
      </c>
      <c r="E64" s="132">
        <v>0</v>
      </c>
      <c r="F64" s="167"/>
      <c r="G64" s="156">
        <f t="shared" si="0"/>
        <v>0</v>
      </c>
      <c r="H64" s="14"/>
    </row>
    <row r="65" spans="1:8" s="128" customFormat="1" ht="12.75">
      <c r="A65" s="129" t="s">
        <v>547</v>
      </c>
      <c r="B65" s="133" t="s">
        <v>264</v>
      </c>
      <c r="C65" s="131" t="s">
        <v>788</v>
      </c>
      <c r="D65" s="132">
        <v>2285000</v>
      </c>
      <c r="E65" s="132">
        <v>284449.98</v>
      </c>
      <c r="F65" s="167"/>
      <c r="G65" s="156">
        <f aca="true" t="shared" si="1" ref="G65:G111">E65/D65*100</f>
        <v>12.44857680525164</v>
      </c>
      <c r="H65" s="14"/>
    </row>
    <row r="66" spans="1:8" s="128" customFormat="1" ht="12.75">
      <c r="A66" s="129" t="s">
        <v>540</v>
      </c>
      <c r="B66" s="133" t="s">
        <v>264</v>
      </c>
      <c r="C66" s="131" t="s">
        <v>787</v>
      </c>
      <c r="D66" s="132">
        <v>150000</v>
      </c>
      <c r="E66" s="132">
        <v>0</v>
      </c>
      <c r="F66" s="167"/>
      <c r="G66" s="156">
        <f t="shared" si="1"/>
        <v>0</v>
      </c>
      <c r="H66" s="14"/>
    </row>
    <row r="67" spans="1:8" s="128" customFormat="1" ht="24">
      <c r="A67" s="129" t="s">
        <v>543</v>
      </c>
      <c r="B67" s="133" t="s">
        <v>264</v>
      </c>
      <c r="C67" s="131" t="s">
        <v>786</v>
      </c>
      <c r="D67" s="132">
        <v>540000</v>
      </c>
      <c r="E67" s="132">
        <v>39564.38</v>
      </c>
      <c r="F67" s="167"/>
      <c r="G67" s="156">
        <f t="shared" si="1"/>
        <v>7.326737037037037</v>
      </c>
      <c r="H67" s="14"/>
    </row>
    <row r="68" spans="1:8" s="128" customFormat="1" ht="12.75">
      <c r="A68" s="129" t="s">
        <v>568</v>
      </c>
      <c r="B68" s="133" t="s">
        <v>264</v>
      </c>
      <c r="C68" s="131" t="s">
        <v>785</v>
      </c>
      <c r="D68" s="132">
        <v>13000</v>
      </c>
      <c r="E68" s="132">
        <v>380</v>
      </c>
      <c r="F68" s="167"/>
      <c r="G68" s="156">
        <f t="shared" si="1"/>
        <v>2.923076923076923</v>
      </c>
      <c r="H68" s="14"/>
    </row>
    <row r="69" spans="1:8" s="128" customFormat="1" ht="12.75">
      <c r="A69" s="129" t="s">
        <v>563</v>
      </c>
      <c r="B69" s="133" t="s">
        <v>264</v>
      </c>
      <c r="C69" s="131" t="s">
        <v>784</v>
      </c>
      <c r="D69" s="132">
        <v>186000</v>
      </c>
      <c r="E69" s="132">
        <v>36896.68</v>
      </c>
      <c r="F69" s="167"/>
      <c r="G69" s="156">
        <f t="shared" si="1"/>
        <v>19.836924731182794</v>
      </c>
      <c r="H69" s="14"/>
    </row>
    <row r="70" spans="1:8" s="128" customFormat="1" ht="12.75">
      <c r="A70" s="129" t="s">
        <v>561</v>
      </c>
      <c r="B70" s="133" t="s">
        <v>264</v>
      </c>
      <c r="C70" s="131" t="s">
        <v>783</v>
      </c>
      <c r="D70" s="132">
        <v>604000</v>
      </c>
      <c r="E70" s="132">
        <v>96013.18</v>
      </c>
      <c r="F70" s="167"/>
      <c r="G70" s="156">
        <f t="shared" si="1"/>
        <v>15.896221854304635</v>
      </c>
      <c r="H70" s="14"/>
    </row>
    <row r="71" spans="1:8" s="128" customFormat="1" ht="12.75">
      <c r="A71" s="129" t="s">
        <v>547</v>
      </c>
      <c r="B71" s="133" t="s">
        <v>264</v>
      </c>
      <c r="C71" s="131" t="s">
        <v>782</v>
      </c>
      <c r="D71" s="132">
        <v>1239400</v>
      </c>
      <c r="E71" s="132">
        <v>278233.11</v>
      </c>
      <c r="F71" s="167"/>
      <c r="G71" s="156">
        <f t="shared" si="1"/>
        <v>22.449016459577216</v>
      </c>
      <c r="H71" s="14"/>
    </row>
    <row r="72" spans="1:8" s="128" customFormat="1" ht="12.75">
      <c r="A72" s="129" t="s">
        <v>541</v>
      </c>
      <c r="B72" s="133" t="s">
        <v>264</v>
      </c>
      <c r="C72" s="131" t="s">
        <v>781</v>
      </c>
      <c r="D72" s="132">
        <v>10000</v>
      </c>
      <c r="E72" s="132">
        <v>0</v>
      </c>
      <c r="F72" s="167"/>
      <c r="G72" s="156">
        <f t="shared" si="1"/>
        <v>0</v>
      </c>
      <c r="H72" s="14"/>
    </row>
    <row r="73" spans="1:8" s="128" customFormat="1" ht="12.75">
      <c r="A73" s="129" t="s">
        <v>540</v>
      </c>
      <c r="B73" s="133" t="s">
        <v>264</v>
      </c>
      <c r="C73" s="131" t="s">
        <v>780</v>
      </c>
      <c r="D73" s="132">
        <v>520000</v>
      </c>
      <c r="E73" s="132">
        <v>0</v>
      </c>
      <c r="F73" s="167"/>
      <c r="G73" s="156">
        <f t="shared" si="1"/>
        <v>0</v>
      </c>
      <c r="H73" s="14"/>
    </row>
    <row r="74" spans="1:8" s="128" customFormat="1" ht="24">
      <c r="A74" s="129" t="s">
        <v>543</v>
      </c>
      <c r="B74" s="133" t="s">
        <v>264</v>
      </c>
      <c r="C74" s="131" t="s">
        <v>779</v>
      </c>
      <c r="D74" s="132">
        <v>1992500</v>
      </c>
      <c r="E74" s="132">
        <v>199595.68</v>
      </c>
      <c r="F74" s="167"/>
      <c r="G74" s="156">
        <f t="shared" si="1"/>
        <v>10.01734905897114</v>
      </c>
      <c r="H74" s="14"/>
    </row>
    <row r="75" spans="1:8" s="128" customFormat="1" ht="12.75">
      <c r="A75" s="129" t="s">
        <v>541</v>
      </c>
      <c r="B75" s="133" t="s">
        <v>264</v>
      </c>
      <c r="C75" s="131" t="s">
        <v>778</v>
      </c>
      <c r="D75" s="132">
        <v>35000</v>
      </c>
      <c r="E75" s="132">
        <v>0</v>
      </c>
      <c r="F75" s="167"/>
      <c r="G75" s="156">
        <f t="shared" si="1"/>
        <v>0</v>
      </c>
      <c r="H75" s="14"/>
    </row>
    <row r="76" spans="1:8" s="128" customFormat="1" ht="12.75">
      <c r="A76" s="129" t="s">
        <v>541</v>
      </c>
      <c r="B76" s="133" t="s">
        <v>264</v>
      </c>
      <c r="C76" s="131" t="s">
        <v>777</v>
      </c>
      <c r="D76" s="132">
        <v>108000</v>
      </c>
      <c r="E76" s="132">
        <v>20650.42</v>
      </c>
      <c r="F76" s="167"/>
      <c r="G76" s="156">
        <f t="shared" si="1"/>
        <v>19.120759259259255</v>
      </c>
      <c r="H76" s="14"/>
    </row>
    <row r="77" spans="1:8" s="128" customFormat="1" ht="12.75">
      <c r="A77" s="129" t="s">
        <v>541</v>
      </c>
      <c r="B77" s="133" t="s">
        <v>264</v>
      </c>
      <c r="C77" s="131" t="s">
        <v>776</v>
      </c>
      <c r="D77" s="132">
        <v>95000</v>
      </c>
      <c r="E77" s="132">
        <v>44000</v>
      </c>
      <c r="F77" s="167"/>
      <c r="G77" s="156">
        <f t="shared" si="1"/>
        <v>46.31578947368421</v>
      </c>
      <c r="H77" s="14"/>
    </row>
    <row r="78" spans="1:8" ht="30" customHeight="1">
      <c r="A78" s="124" t="s">
        <v>371</v>
      </c>
      <c r="B78" s="29" t="s">
        <v>264</v>
      </c>
      <c r="C78" s="123" t="s">
        <v>30</v>
      </c>
      <c r="D78" s="48" t="s">
        <v>266</v>
      </c>
      <c r="E78" s="48" t="s">
        <v>266</v>
      </c>
      <c r="F78" s="149"/>
      <c r="G78" s="156"/>
      <c r="H78" s="14"/>
    </row>
    <row r="79" spans="1:8" ht="28.5" customHeight="1">
      <c r="A79" s="124" t="s">
        <v>219</v>
      </c>
      <c r="B79" s="26" t="s">
        <v>264</v>
      </c>
      <c r="C79" s="123" t="s">
        <v>476</v>
      </c>
      <c r="D79" s="48" t="s">
        <v>266</v>
      </c>
      <c r="E79" s="48" t="s">
        <v>266</v>
      </c>
      <c r="F79" s="149"/>
      <c r="G79" s="156"/>
      <c r="H79" s="14"/>
    </row>
    <row r="80" spans="1:8" ht="17.25" customHeight="1">
      <c r="A80" s="124" t="s">
        <v>220</v>
      </c>
      <c r="B80" s="26" t="s">
        <v>264</v>
      </c>
      <c r="C80" s="123" t="s">
        <v>152</v>
      </c>
      <c r="D80" s="48" t="s">
        <v>266</v>
      </c>
      <c r="E80" s="48" t="s">
        <v>266</v>
      </c>
      <c r="F80" s="149"/>
      <c r="G80" s="156"/>
      <c r="H80" s="14"/>
    </row>
    <row r="81" spans="1:8" ht="15" customHeight="1">
      <c r="A81" s="124" t="s">
        <v>514</v>
      </c>
      <c r="B81" s="26" t="s">
        <v>264</v>
      </c>
      <c r="C81" s="123" t="s">
        <v>369</v>
      </c>
      <c r="D81" s="127">
        <v>30000000</v>
      </c>
      <c r="E81" s="48" t="s">
        <v>266</v>
      </c>
      <c r="F81" s="149"/>
      <c r="G81" s="156"/>
      <c r="H81" s="14"/>
    </row>
    <row r="82" spans="1:8" s="128" customFormat="1" ht="12.75">
      <c r="A82" s="129" t="s">
        <v>541</v>
      </c>
      <c r="B82" s="130" t="s">
        <v>264</v>
      </c>
      <c r="C82" s="131" t="s">
        <v>775</v>
      </c>
      <c r="D82" s="132">
        <v>30000000</v>
      </c>
      <c r="E82" s="132">
        <v>0</v>
      </c>
      <c r="F82" s="167"/>
      <c r="G82" s="156">
        <f t="shared" si="1"/>
        <v>0</v>
      </c>
      <c r="H82" s="14"/>
    </row>
    <row r="83" spans="1:8" ht="30" customHeight="1">
      <c r="A83" s="124" t="s">
        <v>440</v>
      </c>
      <c r="B83" s="26" t="s">
        <v>264</v>
      </c>
      <c r="C83" s="123" t="s">
        <v>496</v>
      </c>
      <c r="D83" s="48" t="s">
        <v>266</v>
      </c>
      <c r="E83" s="48" t="s">
        <v>266</v>
      </c>
      <c r="F83" s="149"/>
      <c r="G83" s="156"/>
      <c r="H83" s="14"/>
    </row>
    <row r="84" spans="1:8" ht="16.5" customHeight="1">
      <c r="A84" s="124" t="s">
        <v>341</v>
      </c>
      <c r="B84" s="29" t="s">
        <v>264</v>
      </c>
      <c r="C84" s="123" t="s">
        <v>515</v>
      </c>
      <c r="D84" s="127">
        <v>206256150.39</v>
      </c>
      <c r="E84" s="127">
        <v>31214087.01</v>
      </c>
      <c r="F84" s="149"/>
      <c r="G84" s="156">
        <f t="shared" si="1"/>
        <v>15.133651506138731</v>
      </c>
      <c r="H84" s="14"/>
    </row>
    <row r="85" spans="1:8" s="128" customFormat="1" ht="12.75">
      <c r="A85" s="129" t="s">
        <v>576</v>
      </c>
      <c r="B85" s="130" t="s">
        <v>264</v>
      </c>
      <c r="C85" s="131" t="s">
        <v>774</v>
      </c>
      <c r="D85" s="132">
        <v>0</v>
      </c>
      <c r="E85" s="132">
        <v>0</v>
      </c>
      <c r="F85" s="167"/>
      <c r="G85" s="156"/>
      <c r="H85" s="14"/>
    </row>
    <row r="86" spans="1:8" s="128" customFormat="1" ht="12.75">
      <c r="A86" s="129" t="s">
        <v>574</v>
      </c>
      <c r="B86" s="130" t="s">
        <v>264</v>
      </c>
      <c r="C86" s="131" t="s">
        <v>773</v>
      </c>
      <c r="D86" s="132">
        <v>0</v>
      </c>
      <c r="E86" s="132">
        <v>0</v>
      </c>
      <c r="F86" s="167"/>
      <c r="G86" s="156"/>
      <c r="H86" s="14"/>
    </row>
    <row r="87" spans="1:8" s="128" customFormat="1" ht="12.75">
      <c r="A87" s="129" t="s">
        <v>576</v>
      </c>
      <c r="B87" s="130" t="s">
        <v>264</v>
      </c>
      <c r="C87" s="131" t="s">
        <v>772</v>
      </c>
      <c r="D87" s="132">
        <v>38545200</v>
      </c>
      <c r="E87" s="132">
        <v>7928930.18</v>
      </c>
      <c r="F87" s="167"/>
      <c r="G87" s="156">
        <f t="shared" si="1"/>
        <v>20.570473573882094</v>
      </c>
      <c r="H87" s="14"/>
    </row>
    <row r="88" spans="1:8" s="128" customFormat="1" ht="12.75">
      <c r="A88" s="129" t="s">
        <v>574</v>
      </c>
      <c r="B88" s="130" t="s">
        <v>264</v>
      </c>
      <c r="C88" s="131" t="s">
        <v>771</v>
      </c>
      <c r="D88" s="132">
        <v>11640200</v>
      </c>
      <c r="E88" s="132">
        <v>2134021.56</v>
      </c>
      <c r="F88" s="167"/>
      <c r="G88" s="156">
        <f t="shared" si="1"/>
        <v>18.333203553203553</v>
      </c>
      <c r="H88" s="14"/>
    </row>
    <row r="89" spans="1:8" s="128" customFormat="1" ht="12.75">
      <c r="A89" s="129" t="s">
        <v>572</v>
      </c>
      <c r="B89" s="130" t="s">
        <v>264</v>
      </c>
      <c r="C89" s="131" t="s">
        <v>770</v>
      </c>
      <c r="D89" s="132">
        <v>9561000</v>
      </c>
      <c r="E89" s="132">
        <v>1413876.45</v>
      </c>
      <c r="F89" s="167"/>
      <c r="G89" s="156">
        <f t="shared" si="1"/>
        <v>14.787955757765925</v>
      </c>
      <c r="H89" s="14"/>
    </row>
    <row r="90" spans="1:8" s="128" customFormat="1" ht="12.75">
      <c r="A90" s="129" t="s">
        <v>574</v>
      </c>
      <c r="B90" s="130" t="s">
        <v>264</v>
      </c>
      <c r="C90" s="131" t="s">
        <v>769</v>
      </c>
      <c r="D90" s="132">
        <v>2887700</v>
      </c>
      <c r="E90" s="132">
        <v>227016.5</v>
      </c>
      <c r="F90" s="167"/>
      <c r="G90" s="156">
        <f t="shared" si="1"/>
        <v>7.861498770647921</v>
      </c>
      <c r="H90" s="14"/>
    </row>
    <row r="91" spans="1:8" s="128" customFormat="1" ht="12.75">
      <c r="A91" s="129" t="s">
        <v>551</v>
      </c>
      <c r="B91" s="130" t="s">
        <v>264</v>
      </c>
      <c r="C91" s="131" t="s">
        <v>768</v>
      </c>
      <c r="D91" s="132">
        <v>15000</v>
      </c>
      <c r="E91" s="132">
        <v>889</v>
      </c>
      <c r="F91" s="167"/>
      <c r="G91" s="156">
        <f t="shared" si="1"/>
        <v>5.926666666666667</v>
      </c>
      <c r="H91" s="14"/>
    </row>
    <row r="92" spans="1:8" s="128" customFormat="1" ht="12.75">
      <c r="A92" s="129" t="s">
        <v>568</v>
      </c>
      <c r="B92" s="130" t="s">
        <v>264</v>
      </c>
      <c r="C92" s="131" t="s">
        <v>767</v>
      </c>
      <c r="D92" s="132">
        <v>354000</v>
      </c>
      <c r="E92" s="132">
        <v>62507.35</v>
      </c>
      <c r="F92" s="167"/>
      <c r="G92" s="156">
        <f t="shared" si="1"/>
        <v>17.657443502824858</v>
      </c>
      <c r="H92" s="14"/>
    </row>
    <row r="93" spans="1:8" s="128" customFormat="1" ht="12.75">
      <c r="A93" s="129" t="s">
        <v>561</v>
      </c>
      <c r="B93" s="130" t="s">
        <v>264</v>
      </c>
      <c r="C93" s="131" t="s">
        <v>766</v>
      </c>
      <c r="D93" s="132">
        <v>360000</v>
      </c>
      <c r="E93" s="132">
        <v>49980</v>
      </c>
      <c r="F93" s="167"/>
      <c r="G93" s="156">
        <f t="shared" si="1"/>
        <v>13.883333333333333</v>
      </c>
      <c r="H93" s="14"/>
    </row>
    <row r="94" spans="1:8" s="128" customFormat="1" ht="12.75">
      <c r="A94" s="129" t="s">
        <v>547</v>
      </c>
      <c r="B94" s="130" t="s">
        <v>264</v>
      </c>
      <c r="C94" s="131" t="s">
        <v>765</v>
      </c>
      <c r="D94" s="132">
        <v>1275300</v>
      </c>
      <c r="E94" s="132">
        <v>28680</v>
      </c>
      <c r="F94" s="167"/>
      <c r="G94" s="156">
        <f t="shared" si="1"/>
        <v>2.2488826158550927</v>
      </c>
      <c r="H94" s="14"/>
    </row>
    <row r="95" spans="1:8" s="128" customFormat="1" ht="24">
      <c r="A95" s="129" t="s">
        <v>543</v>
      </c>
      <c r="B95" s="130" t="s">
        <v>264</v>
      </c>
      <c r="C95" s="131" t="s">
        <v>764</v>
      </c>
      <c r="D95" s="132">
        <v>260000</v>
      </c>
      <c r="E95" s="132">
        <v>9180</v>
      </c>
      <c r="F95" s="167"/>
      <c r="G95" s="156">
        <f t="shared" si="1"/>
        <v>3.530769230769231</v>
      </c>
      <c r="H95" s="14"/>
    </row>
    <row r="96" spans="1:8" s="128" customFormat="1" ht="12.75">
      <c r="A96" s="129" t="s">
        <v>561</v>
      </c>
      <c r="B96" s="130" t="s">
        <v>264</v>
      </c>
      <c r="C96" s="131" t="s">
        <v>763</v>
      </c>
      <c r="D96" s="132">
        <v>0</v>
      </c>
      <c r="E96" s="132">
        <v>0</v>
      </c>
      <c r="F96" s="167"/>
      <c r="G96" s="156"/>
      <c r="H96" s="14"/>
    </row>
    <row r="97" spans="1:8" s="128" customFormat="1" ht="12.75">
      <c r="A97" s="129" t="s">
        <v>547</v>
      </c>
      <c r="B97" s="130" t="s">
        <v>264</v>
      </c>
      <c r="C97" s="131" t="s">
        <v>762</v>
      </c>
      <c r="D97" s="132">
        <v>0</v>
      </c>
      <c r="E97" s="132">
        <v>0</v>
      </c>
      <c r="F97" s="167"/>
      <c r="G97" s="156"/>
      <c r="H97" s="14"/>
    </row>
    <row r="98" spans="1:8" s="128" customFormat="1" ht="12.75">
      <c r="A98" s="129" t="s">
        <v>568</v>
      </c>
      <c r="B98" s="130" t="s">
        <v>264</v>
      </c>
      <c r="C98" s="131" t="s">
        <v>761</v>
      </c>
      <c r="D98" s="132">
        <v>55000</v>
      </c>
      <c r="E98" s="132">
        <v>31481.49</v>
      </c>
      <c r="F98" s="167"/>
      <c r="G98" s="156">
        <f t="shared" si="1"/>
        <v>57.239072727272735</v>
      </c>
      <c r="H98" s="14"/>
    </row>
    <row r="99" spans="1:8" s="128" customFormat="1" ht="12.75">
      <c r="A99" s="129" t="s">
        <v>563</v>
      </c>
      <c r="B99" s="130" t="s">
        <v>264</v>
      </c>
      <c r="C99" s="131" t="s">
        <v>760</v>
      </c>
      <c r="D99" s="132">
        <v>500000</v>
      </c>
      <c r="E99" s="132">
        <v>60567.36</v>
      </c>
      <c r="F99" s="167"/>
      <c r="G99" s="156">
        <f t="shared" si="1"/>
        <v>12.113472</v>
      </c>
      <c r="H99" s="14"/>
    </row>
    <row r="100" spans="1:8" s="128" customFormat="1" ht="12.75">
      <c r="A100" s="129" t="s">
        <v>561</v>
      </c>
      <c r="B100" s="130" t="s">
        <v>264</v>
      </c>
      <c r="C100" s="131" t="s">
        <v>759</v>
      </c>
      <c r="D100" s="132">
        <v>3711000</v>
      </c>
      <c r="E100" s="132">
        <v>65637</v>
      </c>
      <c r="F100" s="167"/>
      <c r="G100" s="156">
        <f t="shared" si="1"/>
        <v>1.768714632174616</v>
      </c>
      <c r="H100" s="14"/>
    </row>
    <row r="101" spans="1:8" s="128" customFormat="1" ht="12.75">
      <c r="A101" s="129" t="s">
        <v>547</v>
      </c>
      <c r="B101" s="130" t="s">
        <v>264</v>
      </c>
      <c r="C101" s="131" t="s">
        <v>758</v>
      </c>
      <c r="D101" s="132">
        <v>89167000</v>
      </c>
      <c r="E101" s="132">
        <v>13036296.82</v>
      </c>
      <c r="F101" s="167"/>
      <c r="G101" s="156">
        <f t="shared" si="1"/>
        <v>14.620091311808181</v>
      </c>
      <c r="H101" s="14"/>
    </row>
    <row r="102" spans="1:8" s="128" customFormat="1" ht="12.75">
      <c r="A102" s="129" t="s">
        <v>541</v>
      </c>
      <c r="B102" s="130" t="s">
        <v>264</v>
      </c>
      <c r="C102" s="131" t="s">
        <v>757</v>
      </c>
      <c r="D102" s="132">
        <v>7938000</v>
      </c>
      <c r="E102" s="132">
        <v>495672</v>
      </c>
      <c r="F102" s="167"/>
      <c r="G102" s="156">
        <f t="shared" si="1"/>
        <v>6.244293272864701</v>
      </c>
      <c r="H102" s="14"/>
    </row>
    <row r="103" spans="1:8" s="128" customFormat="1" ht="12.75">
      <c r="A103" s="129" t="s">
        <v>540</v>
      </c>
      <c r="B103" s="130" t="s">
        <v>264</v>
      </c>
      <c r="C103" s="131" t="s">
        <v>756</v>
      </c>
      <c r="D103" s="132">
        <v>774000</v>
      </c>
      <c r="E103" s="132">
        <v>0</v>
      </c>
      <c r="F103" s="167"/>
      <c r="G103" s="156">
        <f t="shared" si="1"/>
        <v>0</v>
      </c>
      <c r="H103" s="14"/>
    </row>
    <row r="104" spans="1:8" s="128" customFormat="1" ht="24">
      <c r="A104" s="129" t="s">
        <v>543</v>
      </c>
      <c r="B104" s="130" t="s">
        <v>264</v>
      </c>
      <c r="C104" s="131" t="s">
        <v>755</v>
      </c>
      <c r="D104" s="132">
        <v>632100</v>
      </c>
      <c r="E104" s="132">
        <v>48537</v>
      </c>
      <c r="F104" s="167"/>
      <c r="G104" s="156">
        <f t="shared" si="1"/>
        <v>7.678690080683436</v>
      </c>
      <c r="H104" s="14"/>
    </row>
    <row r="105" spans="1:8" s="128" customFormat="1" ht="12.75">
      <c r="A105" s="129" t="s">
        <v>547</v>
      </c>
      <c r="B105" s="130" t="s">
        <v>264</v>
      </c>
      <c r="C105" s="131" t="s">
        <v>754</v>
      </c>
      <c r="D105" s="132">
        <v>0</v>
      </c>
      <c r="E105" s="132">
        <v>0</v>
      </c>
      <c r="F105" s="167"/>
      <c r="G105" s="156"/>
      <c r="H105" s="14"/>
    </row>
    <row r="106" spans="1:8" s="128" customFormat="1" ht="12.75">
      <c r="A106" s="129" t="s">
        <v>540</v>
      </c>
      <c r="B106" s="130" t="s">
        <v>264</v>
      </c>
      <c r="C106" s="131" t="s">
        <v>753</v>
      </c>
      <c r="D106" s="132">
        <v>0</v>
      </c>
      <c r="E106" s="132">
        <v>0</v>
      </c>
      <c r="F106" s="167"/>
      <c r="G106" s="156"/>
      <c r="H106" s="14"/>
    </row>
    <row r="107" spans="1:8" s="128" customFormat="1" ht="33.75" customHeight="1">
      <c r="A107" s="129" t="s">
        <v>534</v>
      </c>
      <c r="B107" s="130" t="s">
        <v>264</v>
      </c>
      <c r="C107" s="131" t="s">
        <v>752</v>
      </c>
      <c r="D107" s="132">
        <v>0</v>
      </c>
      <c r="E107" s="132">
        <v>0</v>
      </c>
      <c r="F107" s="167"/>
      <c r="G107" s="156"/>
      <c r="H107" s="14"/>
    </row>
    <row r="108" spans="1:8" s="128" customFormat="1" ht="45.75" customHeight="1">
      <c r="A108" s="129" t="s">
        <v>538</v>
      </c>
      <c r="B108" s="130" t="s">
        <v>264</v>
      </c>
      <c r="C108" s="131" t="s">
        <v>751</v>
      </c>
      <c r="D108" s="132">
        <v>700000</v>
      </c>
      <c r="E108" s="132">
        <v>0</v>
      </c>
      <c r="F108" s="167"/>
      <c r="G108" s="156">
        <f t="shared" si="1"/>
        <v>0</v>
      </c>
      <c r="H108" s="14"/>
    </row>
    <row r="109" spans="1:8" s="128" customFormat="1" ht="12.75">
      <c r="A109" s="129" t="s">
        <v>541</v>
      </c>
      <c r="B109" s="130" t="s">
        <v>264</v>
      </c>
      <c r="C109" s="131" t="s">
        <v>750</v>
      </c>
      <c r="D109" s="132">
        <v>5566550.39</v>
      </c>
      <c r="E109" s="132">
        <v>5566550.39</v>
      </c>
      <c r="F109" s="167"/>
      <c r="G109" s="156">
        <f t="shared" si="1"/>
        <v>100</v>
      </c>
      <c r="H109" s="14"/>
    </row>
    <row r="110" spans="1:8" s="128" customFormat="1" ht="12.75">
      <c r="A110" s="129" t="s">
        <v>541</v>
      </c>
      <c r="B110" s="130" t="s">
        <v>264</v>
      </c>
      <c r="C110" s="131" t="s">
        <v>749</v>
      </c>
      <c r="D110" s="132">
        <v>23000</v>
      </c>
      <c r="E110" s="132">
        <v>2262</v>
      </c>
      <c r="F110" s="167"/>
      <c r="G110" s="156">
        <f t="shared" si="1"/>
        <v>9.834782608695653</v>
      </c>
      <c r="H110" s="14"/>
    </row>
    <row r="111" spans="1:8" s="128" customFormat="1" ht="12.75">
      <c r="A111" s="129" t="s">
        <v>541</v>
      </c>
      <c r="B111" s="130" t="s">
        <v>264</v>
      </c>
      <c r="C111" s="131" t="s">
        <v>748</v>
      </c>
      <c r="D111" s="132">
        <v>32291100</v>
      </c>
      <c r="E111" s="132">
        <v>52001.91</v>
      </c>
      <c r="F111" s="167"/>
      <c r="G111" s="156">
        <f t="shared" si="1"/>
        <v>0.16104099891301318</v>
      </c>
      <c r="H111" s="14"/>
    </row>
    <row r="112" spans="1:8" s="128" customFormat="1" ht="12.75">
      <c r="A112" s="129" t="s">
        <v>541</v>
      </c>
      <c r="B112" s="130" t="s">
        <v>264</v>
      </c>
      <c r="C112" s="131" t="s">
        <v>747</v>
      </c>
      <c r="D112" s="132">
        <v>0</v>
      </c>
      <c r="E112" s="132">
        <v>0</v>
      </c>
      <c r="F112" s="167"/>
      <c r="G112" s="156"/>
      <c r="H112" s="14"/>
    </row>
    <row r="113" spans="1:8" ht="15" customHeight="1">
      <c r="A113" s="124" t="s">
        <v>143</v>
      </c>
      <c r="B113" s="26" t="s">
        <v>264</v>
      </c>
      <c r="C113" s="123" t="s">
        <v>342</v>
      </c>
      <c r="D113" s="127">
        <v>15000</v>
      </c>
      <c r="E113" s="48" t="s">
        <v>266</v>
      </c>
      <c r="F113" s="149"/>
      <c r="G113" s="156"/>
      <c r="H113" s="14"/>
    </row>
    <row r="114" spans="1:8" s="128" customFormat="1" ht="24" hidden="1">
      <c r="A114" s="129" t="s">
        <v>543</v>
      </c>
      <c r="B114" s="130" t="s">
        <v>264</v>
      </c>
      <c r="C114" s="131" t="s">
        <v>746</v>
      </c>
      <c r="D114" s="132">
        <v>0</v>
      </c>
      <c r="E114" s="132">
        <v>0</v>
      </c>
      <c r="F114" s="167"/>
      <c r="G114" s="156" t="e">
        <f aca="true" t="shared" si="2" ref="G114:G161">E114/D114*100</f>
        <v>#DIV/0!</v>
      </c>
      <c r="H114" s="14"/>
    </row>
    <row r="115" spans="1:8" ht="15" customHeight="1">
      <c r="A115" s="124" t="s">
        <v>484</v>
      </c>
      <c r="B115" s="26" t="s">
        <v>264</v>
      </c>
      <c r="C115" s="123" t="s">
        <v>224</v>
      </c>
      <c r="D115" s="127">
        <v>15000</v>
      </c>
      <c r="E115" s="48" t="s">
        <v>266</v>
      </c>
      <c r="F115" s="149"/>
      <c r="G115" s="156"/>
      <c r="H115" s="14"/>
    </row>
    <row r="116" spans="1:8" s="128" customFormat="1" ht="24">
      <c r="A116" s="129" t="s">
        <v>543</v>
      </c>
      <c r="B116" s="130" t="s">
        <v>264</v>
      </c>
      <c r="C116" s="131" t="s">
        <v>745</v>
      </c>
      <c r="D116" s="132">
        <v>15000</v>
      </c>
      <c r="E116" s="132">
        <v>0</v>
      </c>
      <c r="F116" s="167"/>
      <c r="G116" s="156">
        <f t="shared" si="2"/>
        <v>0</v>
      </c>
      <c r="H116" s="14"/>
    </row>
    <row r="117" spans="1:8" ht="26.25" customHeight="1">
      <c r="A117" s="124" t="s">
        <v>191</v>
      </c>
      <c r="B117" s="26" t="s">
        <v>264</v>
      </c>
      <c r="C117" s="123" t="s">
        <v>250</v>
      </c>
      <c r="D117" s="48" t="s">
        <v>266</v>
      </c>
      <c r="E117" s="48" t="s">
        <v>266</v>
      </c>
      <c r="F117" s="149"/>
      <c r="G117" s="156"/>
      <c r="H117" s="14"/>
    </row>
    <row r="118" spans="1:8" ht="31.5" customHeight="1">
      <c r="A118" s="124" t="s">
        <v>192</v>
      </c>
      <c r="B118" s="26" t="s">
        <v>264</v>
      </c>
      <c r="C118" s="123" t="s">
        <v>251</v>
      </c>
      <c r="D118" s="48" t="s">
        <v>266</v>
      </c>
      <c r="E118" s="48" t="s">
        <v>266</v>
      </c>
      <c r="F118" s="149"/>
      <c r="G118" s="156"/>
      <c r="H118" s="14"/>
    </row>
    <row r="119" spans="1:8" ht="22.5">
      <c r="A119" s="125" t="s">
        <v>87</v>
      </c>
      <c r="B119" s="26" t="s">
        <v>264</v>
      </c>
      <c r="C119" s="123" t="s">
        <v>481</v>
      </c>
      <c r="D119" s="127">
        <v>85193713</v>
      </c>
      <c r="E119" s="127">
        <v>5448780.86</v>
      </c>
      <c r="F119" s="149"/>
      <c r="G119" s="156">
        <f t="shared" si="2"/>
        <v>6.395754649172293</v>
      </c>
      <c r="H119" s="14"/>
    </row>
    <row r="120" spans="1:8" ht="16.5" customHeight="1">
      <c r="A120" s="124" t="s">
        <v>482</v>
      </c>
      <c r="B120" s="26" t="s">
        <v>264</v>
      </c>
      <c r="C120" s="123" t="s">
        <v>483</v>
      </c>
      <c r="D120" s="48" t="s">
        <v>266</v>
      </c>
      <c r="E120" s="48" t="s">
        <v>266</v>
      </c>
      <c r="F120" s="149"/>
      <c r="G120" s="156"/>
      <c r="H120" s="14"/>
    </row>
    <row r="121" spans="1:8" ht="18" customHeight="1">
      <c r="A121" s="124" t="s">
        <v>478</v>
      </c>
      <c r="B121" s="26" t="s">
        <v>264</v>
      </c>
      <c r="C121" s="123" t="s">
        <v>479</v>
      </c>
      <c r="D121" s="48" t="s">
        <v>266</v>
      </c>
      <c r="E121" s="48" t="s">
        <v>266</v>
      </c>
      <c r="F121" s="149"/>
      <c r="G121" s="156"/>
      <c r="H121" s="14"/>
    </row>
    <row r="122" spans="1:8" ht="51" customHeight="1">
      <c r="A122" s="124" t="s">
        <v>153</v>
      </c>
      <c r="B122" s="26" t="s">
        <v>264</v>
      </c>
      <c r="C122" s="123" t="s">
        <v>410</v>
      </c>
      <c r="D122" s="127">
        <v>68868713</v>
      </c>
      <c r="E122" s="127">
        <v>5382780.86</v>
      </c>
      <c r="F122" s="149"/>
      <c r="G122" s="156">
        <f t="shared" si="2"/>
        <v>7.8160032698737965</v>
      </c>
      <c r="H122" s="14"/>
    </row>
    <row r="123" spans="1:8" s="128" customFormat="1" ht="12.75">
      <c r="A123" s="129" t="s">
        <v>576</v>
      </c>
      <c r="B123" s="133" t="s">
        <v>264</v>
      </c>
      <c r="C123" s="131" t="s">
        <v>744</v>
      </c>
      <c r="D123" s="132">
        <v>22706000</v>
      </c>
      <c r="E123" s="132">
        <v>3281916.88</v>
      </c>
      <c r="F123" s="167"/>
      <c r="G123" s="156">
        <f t="shared" si="2"/>
        <v>14.453963181537919</v>
      </c>
      <c r="H123" s="14"/>
    </row>
    <row r="124" spans="1:8" s="128" customFormat="1" ht="12.75">
      <c r="A124" s="129" t="s">
        <v>574</v>
      </c>
      <c r="B124" s="133" t="s">
        <v>264</v>
      </c>
      <c r="C124" s="131" t="s">
        <v>743</v>
      </c>
      <c r="D124" s="132">
        <v>6858000</v>
      </c>
      <c r="E124" s="132">
        <v>941695</v>
      </c>
      <c r="F124" s="167"/>
      <c r="G124" s="156">
        <f t="shared" si="2"/>
        <v>13.731335666375037</v>
      </c>
      <c r="H124" s="14"/>
    </row>
    <row r="125" spans="1:8" s="128" customFormat="1" ht="12.75">
      <c r="A125" s="129" t="s">
        <v>572</v>
      </c>
      <c r="B125" s="133" t="s">
        <v>264</v>
      </c>
      <c r="C125" s="131" t="s">
        <v>742</v>
      </c>
      <c r="D125" s="132">
        <v>7716000</v>
      </c>
      <c r="E125" s="132">
        <v>601953.69</v>
      </c>
      <c r="F125" s="167"/>
      <c r="G125" s="156">
        <f t="shared" si="2"/>
        <v>7.801369751166407</v>
      </c>
      <c r="H125" s="14"/>
    </row>
    <row r="126" spans="1:8" s="128" customFormat="1" ht="12.75">
      <c r="A126" s="129" t="s">
        <v>574</v>
      </c>
      <c r="B126" s="133" t="s">
        <v>264</v>
      </c>
      <c r="C126" s="131" t="s">
        <v>741</v>
      </c>
      <c r="D126" s="132">
        <v>2330000</v>
      </c>
      <c r="E126" s="132">
        <v>123534.19</v>
      </c>
      <c r="F126" s="167"/>
      <c r="G126" s="156">
        <f t="shared" si="2"/>
        <v>5.301896566523605</v>
      </c>
      <c r="H126" s="14"/>
    </row>
    <row r="127" spans="1:8" s="128" customFormat="1" ht="12.75">
      <c r="A127" s="129" t="s">
        <v>568</v>
      </c>
      <c r="B127" s="133" t="s">
        <v>264</v>
      </c>
      <c r="C127" s="131" t="s">
        <v>740</v>
      </c>
      <c r="D127" s="132">
        <v>449700</v>
      </c>
      <c r="E127" s="132">
        <v>106275.67</v>
      </c>
      <c r="F127" s="167"/>
      <c r="G127" s="156">
        <f t="shared" si="2"/>
        <v>23.63257060262397</v>
      </c>
      <c r="H127" s="14"/>
    </row>
    <row r="128" spans="1:8" s="128" customFormat="1" ht="12.75">
      <c r="A128" s="129" t="s">
        <v>561</v>
      </c>
      <c r="B128" s="133" t="s">
        <v>264</v>
      </c>
      <c r="C128" s="131" t="s">
        <v>739</v>
      </c>
      <c r="D128" s="132">
        <v>360000</v>
      </c>
      <c r="E128" s="132">
        <v>0</v>
      </c>
      <c r="F128" s="167"/>
      <c r="G128" s="156">
        <f t="shared" si="2"/>
        <v>0</v>
      </c>
      <c r="H128" s="14"/>
    </row>
    <row r="129" spans="1:8" s="128" customFormat="1" ht="12.75">
      <c r="A129" s="129" t="s">
        <v>547</v>
      </c>
      <c r="B129" s="133" t="s">
        <v>264</v>
      </c>
      <c r="C129" s="131" t="s">
        <v>738</v>
      </c>
      <c r="D129" s="132">
        <v>722800</v>
      </c>
      <c r="E129" s="132">
        <v>76194.92</v>
      </c>
      <c r="F129" s="167"/>
      <c r="G129" s="156">
        <f t="shared" si="2"/>
        <v>10.541632540121748</v>
      </c>
      <c r="H129" s="14"/>
    </row>
    <row r="130" spans="1:8" s="128" customFormat="1" ht="24">
      <c r="A130" s="129" t="s">
        <v>543</v>
      </c>
      <c r="B130" s="133" t="s">
        <v>264</v>
      </c>
      <c r="C130" s="131" t="s">
        <v>737</v>
      </c>
      <c r="D130" s="132">
        <v>65000</v>
      </c>
      <c r="E130" s="132">
        <v>444.49</v>
      </c>
      <c r="F130" s="167"/>
      <c r="G130" s="156">
        <f t="shared" si="2"/>
        <v>0.6838307692307692</v>
      </c>
      <c r="H130" s="14"/>
    </row>
    <row r="131" spans="1:8" s="128" customFormat="1" ht="12.75">
      <c r="A131" s="129" t="s">
        <v>561</v>
      </c>
      <c r="B131" s="133" t="s">
        <v>264</v>
      </c>
      <c r="C131" s="131" t="s">
        <v>736</v>
      </c>
      <c r="D131" s="132">
        <v>0</v>
      </c>
      <c r="E131" s="132">
        <v>0</v>
      </c>
      <c r="F131" s="167"/>
      <c r="G131" s="156"/>
      <c r="H131" s="14"/>
    </row>
    <row r="132" spans="1:8" s="128" customFormat="1" ht="12.75">
      <c r="A132" s="129" t="s">
        <v>551</v>
      </c>
      <c r="B132" s="133" t="s">
        <v>264</v>
      </c>
      <c r="C132" s="131" t="s">
        <v>735</v>
      </c>
      <c r="D132" s="132">
        <v>80000</v>
      </c>
      <c r="E132" s="132">
        <v>0</v>
      </c>
      <c r="F132" s="167"/>
      <c r="G132" s="156">
        <f t="shared" si="2"/>
        <v>0</v>
      </c>
      <c r="H132" s="14"/>
    </row>
    <row r="133" spans="1:8" s="128" customFormat="1" ht="12.75">
      <c r="A133" s="129" t="s">
        <v>563</v>
      </c>
      <c r="B133" s="133" t="s">
        <v>264</v>
      </c>
      <c r="C133" s="131" t="s">
        <v>734</v>
      </c>
      <c r="D133" s="132">
        <v>1800000</v>
      </c>
      <c r="E133" s="132">
        <v>0</v>
      </c>
      <c r="F133" s="167"/>
      <c r="G133" s="156">
        <f t="shared" si="2"/>
        <v>0</v>
      </c>
      <c r="H133" s="14"/>
    </row>
    <row r="134" spans="1:8" s="128" customFormat="1" ht="12.75">
      <c r="A134" s="129" t="s">
        <v>549</v>
      </c>
      <c r="B134" s="133" t="s">
        <v>264</v>
      </c>
      <c r="C134" s="131" t="s">
        <v>733</v>
      </c>
      <c r="D134" s="132">
        <v>0</v>
      </c>
      <c r="E134" s="132">
        <v>0</v>
      </c>
      <c r="F134" s="167"/>
      <c r="G134" s="156"/>
      <c r="H134" s="14"/>
    </row>
    <row r="135" spans="1:8" s="128" customFormat="1" ht="12.75">
      <c r="A135" s="129" t="s">
        <v>561</v>
      </c>
      <c r="B135" s="133" t="s">
        <v>264</v>
      </c>
      <c r="C135" s="131" t="s">
        <v>732</v>
      </c>
      <c r="D135" s="132">
        <v>290000</v>
      </c>
      <c r="E135" s="132">
        <v>0</v>
      </c>
      <c r="F135" s="167"/>
      <c r="G135" s="156">
        <f t="shared" si="2"/>
        <v>0</v>
      </c>
      <c r="H135" s="14"/>
    </row>
    <row r="136" spans="1:8" s="128" customFormat="1" ht="12.75">
      <c r="A136" s="129" t="s">
        <v>547</v>
      </c>
      <c r="B136" s="133" t="s">
        <v>264</v>
      </c>
      <c r="C136" s="131" t="s">
        <v>731</v>
      </c>
      <c r="D136" s="132">
        <v>3372379</v>
      </c>
      <c r="E136" s="132">
        <v>80613.86</v>
      </c>
      <c r="F136" s="167"/>
      <c r="G136" s="156">
        <f t="shared" si="2"/>
        <v>2.3904151935473443</v>
      </c>
      <c r="H136" s="14"/>
    </row>
    <row r="137" spans="1:8" s="128" customFormat="1" ht="12.75">
      <c r="A137" s="129" t="s">
        <v>540</v>
      </c>
      <c r="B137" s="133" t="s">
        <v>264</v>
      </c>
      <c r="C137" s="131" t="s">
        <v>730</v>
      </c>
      <c r="D137" s="132">
        <v>21116134</v>
      </c>
      <c r="E137" s="132">
        <v>0</v>
      </c>
      <c r="F137" s="167"/>
      <c r="G137" s="156">
        <f t="shared" si="2"/>
        <v>0</v>
      </c>
      <c r="H137" s="14"/>
    </row>
    <row r="138" spans="1:8" s="128" customFormat="1" ht="24">
      <c r="A138" s="129" t="s">
        <v>543</v>
      </c>
      <c r="B138" s="133" t="s">
        <v>264</v>
      </c>
      <c r="C138" s="131" t="s">
        <v>729</v>
      </c>
      <c r="D138" s="132">
        <v>532200</v>
      </c>
      <c r="E138" s="132">
        <v>6152.16</v>
      </c>
      <c r="F138" s="167"/>
      <c r="G138" s="156">
        <f t="shared" si="2"/>
        <v>1.1559864712514092</v>
      </c>
      <c r="H138" s="14"/>
    </row>
    <row r="139" spans="1:8" s="128" customFormat="1" ht="30" customHeight="1">
      <c r="A139" s="129" t="s">
        <v>531</v>
      </c>
      <c r="B139" s="133" t="s">
        <v>264</v>
      </c>
      <c r="C139" s="131" t="s">
        <v>728</v>
      </c>
      <c r="D139" s="132">
        <v>169000</v>
      </c>
      <c r="E139" s="132">
        <v>164000</v>
      </c>
      <c r="F139" s="167"/>
      <c r="G139" s="156">
        <f t="shared" si="2"/>
        <v>97.0414201183432</v>
      </c>
      <c r="H139" s="14"/>
    </row>
    <row r="140" spans="1:8" s="128" customFormat="1" ht="12.75">
      <c r="A140" s="129" t="s">
        <v>541</v>
      </c>
      <c r="B140" s="133" t="s">
        <v>264</v>
      </c>
      <c r="C140" s="131" t="s">
        <v>727</v>
      </c>
      <c r="D140" s="132">
        <v>236500</v>
      </c>
      <c r="E140" s="132">
        <v>0</v>
      </c>
      <c r="F140" s="167"/>
      <c r="G140" s="156">
        <f t="shared" si="2"/>
        <v>0</v>
      </c>
      <c r="H140" s="14"/>
    </row>
    <row r="141" spans="1:8" s="128" customFormat="1" ht="12.75">
      <c r="A141" s="129" t="s">
        <v>541</v>
      </c>
      <c r="B141" s="133" t="s">
        <v>264</v>
      </c>
      <c r="C141" s="131" t="s">
        <v>726</v>
      </c>
      <c r="D141" s="132">
        <v>65000</v>
      </c>
      <c r="E141" s="132">
        <v>0</v>
      </c>
      <c r="F141" s="167"/>
      <c r="G141" s="156">
        <f t="shared" si="2"/>
        <v>0</v>
      </c>
      <c r="H141" s="14"/>
    </row>
    <row r="142" spans="1:8" ht="38.25" customHeight="1">
      <c r="A142" s="124" t="s">
        <v>241</v>
      </c>
      <c r="B142" s="26" t="s">
        <v>264</v>
      </c>
      <c r="C142" s="123" t="s">
        <v>86</v>
      </c>
      <c r="D142" s="127">
        <v>16325000</v>
      </c>
      <c r="E142" s="127">
        <v>66000</v>
      </c>
      <c r="F142" s="149"/>
      <c r="G142" s="156">
        <f t="shared" si="2"/>
        <v>0.4042879019908116</v>
      </c>
      <c r="H142" s="14"/>
    </row>
    <row r="143" spans="1:8" s="128" customFormat="1" ht="12.75">
      <c r="A143" s="134" t="s">
        <v>561</v>
      </c>
      <c r="B143" s="130" t="s">
        <v>264</v>
      </c>
      <c r="C143" s="131" t="s">
        <v>725</v>
      </c>
      <c r="D143" s="132">
        <v>0</v>
      </c>
      <c r="E143" s="132">
        <v>0</v>
      </c>
      <c r="F143" s="167"/>
      <c r="G143" s="156"/>
      <c r="H143" s="14"/>
    </row>
    <row r="144" spans="1:8" s="128" customFormat="1" ht="12.75">
      <c r="A144" s="134" t="s">
        <v>547</v>
      </c>
      <c r="B144" s="130" t="s">
        <v>264</v>
      </c>
      <c r="C144" s="131" t="s">
        <v>724</v>
      </c>
      <c r="D144" s="132">
        <v>59000</v>
      </c>
      <c r="E144" s="132">
        <v>0</v>
      </c>
      <c r="F144" s="167"/>
      <c r="G144" s="156">
        <f t="shared" si="2"/>
        <v>0</v>
      </c>
      <c r="H144" s="14"/>
    </row>
    <row r="145" spans="1:8" s="128" customFormat="1" ht="12.75">
      <c r="A145" s="134" t="s">
        <v>540</v>
      </c>
      <c r="B145" s="130" t="s">
        <v>264</v>
      </c>
      <c r="C145" s="131" t="s">
        <v>723</v>
      </c>
      <c r="D145" s="132">
        <v>16200000</v>
      </c>
      <c r="E145" s="132">
        <v>0</v>
      </c>
      <c r="F145" s="167"/>
      <c r="G145" s="156">
        <f t="shared" si="2"/>
        <v>0</v>
      </c>
      <c r="H145" s="14"/>
    </row>
    <row r="146" spans="1:8" s="128" customFormat="1" ht="12.75">
      <c r="A146" s="134" t="s">
        <v>543</v>
      </c>
      <c r="B146" s="130" t="s">
        <v>264</v>
      </c>
      <c r="C146" s="131" t="s">
        <v>722</v>
      </c>
      <c r="D146" s="132">
        <v>0</v>
      </c>
      <c r="E146" s="132">
        <v>0</v>
      </c>
      <c r="F146" s="167"/>
      <c r="G146" s="156"/>
      <c r="H146" s="14"/>
    </row>
    <row r="147" spans="1:8" s="128" customFormat="1" ht="24.75" customHeight="1">
      <c r="A147" s="134" t="s">
        <v>531</v>
      </c>
      <c r="B147" s="130" t="s">
        <v>264</v>
      </c>
      <c r="C147" s="131" t="s">
        <v>721</v>
      </c>
      <c r="D147" s="132">
        <v>66000</v>
      </c>
      <c r="E147" s="132">
        <v>66000</v>
      </c>
      <c r="F147" s="167"/>
      <c r="G147" s="156">
        <f t="shared" si="2"/>
        <v>100</v>
      </c>
      <c r="H147" s="14"/>
    </row>
    <row r="148" spans="1:8" s="128" customFormat="1" ht="12.75">
      <c r="A148" s="134" t="s">
        <v>541</v>
      </c>
      <c r="B148" s="130" t="s">
        <v>264</v>
      </c>
      <c r="C148" s="131" t="s">
        <v>720</v>
      </c>
      <c r="D148" s="132">
        <v>0</v>
      </c>
      <c r="E148" s="132">
        <v>0</v>
      </c>
      <c r="F148" s="167"/>
      <c r="G148" s="156"/>
      <c r="H148" s="14"/>
    </row>
    <row r="149" spans="1:8" ht="14.25" customHeight="1">
      <c r="A149" s="125" t="s">
        <v>88</v>
      </c>
      <c r="B149" s="26" t="s">
        <v>264</v>
      </c>
      <c r="C149" s="123" t="s">
        <v>450</v>
      </c>
      <c r="D149" s="127">
        <v>210576426.5</v>
      </c>
      <c r="E149" s="127">
        <v>18055626.18</v>
      </c>
      <c r="F149" s="149"/>
      <c r="G149" s="156">
        <f t="shared" si="2"/>
        <v>8.574381510838299</v>
      </c>
      <c r="H149" s="14"/>
    </row>
    <row r="150" spans="1:8" s="8" customFormat="1" ht="12.75">
      <c r="A150" s="124" t="s">
        <v>377</v>
      </c>
      <c r="B150" s="26" t="s">
        <v>264</v>
      </c>
      <c r="C150" s="123" t="s">
        <v>378</v>
      </c>
      <c r="D150" s="127">
        <v>7471426.5</v>
      </c>
      <c r="E150" s="127">
        <v>128376.5</v>
      </c>
      <c r="F150" s="168"/>
      <c r="G150" s="156">
        <f t="shared" si="2"/>
        <v>1.7182327899498175</v>
      </c>
      <c r="H150" s="161"/>
    </row>
    <row r="151" spans="1:8" s="128" customFormat="1" ht="12.75">
      <c r="A151" s="129" t="s">
        <v>551</v>
      </c>
      <c r="B151" s="130" t="s">
        <v>264</v>
      </c>
      <c r="C151" s="131" t="s">
        <v>719</v>
      </c>
      <c r="D151" s="132">
        <v>7471426.5</v>
      </c>
      <c r="E151" s="132">
        <v>128376.5</v>
      </c>
      <c r="F151" s="167"/>
      <c r="G151" s="156">
        <f t="shared" si="2"/>
        <v>1.7182327899498175</v>
      </c>
      <c r="H151" s="14"/>
    </row>
    <row r="152" spans="1:8" ht="15.75" customHeight="1">
      <c r="A152" s="124" t="s">
        <v>0</v>
      </c>
      <c r="B152" s="26" t="s">
        <v>264</v>
      </c>
      <c r="C152" s="123" t="s">
        <v>98</v>
      </c>
      <c r="D152" s="127">
        <v>52028000</v>
      </c>
      <c r="E152" s="48" t="s">
        <v>266</v>
      </c>
      <c r="F152" s="149"/>
      <c r="G152" s="156"/>
      <c r="H152" s="14"/>
    </row>
    <row r="153" spans="1:8" s="128" customFormat="1" ht="12.75">
      <c r="A153" s="129" t="s">
        <v>547</v>
      </c>
      <c r="B153" s="130" t="s">
        <v>264</v>
      </c>
      <c r="C153" s="131" t="s">
        <v>718</v>
      </c>
      <c r="D153" s="132">
        <v>4700000</v>
      </c>
      <c r="E153" s="132">
        <v>0</v>
      </c>
      <c r="F153" s="167"/>
      <c r="G153" s="156">
        <f t="shared" si="2"/>
        <v>0</v>
      </c>
      <c r="H153" s="14"/>
    </row>
    <row r="154" spans="1:8" s="128" customFormat="1" ht="27" customHeight="1">
      <c r="A154" s="129" t="s">
        <v>531</v>
      </c>
      <c r="B154" s="130" t="s">
        <v>264</v>
      </c>
      <c r="C154" s="131" t="s">
        <v>717</v>
      </c>
      <c r="D154" s="132">
        <v>47328000</v>
      </c>
      <c r="E154" s="132">
        <v>0</v>
      </c>
      <c r="F154" s="167"/>
      <c r="G154" s="156">
        <f t="shared" si="2"/>
        <v>0</v>
      </c>
      <c r="H154" s="14"/>
    </row>
    <row r="155" spans="1:8" ht="12.75">
      <c r="A155" s="124" t="s">
        <v>97</v>
      </c>
      <c r="B155" s="26" t="s">
        <v>264</v>
      </c>
      <c r="C155" s="123" t="s">
        <v>449</v>
      </c>
      <c r="D155" s="127">
        <v>143877000</v>
      </c>
      <c r="E155" s="127">
        <v>17927249.68</v>
      </c>
      <c r="F155" s="149"/>
      <c r="G155" s="156">
        <f t="shared" si="2"/>
        <v>12.460121965289796</v>
      </c>
      <c r="H155" s="14"/>
    </row>
    <row r="156" spans="1:8" s="128" customFormat="1" ht="12.75">
      <c r="A156" s="129" t="s">
        <v>576</v>
      </c>
      <c r="B156" s="133" t="s">
        <v>264</v>
      </c>
      <c r="C156" s="131" t="s">
        <v>716</v>
      </c>
      <c r="D156" s="132">
        <v>52576000</v>
      </c>
      <c r="E156" s="132">
        <v>9410682.97</v>
      </c>
      <c r="F156" s="167"/>
      <c r="G156" s="156">
        <f t="shared" si="2"/>
        <v>17.899199197352406</v>
      </c>
      <c r="H156" s="14"/>
    </row>
    <row r="157" spans="1:8" s="128" customFormat="1" ht="12.75">
      <c r="A157" s="129" t="s">
        <v>574</v>
      </c>
      <c r="B157" s="133" t="s">
        <v>264</v>
      </c>
      <c r="C157" s="131" t="s">
        <v>715</v>
      </c>
      <c r="D157" s="132">
        <v>15877000</v>
      </c>
      <c r="E157" s="132">
        <v>2853627.54</v>
      </c>
      <c r="F157" s="167"/>
      <c r="G157" s="156">
        <f t="shared" si="2"/>
        <v>17.973342193109527</v>
      </c>
      <c r="H157" s="14"/>
    </row>
    <row r="158" spans="1:8" s="128" customFormat="1" ht="12.75">
      <c r="A158" s="129" t="s">
        <v>572</v>
      </c>
      <c r="B158" s="133" t="s">
        <v>264</v>
      </c>
      <c r="C158" s="131" t="s">
        <v>714</v>
      </c>
      <c r="D158" s="132">
        <v>14853000</v>
      </c>
      <c r="E158" s="132">
        <v>771858.06</v>
      </c>
      <c r="F158" s="167"/>
      <c r="G158" s="156">
        <f t="shared" si="2"/>
        <v>5.196647545950314</v>
      </c>
      <c r="H158" s="14"/>
    </row>
    <row r="159" spans="1:8" s="128" customFormat="1" ht="12.75">
      <c r="A159" s="129" t="s">
        <v>574</v>
      </c>
      <c r="B159" s="133" t="s">
        <v>264</v>
      </c>
      <c r="C159" s="131" t="s">
        <v>713</v>
      </c>
      <c r="D159" s="132">
        <v>4486000</v>
      </c>
      <c r="E159" s="132">
        <v>234472.78</v>
      </c>
      <c r="F159" s="167"/>
      <c r="G159" s="156">
        <f t="shared" si="2"/>
        <v>5.226767275969683</v>
      </c>
      <c r="H159" s="14"/>
    </row>
    <row r="160" spans="1:8" s="128" customFormat="1" ht="12.75">
      <c r="A160" s="129" t="s">
        <v>568</v>
      </c>
      <c r="B160" s="133" t="s">
        <v>264</v>
      </c>
      <c r="C160" s="131" t="s">
        <v>712</v>
      </c>
      <c r="D160" s="132">
        <v>670000</v>
      </c>
      <c r="E160" s="132">
        <v>109049.43</v>
      </c>
      <c r="F160" s="167"/>
      <c r="G160" s="156">
        <f t="shared" si="2"/>
        <v>16.276034328358207</v>
      </c>
      <c r="H160" s="14"/>
    </row>
    <row r="161" spans="1:8" s="128" customFormat="1" ht="12.75">
      <c r="A161" s="129" t="s">
        <v>547</v>
      </c>
      <c r="B161" s="133" t="s">
        <v>264</v>
      </c>
      <c r="C161" s="131" t="s">
        <v>711</v>
      </c>
      <c r="D161" s="132">
        <v>7263000</v>
      </c>
      <c r="E161" s="132">
        <v>272423.63</v>
      </c>
      <c r="F161" s="167"/>
      <c r="G161" s="156">
        <f t="shared" si="2"/>
        <v>3.7508416632245627</v>
      </c>
      <c r="H161" s="14"/>
    </row>
    <row r="162" spans="1:8" s="128" customFormat="1" ht="12.75">
      <c r="A162" s="129" t="s">
        <v>540</v>
      </c>
      <c r="B162" s="133" t="s">
        <v>264</v>
      </c>
      <c r="C162" s="131" t="s">
        <v>710</v>
      </c>
      <c r="D162" s="132">
        <v>22153000</v>
      </c>
      <c r="E162" s="132">
        <v>0</v>
      </c>
      <c r="F162" s="167"/>
      <c r="G162" s="156">
        <f aca="true" t="shared" si="3" ref="G162:G189">E162/D162*100</f>
        <v>0</v>
      </c>
      <c r="H162" s="14"/>
    </row>
    <row r="163" spans="1:8" s="128" customFormat="1" ht="24">
      <c r="A163" s="129" t="s">
        <v>543</v>
      </c>
      <c r="B163" s="133" t="s">
        <v>264</v>
      </c>
      <c r="C163" s="131" t="s">
        <v>709</v>
      </c>
      <c r="D163" s="132">
        <v>100000</v>
      </c>
      <c r="E163" s="132">
        <v>0</v>
      </c>
      <c r="F163" s="167"/>
      <c r="G163" s="156">
        <f t="shared" si="3"/>
        <v>0</v>
      </c>
      <c r="H163" s="14"/>
    </row>
    <row r="164" spans="1:8" s="128" customFormat="1" ht="12.75">
      <c r="A164" s="129" t="s">
        <v>568</v>
      </c>
      <c r="B164" s="133" t="s">
        <v>264</v>
      </c>
      <c r="C164" s="131" t="s">
        <v>708</v>
      </c>
      <c r="D164" s="132">
        <v>12000</v>
      </c>
      <c r="E164" s="132">
        <v>0</v>
      </c>
      <c r="F164" s="167"/>
      <c r="G164" s="156">
        <f t="shared" si="3"/>
        <v>0</v>
      </c>
      <c r="H164" s="14"/>
    </row>
    <row r="165" spans="1:8" s="128" customFormat="1" ht="12.75">
      <c r="A165" s="129" t="s">
        <v>563</v>
      </c>
      <c r="B165" s="133" t="s">
        <v>264</v>
      </c>
      <c r="C165" s="131" t="s">
        <v>707</v>
      </c>
      <c r="D165" s="132">
        <v>651000</v>
      </c>
      <c r="E165" s="132">
        <v>106489.35</v>
      </c>
      <c r="F165" s="167"/>
      <c r="G165" s="156">
        <f t="shared" si="3"/>
        <v>16.357811059907835</v>
      </c>
      <c r="H165" s="14"/>
    </row>
    <row r="166" spans="1:8" s="128" customFormat="1" ht="12.75">
      <c r="A166" s="129" t="s">
        <v>549</v>
      </c>
      <c r="B166" s="133" t="s">
        <v>264</v>
      </c>
      <c r="C166" s="131" t="s">
        <v>706</v>
      </c>
      <c r="D166" s="132">
        <v>11718000</v>
      </c>
      <c r="E166" s="132">
        <v>3684258.06</v>
      </c>
      <c r="F166" s="167"/>
      <c r="G166" s="156">
        <f t="shared" si="3"/>
        <v>31.44101433691756</v>
      </c>
      <c r="H166" s="14"/>
    </row>
    <row r="167" spans="1:8" s="128" customFormat="1" ht="12.75">
      <c r="A167" s="129" t="s">
        <v>561</v>
      </c>
      <c r="B167" s="133" t="s">
        <v>264</v>
      </c>
      <c r="C167" s="131" t="s">
        <v>705</v>
      </c>
      <c r="D167" s="132">
        <v>969000</v>
      </c>
      <c r="E167" s="132">
        <v>172099.72</v>
      </c>
      <c r="F167" s="167"/>
      <c r="G167" s="156">
        <f t="shared" si="3"/>
        <v>17.760549019607843</v>
      </c>
      <c r="H167" s="14"/>
    </row>
    <row r="168" spans="1:8" s="128" customFormat="1" ht="12.75">
      <c r="A168" s="129" t="s">
        <v>547</v>
      </c>
      <c r="B168" s="133" t="s">
        <v>264</v>
      </c>
      <c r="C168" s="131" t="s">
        <v>704</v>
      </c>
      <c r="D168" s="132">
        <v>6810000</v>
      </c>
      <c r="E168" s="132">
        <v>112272</v>
      </c>
      <c r="F168" s="167"/>
      <c r="G168" s="156">
        <f t="shared" si="3"/>
        <v>1.6486343612334802</v>
      </c>
      <c r="H168" s="14"/>
    </row>
    <row r="169" spans="1:8" s="128" customFormat="1" ht="12.75">
      <c r="A169" s="129" t="s">
        <v>540</v>
      </c>
      <c r="B169" s="133" t="s">
        <v>264</v>
      </c>
      <c r="C169" s="131" t="s">
        <v>703</v>
      </c>
      <c r="D169" s="132">
        <v>5241000</v>
      </c>
      <c r="E169" s="132">
        <v>0</v>
      </c>
      <c r="F169" s="167"/>
      <c r="G169" s="156">
        <f t="shared" si="3"/>
        <v>0</v>
      </c>
      <c r="H169" s="14"/>
    </row>
    <row r="170" spans="1:8" s="128" customFormat="1" ht="24">
      <c r="A170" s="129" t="s">
        <v>543</v>
      </c>
      <c r="B170" s="133" t="s">
        <v>264</v>
      </c>
      <c r="C170" s="131" t="s">
        <v>702</v>
      </c>
      <c r="D170" s="132">
        <v>318000</v>
      </c>
      <c r="E170" s="132">
        <v>133681.68</v>
      </c>
      <c r="F170" s="167"/>
      <c r="G170" s="156">
        <f t="shared" si="3"/>
        <v>42.03826415094339</v>
      </c>
      <c r="H170" s="14"/>
    </row>
    <row r="171" spans="1:8" s="128" customFormat="1" ht="27.75" customHeight="1">
      <c r="A171" s="129" t="s">
        <v>531</v>
      </c>
      <c r="B171" s="133" t="s">
        <v>264</v>
      </c>
      <c r="C171" s="131" t="s">
        <v>701</v>
      </c>
      <c r="D171" s="132">
        <v>0</v>
      </c>
      <c r="E171" s="132">
        <v>0</v>
      </c>
      <c r="F171" s="167"/>
      <c r="G171" s="156"/>
      <c r="H171" s="14"/>
    </row>
    <row r="172" spans="1:8" s="128" customFormat="1" ht="12.75">
      <c r="A172" s="129" t="s">
        <v>541</v>
      </c>
      <c r="B172" s="133" t="s">
        <v>264</v>
      </c>
      <c r="C172" s="131" t="s">
        <v>700</v>
      </c>
      <c r="D172" s="132">
        <v>100000</v>
      </c>
      <c r="E172" s="132">
        <v>61362</v>
      </c>
      <c r="F172" s="167"/>
      <c r="G172" s="156">
        <f t="shared" si="3"/>
        <v>61.36200000000001</v>
      </c>
      <c r="H172" s="14"/>
    </row>
    <row r="173" spans="1:8" s="128" customFormat="1" ht="12.75">
      <c r="A173" s="129" t="s">
        <v>541</v>
      </c>
      <c r="B173" s="133" t="s">
        <v>264</v>
      </c>
      <c r="C173" s="131" t="s">
        <v>699</v>
      </c>
      <c r="D173" s="132">
        <v>80000</v>
      </c>
      <c r="E173" s="132">
        <v>4972.46</v>
      </c>
      <c r="F173" s="167"/>
      <c r="G173" s="156">
        <f t="shared" si="3"/>
        <v>6.215575</v>
      </c>
      <c r="H173" s="14"/>
    </row>
    <row r="174" spans="1:8" ht="28.5" customHeight="1">
      <c r="A174" s="124" t="s">
        <v>448</v>
      </c>
      <c r="B174" s="29" t="s">
        <v>264</v>
      </c>
      <c r="C174" s="123" t="s">
        <v>187</v>
      </c>
      <c r="D174" s="48" t="s">
        <v>266</v>
      </c>
      <c r="E174" s="48" t="s">
        <v>266</v>
      </c>
      <c r="F174" s="149"/>
      <c r="G174" s="156"/>
      <c r="H174" s="14"/>
    </row>
    <row r="175" spans="1:8" ht="25.5" customHeight="1">
      <c r="A175" s="124" t="s">
        <v>186</v>
      </c>
      <c r="B175" s="26" t="s">
        <v>264</v>
      </c>
      <c r="C175" s="123" t="s">
        <v>31</v>
      </c>
      <c r="D175" s="127">
        <v>7200000</v>
      </c>
      <c r="E175" s="48" t="s">
        <v>266</v>
      </c>
      <c r="F175" s="149"/>
      <c r="G175" s="156"/>
      <c r="H175" s="14"/>
    </row>
    <row r="176" spans="1:8" s="128" customFormat="1" ht="12.75">
      <c r="A176" s="134" t="s">
        <v>547</v>
      </c>
      <c r="B176" s="130" t="s">
        <v>264</v>
      </c>
      <c r="C176" s="131" t="s">
        <v>698</v>
      </c>
      <c r="D176" s="132">
        <v>0</v>
      </c>
      <c r="E176" s="132">
        <v>0</v>
      </c>
      <c r="F176" s="167"/>
      <c r="G176" s="156"/>
      <c r="H176" s="14"/>
    </row>
    <row r="177" spans="1:8" s="128" customFormat="1" ht="12.75">
      <c r="A177" s="134" t="s">
        <v>547</v>
      </c>
      <c r="B177" s="130" t="s">
        <v>264</v>
      </c>
      <c r="C177" s="131" t="s">
        <v>697</v>
      </c>
      <c r="D177" s="132">
        <v>3750000</v>
      </c>
      <c r="E177" s="132">
        <v>0</v>
      </c>
      <c r="F177" s="167"/>
      <c r="G177" s="156">
        <f t="shared" si="3"/>
        <v>0</v>
      </c>
      <c r="H177" s="14"/>
    </row>
    <row r="178" spans="1:8" s="128" customFormat="1" ht="34.5" customHeight="1">
      <c r="A178" s="134" t="s">
        <v>538</v>
      </c>
      <c r="B178" s="130" t="s">
        <v>264</v>
      </c>
      <c r="C178" s="131" t="s">
        <v>696</v>
      </c>
      <c r="D178" s="132">
        <v>2650000</v>
      </c>
      <c r="E178" s="132">
        <v>0</v>
      </c>
      <c r="F178" s="167"/>
      <c r="G178" s="156">
        <f t="shared" si="3"/>
        <v>0</v>
      </c>
      <c r="H178" s="14"/>
    </row>
    <row r="179" spans="1:8" s="128" customFormat="1" ht="12.75">
      <c r="A179" s="134" t="s">
        <v>551</v>
      </c>
      <c r="B179" s="130" t="s">
        <v>264</v>
      </c>
      <c r="C179" s="131" t="s">
        <v>695</v>
      </c>
      <c r="D179" s="132">
        <v>800000</v>
      </c>
      <c r="E179" s="132">
        <v>0</v>
      </c>
      <c r="F179" s="167"/>
      <c r="G179" s="156">
        <f t="shared" si="3"/>
        <v>0</v>
      </c>
      <c r="H179" s="14"/>
    </row>
    <row r="180" spans="1:8" ht="15" customHeight="1">
      <c r="A180" s="125" t="s">
        <v>318</v>
      </c>
      <c r="B180" s="26" t="s">
        <v>264</v>
      </c>
      <c r="C180" s="123" t="s">
        <v>93</v>
      </c>
      <c r="D180" s="127">
        <v>838687400</v>
      </c>
      <c r="E180" s="127">
        <v>3668537.23</v>
      </c>
      <c r="F180" s="149"/>
      <c r="G180" s="156">
        <f t="shared" si="3"/>
        <v>0.43741413427696657</v>
      </c>
      <c r="H180" s="14"/>
    </row>
    <row r="181" spans="1:8" ht="14.25" customHeight="1">
      <c r="A181" s="124" t="s">
        <v>415</v>
      </c>
      <c r="B181" s="26" t="s">
        <v>264</v>
      </c>
      <c r="C181" s="123" t="s">
        <v>79</v>
      </c>
      <c r="D181" s="127">
        <v>7710300</v>
      </c>
      <c r="E181" s="127">
        <v>230000</v>
      </c>
      <c r="F181" s="149"/>
      <c r="G181" s="156">
        <f t="shared" si="3"/>
        <v>2.983022709881587</v>
      </c>
      <c r="H181" s="14"/>
    </row>
    <row r="182" spans="1:8" s="128" customFormat="1" ht="29.25" customHeight="1">
      <c r="A182" s="129" t="s">
        <v>531</v>
      </c>
      <c r="B182" s="130" t="s">
        <v>264</v>
      </c>
      <c r="C182" s="131" t="s">
        <v>694</v>
      </c>
      <c r="D182" s="132">
        <v>1974000</v>
      </c>
      <c r="E182" s="132">
        <v>230000</v>
      </c>
      <c r="F182" s="167"/>
      <c r="G182" s="156">
        <f t="shared" si="3"/>
        <v>11.651469098277609</v>
      </c>
      <c r="H182" s="14"/>
    </row>
    <row r="183" spans="1:8" s="128" customFormat="1" ht="12.75">
      <c r="A183" s="129" t="s">
        <v>541</v>
      </c>
      <c r="B183" s="130" t="s">
        <v>264</v>
      </c>
      <c r="C183" s="131" t="s">
        <v>693</v>
      </c>
      <c r="D183" s="132">
        <v>5736300</v>
      </c>
      <c r="E183" s="132">
        <v>0</v>
      </c>
      <c r="F183" s="167"/>
      <c r="G183" s="156">
        <f t="shared" si="3"/>
        <v>0</v>
      </c>
      <c r="H183" s="14"/>
    </row>
    <row r="184" spans="1:8" ht="14.25" customHeight="1">
      <c r="A184" s="124" t="s">
        <v>502</v>
      </c>
      <c r="B184" s="26" t="s">
        <v>264</v>
      </c>
      <c r="C184" s="123" t="s">
        <v>453</v>
      </c>
      <c r="D184" s="127">
        <v>828622100</v>
      </c>
      <c r="E184" s="127">
        <v>1083537.23</v>
      </c>
      <c r="F184" s="149"/>
      <c r="G184" s="156">
        <f t="shared" si="3"/>
        <v>0.13076373777624323</v>
      </c>
      <c r="H184" s="14"/>
    </row>
    <row r="185" spans="1:8" s="128" customFormat="1" ht="12.75">
      <c r="A185" s="129" t="s">
        <v>547</v>
      </c>
      <c r="B185" s="130" t="s">
        <v>264</v>
      </c>
      <c r="C185" s="131" t="s">
        <v>692</v>
      </c>
      <c r="D185" s="132">
        <v>123762000</v>
      </c>
      <c r="E185" s="132">
        <v>898537.23</v>
      </c>
      <c r="F185" s="167"/>
      <c r="G185" s="156">
        <f t="shared" si="3"/>
        <v>0.7260202889416784</v>
      </c>
      <c r="H185" s="14"/>
    </row>
    <row r="186" spans="1:8" s="128" customFormat="1" ht="12.75">
      <c r="A186" s="129" t="s">
        <v>540</v>
      </c>
      <c r="B186" s="130" t="s">
        <v>264</v>
      </c>
      <c r="C186" s="131" t="s">
        <v>691</v>
      </c>
      <c r="D186" s="132">
        <v>704675100</v>
      </c>
      <c r="E186" s="132">
        <v>0</v>
      </c>
      <c r="F186" s="167"/>
      <c r="G186" s="156">
        <f t="shared" si="3"/>
        <v>0</v>
      </c>
      <c r="H186" s="14"/>
    </row>
    <row r="187" spans="1:8" s="128" customFormat="1" ht="30" customHeight="1">
      <c r="A187" s="129" t="s">
        <v>531</v>
      </c>
      <c r="B187" s="130" t="s">
        <v>264</v>
      </c>
      <c r="C187" s="131" t="s">
        <v>690</v>
      </c>
      <c r="D187" s="132">
        <v>185000</v>
      </c>
      <c r="E187" s="132">
        <v>185000</v>
      </c>
      <c r="F187" s="167"/>
      <c r="G187" s="156">
        <f t="shared" si="3"/>
        <v>100</v>
      </c>
      <c r="H187" s="14"/>
    </row>
    <row r="188" spans="1:8" ht="15" customHeight="1">
      <c r="A188" s="124" t="s">
        <v>319</v>
      </c>
      <c r="B188" s="26" t="s">
        <v>264</v>
      </c>
      <c r="C188" s="123" t="s">
        <v>226</v>
      </c>
      <c r="D188" s="127">
        <v>2355000</v>
      </c>
      <c r="E188" s="127">
        <v>2355000</v>
      </c>
      <c r="F188" s="149"/>
      <c r="G188" s="156">
        <f t="shared" si="3"/>
        <v>100</v>
      </c>
      <c r="H188" s="14"/>
    </row>
    <row r="189" spans="1:8" s="128" customFormat="1" ht="28.5" customHeight="1">
      <c r="A189" s="129" t="s">
        <v>531</v>
      </c>
      <c r="B189" s="130" t="s">
        <v>264</v>
      </c>
      <c r="C189" s="131" t="s">
        <v>689</v>
      </c>
      <c r="D189" s="132">
        <v>2355000</v>
      </c>
      <c r="E189" s="132">
        <v>2355000</v>
      </c>
      <c r="F189" s="167"/>
      <c r="G189" s="156">
        <f t="shared" si="3"/>
        <v>100</v>
      </c>
      <c r="H189" s="14"/>
    </row>
    <row r="190" spans="1:8" ht="12.75">
      <c r="A190" s="124" t="s">
        <v>320</v>
      </c>
      <c r="B190" s="29" t="s">
        <v>264</v>
      </c>
      <c r="C190" s="123" t="s">
        <v>468</v>
      </c>
      <c r="D190" s="127">
        <v>4050000</v>
      </c>
      <c r="E190" s="48" t="s">
        <v>266</v>
      </c>
      <c r="F190" s="149"/>
      <c r="G190" s="156"/>
      <c r="H190" s="14"/>
    </row>
    <row r="191" spans="1:8" ht="15.75" customHeight="1">
      <c r="A191" s="124" t="s">
        <v>213</v>
      </c>
      <c r="B191" s="26" t="s">
        <v>264</v>
      </c>
      <c r="C191" s="123" t="s">
        <v>501</v>
      </c>
      <c r="D191" s="48" t="s">
        <v>266</v>
      </c>
      <c r="E191" s="48" t="s">
        <v>266</v>
      </c>
      <c r="F191" s="149"/>
      <c r="G191" s="156"/>
      <c r="H191" s="14"/>
    </row>
    <row r="192" spans="1:8" ht="27" customHeight="1">
      <c r="A192" s="124" t="s">
        <v>76</v>
      </c>
      <c r="B192" s="26" t="s">
        <v>264</v>
      </c>
      <c r="C192" s="123" t="s">
        <v>218</v>
      </c>
      <c r="D192" s="48" t="s">
        <v>266</v>
      </c>
      <c r="E192" s="48" t="s">
        <v>266</v>
      </c>
      <c r="F192" s="149"/>
      <c r="G192" s="156"/>
      <c r="H192" s="14"/>
    </row>
    <row r="193" spans="1:8" ht="30.75" customHeight="1">
      <c r="A193" s="124" t="s">
        <v>77</v>
      </c>
      <c r="B193" s="26" t="s">
        <v>264</v>
      </c>
      <c r="C193" s="123" t="s">
        <v>329</v>
      </c>
      <c r="D193" s="127">
        <v>4050000</v>
      </c>
      <c r="E193" s="48" t="s">
        <v>266</v>
      </c>
      <c r="F193" s="149"/>
      <c r="G193" s="156"/>
      <c r="H193" s="14"/>
    </row>
    <row r="194" spans="1:8" s="128" customFormat="1" ht="12.75">
      <c r="A194" s="129" t="s">
        <v>547</v>
      </c>
      <c r="B194" s="130" t="s">
        <v>264</v>
      </c>
      <c r="C194" s="131" t="s">
        <v>688</v>
      </c>
      <c r="D194" s="132">
        <v>4050000</v>
      </c>
      <c r="E194" s="132">
        <v>0</v>
      </c>
      <c r="F194" s="167"/>
      <c r="G194" s="156">
        <f aca="true" t="shared" si="4" ref="G194:G232">E194/D194*100</f>
        <v>0</v>
      </c>
      <c r="H194" s="14"/>
    </row>
    <row r="195" spans="1:8" ht="12.75">
      <c r="A195" s="124" t="s">
        <v>78</v>
      </c>
      <c r="B195" s="26" t="s">
        <v>264</v>
      </c>
      <c r="C195" s="123" t="s">
        <v>443</v>
      </c>
      <c r="D195" s="127">
        <v>5849939786.3</v>
      </c>
      <c r="E195" s="127">
        <v>1289880577.21</v>
      </c>
      <c r="F195" s="149"/>
      <c r="G195" s="156">
        <f t="shared" si="4"/>
        <v>22.049467589919082</v>
      </c>
      <c r="H195" s="14"/>
    </row>
    <row r="196" spans="1:8" ht="12.75">
      <c r="A196" s="124" t="s">
        <v>94</v>
      </c>
      <c r="B196" s="26" t="s">
        <v>264</v>
      </c>
      <c r="C196" s="123" t="s">
        <v>95</v>
      </c>
      <c r="D196" s="127">
        <v>1850277500</v>
      </c>
      <c r="E196" s="127">
        <v>386831494.2</v>
      </c>
      <c r="F196" s="149"/>
      <c r="G196" s="156">
        <f t="shared" si="4"/>
        <v>20.90667449612288</v>
      </c>
      <c r="H196" s="14"/>
    </row>
    <row r="197" spans="1:8" s="128" customFormat="1" ht="12.75">
      <c r="A197" s="129" t="s">
        <v>547</v>
      </c>
      <c r="B197" s="130" t="s">
        <v>264</v>
      </c>
      <c r="C197" s="131" t="s">
        <v>687</v>
      </c>
      <c r="D197" s="132">
        <v>0</v>
      </c>
      <c r="E197" s="132">
        <v>0</v>
      </c>
      <c r="F197" s="167"/>
      <c r="G197" s="156"/>
      <c r="H197" s="14"/>
    </row>
    <row r="198" spans="1:8" s="128" customFormat="1" ht="12.75">
      <c r="A198" s="129" t="s">
        <v>547</v>
      </c>
      <c r="B198" s="130" t="s">
        <v>264</v>
      </c>
      <c r="C198" s="131" t="s">
        <v>686</v>
      </c>
      <c r="D198" s="132">
        <v>0</v>
      </c>
      <c r="E198" s="132">
        <v>0</v>
      </c>
      <c r="F198" s="167"/>
      <c r="G198" s="156"/>
      <c r="H198" s="14"/>
    </row>
    <row r="199" spans="1:8" s="128" customFormat="1" ht="12.75">
      <c r="A199" s="129" t="s">
        <v>540</v>
      </c>
      <c r="B199" s="130" t="s">
        <v>264</v>
      </c>
      <c r="C199" s="131" t="s">
        <v>685</v>
      </c>
      <c r="D199" s="132">
        <v>0</v>
      </c>
      <c r="E199" s="132">
        <v>0</v>
      </c>
      <c r="F199" s="167"/>
      <c r="G199" s="156"/>
      <c r="H199" s="14"/>
    </row>
    <row r="200" spans="1:8" s="128" customFormat="1" ht="12.75">
      <c r="A200" s="129" t="s">
        <v>547</v>
      </c>
      <c r="B200" s="130" t="s">
        <v>264</v>
      </c>
      <c r="C200" s="131" t="s">
        <v>684</v>
      </c>
      <c r="D200" s="132">
        <v>17461900</v>
      </c>
      <c r="E200" s="132">
        <v>4747552.3</v>
      </c>
      <c r="F200" s="167"/>
      <c r="G200" s="156">
        <f t="shared" si="4"/>
        <v>27.18806258196416</v>
      </c>
      <c r="H200" s="14"/>
    </row>
    <row r="201" spans="1:8" s="128" customFormat="1" ht="12.75">
      <c r="A201" s="129" t="s">
        <v>540</v>
      </c>
      <c r="B201" s="130" t="s">
        <v>264</v>
      </c>
      <c r="C201" s="131" t="s">
        <v>683</v>
      </c>
      <c r="D201" s="132">
        <v>208945600</v>
      </c>
      <c r="E201" s="132">
        <v>4702492.9</v>
      </c>
      <c r="F201" s="167"/>
      <c r="G201" s="156">
        <f t="shared" si="4"/>
        <v>2.250582400395127</v>
      </c>
      <c r="H201" s="14"/>
    </row>
    <row r="202" spans="1:8" s="128" customFormat="1" ht="32.25" customHeight="1">
      <c r="A202" s="129" t="s">
        <v>534</v>
      </c>
      <c r="B202" s="130" t="s">
        <v>264</v>
      </c>
      <c r="C202" s="131" t="s">
        <v>682</v>
      </c>
      <c r="D202" s="132">
        <v>1437650000</v>
      </c>
      <c r="E202" s="132">
        <v>342851192</v>
      </c>
      <c r="F202" s="167"/>
      <c r="G202" s="156">
        <f t="shared" si="4"/>
        <v>23.84802921434285</v>
      </c>
      <c r="H202" s="14"/>
    </row>
    <row r="203" spans="1:8" s="128" customFormat="1" ht="30" customHeight="1">
      <c r="A203" s="129" t="s">
        <v>534</v>
      </c>
      <c r="B203" s="130" t="s">
        <v>264</v>
      </c>
      <c r="C203" s="131" t="s">
        <v>681</v>
      </c>
      <c r="D203" s="132">
        <v>20286000</v>
      </c>
      <c r="E203" s="132">
        <v>0</v>
      </c>
      <c r="F203" s="167"/>
      <c r="G203" s="156">
        <f t="shared" si="4"/>
        <v>0</v>
      </c>
      <c r="H203" s="14"/>
    </row>
    <row r="204" spans="1:8" s="128" customFormat="1" ht="31.5" customHeight="1">
      <c r="A204" s="129" t="s">
        <v>534</v>
      </c>
      <c r="B204" s="130" t="s">
        <v>264</v>
      </c>
      <c r="C204" s="131" t="s">
        <v>680</v>
      </c>
      <c r="D204" s="132">
        <v>104973000</v>
      </c>
      <c r="E204" s="132">
        <v>25319750</v>
      </c>
      <c r="F204" s="167"/>
      <c r="G204" s="156">
        <f t="shared" si="4"/>
        <v>24.12024996903966</v>
      </c>
      <c r="H204" s="14"/>
    </row>
    <row r="205" spans="1:8" s="128" customFormat="1" ht="33" customHeight="1">
      <c r="A205" s="129" t="s">
        <v>534</v>
      </c>
      <c r="B205" s="130" t="s">
        <v>264</v>
      </c>
      <c r="C205" s="131" t="s">
        <v>679</v>
      </c>
      <c r="D205" s="132">
        <v>1573000</v>
      </c>
      <c r="E205" s="132">
        <v>0</v>
      </c>
      <c r="F205" s="167"/>
      <c r="G205" s="156">
        <f t="shared" si="4"/>
        <v>0</v>
      </c>
      <c r="H205" s="14"/>
    </row>
    <row r="206" spans="1:8" s="128" customFormat="1" ht="39.75" customHeight="1">
      <c r="A206" s="129" t="s">
        <v>538</v>
      </c>
      <c r="B206" s="130" t="s">
        <v>264</v>
      </c>
      <c r="C206" s="131" t="s">
        <v>678</v>
      </c>
      <c r="D206" s="132">
        <v>59321000</v>
      </c>
      <c r="E206" s="132">
        <v>9162833</v>
      </c>
      <c r="F206" s="167"/>
      <c r="G206" s="156">
        <f t="shared" si="4"/>
        <v>15.446187690699754</v>
      </c>
      <c r="H206" s="14"/>
    </row>
    <row r="207" spans="1:8" s="128" customFormat="1" ht="12.75">
      <c r="A207" s="129" t="s">
        <v>541</v>
      </c>
      <c r="B207" s="130" t="s">
        <v>264</v>
      </c>
      <c r="C207" s="131" t="s">
        <v>677</v>
      </c>
      <c r="D207" s="132">
        <v>67000</v>
      </c>
      <c r="E207" s="132">
        <v>47674</v>
      </c>
      <c r="F207" s="167"/>
      <c r="G207" s="156">
        <f t="shared" si="4"/>
        <v>71.15522388059702</v>
      </c>
      <c r="H207" s="14"/>
    </row>
    <row r="208" spans="1:8" ht="12.75">
      <c r="A208" s="124" t="s">
        <v>303</v>
      </c>
      <c r="B208" s="26" t="s">
        <v>264</v>
      </c>
      <c r="C208" s="123" t="s">
        <v>304</v>
      </c>
      <c r="D208" s="127">
        <v>3667040886.3</v>
      </c>
      <c r="E208" s="127">
        <v>849050455.15</v>
      </c>
      <c r="F208" s="149"/>
      <c r="G208" s="156">
        <f t="shared" si="4"/>
        <v>23.153558454230424</v>
      </c>
      <c r="H208" s="14"/>
    </row>
    <row r="209" spans="1:8" s="128" customFormat="1" ht="12.75">
      <c r="A209" s="129" t="s">
        <v>576</v>
      </c>
      <c r="B209" s="130" t="s">
        <v>264</v>
      </c>
      <c r="C209" s="131" t="s">
        <v>676</v>
      </c>
      <c r="D209" s="132">
        <v>59987100</v>
      </c>
      <c r="E209" s="132">
        <v>8367640.24</v>
      </c>
      <c r="F209" s="167"/>
      <c r="G209" s="156">
        <f t="shared" si="4"/>
        <v>13.949066115881582</v>
      </c>
      <c r="H209" s="14"/>
    </row>
    <row r="210" spans="1:8" s="128" customFormat="1" ht="12.75">
      <c r="A210" s="129" t="s">
        <v>574</v>
      </c>
      <c r="B210" s="130" t="s">
        <v>264</v>
      </c>
      <c r="C210" s="131" t="s">
        <v>675</v>
      </c>
      <c r="D210" s="132">
        <v>18115600</v>
      </c>
      <c r="E210" s="132">
        <v>2384133.04</v>
      </c>
      <c r="F210" s="167"/>
      <c r="G210" s="156">
        <f t="shared" si="4"/>
        <v>13.160662854114685</v>
      </c>
      <c r="H210" s="14"/>
    </row>
    <row r="211" spans="1:8" s="128" customFormat="1" ht="12.75">
      <c r="A211" s="129" t="s">
        <v>551</v>
      </c>
      <c r="B211" s="130" t="s">
        <v>264</v>
      </c>
      <c r="C211" s="131" t="s">
        <v>674</v>
      </c>
      <c r="D211" s="132">
        <v>280000</v>
      </c>
      <c r="E211" s="132">
        <v>0</v>
      </c>
      <c r="F211" s="167"/>
      <c r="G211" s="156">
        <f t="shared" si="4"/>
        <v>0</v>
      </c>
      <c r="H211" s="14"/>
    </row>
    <row r="212" spans="1:8" s="128" customFormat="1" ht="12.75">
      <c r="A212" s="129" t="s">
        <v>568</v>
      </c>
      <c r="B212" s="130" t="s">
        <v>264</v>
      </c>
      <c r="C212" s="131" t="s">
        <v>673</v>
      </c>
      <c r="D212" s="132">
        <v>310000</v>
      </c>
      <c r="E212" s="132">
        <v>38030.92</v>
      </c>
      <c r="F212" s="167"/>
      <c r="G212" s="156">
        <f t="shared" si="4"/>
        <v>12.268038709677418</v>
      </c>
      <c r="H212" s="14"/>
    </row>
    <row r="213" spans="1:8" s="128" customFormat="1" ht="12.75">
      <c r="A213" s="129" t="s">
        <v>561</v>
      </c>
      <c r="B213" s="130" t="s">
        <v>264</v>
      </c>
      <c r="C213" s="131" t="s">
        <v>672</v>
      </c>
      <c r="D213" s="132">
        <v>231000</v>
      </c>
      <c r="E213" s="132">
        <v>31285</v>
      </c>
      <c r="F213" s="167"/>
      <c r="G213" s="156">
        <f t="shared" si="4"/>
        <v>13.543290043290042</v>
      </c>
      <c r="H213" s="14"/>
    </row>
    <row r="214" spans="1:8" s="128" customFormat="1" ht="12.75">
      <c r="A214" s="129" t="s">
        <v>547</v>
      </c>
      <c r="B214" s="130" t="s">
        <v>264</v>
      </c>
      <c r="C214" s="131" t="s">
        <v>671</v>
      </c>
      <c r="D214" s="132">
        <v>492000</v>
      </c>
      <c r="E214" s="132">
        <v>72878.5</v>
      </c>
      <c r="F214" s="167"/>
      <c r="G214" s="156">
        <f t="shared" si="4"/>
        <v>14.812703252032518</v>
      </c>
      <c r="H214" s="14"/>
    </row>
    <row r="215" spans="1:8" s="128" customFormat="1" ht="24">
      <c r="A215" s="129" t="s">
        <v>543</v>
      </c>
      <c r="B215" s="130" t="s">
        <v>264</v>
      </c>
      <c r="C215" s="131" t="s">
        <v>670</v>
      </c>
      <c r="D215" s="132">
        <v>158000</v>
      </c>
      <c r="E215" s="132">
        <v>30000</v>
      </c>
      <c r="F215" s="167"/>
      <c r="G215" s="156">
        <f t="shared" si="4"/>
        <v>18.9873417721519</v>
      </c>
      <c r="H215" s="14"/>
    </row>
    <row r="216" spans="1:8" s="128" customFormat="1" ht="12.75">
      <c r="A216" s="129" t="s">
        <v>547</v>
      </c>
      <c r="B216" s="130" t="s">
        <v>264</v>
      </c>
      <c r="C216" s="131" t="s">
        <v>669</v>
      </c>
      <c r="D216" s="132">
        <v>0</v>
      </c>
      <c r="E216" s="132">
        <v>0</v>
      </c>
      <c r="F216" s="167"/>
      <c r="G216" s="156"/>
      <c r="H216" s="14"/>
    </row>
    <row r="217" spans="1:8" s="128" customFormat="1" ht="12.75">
      <c r="A217" s="129" t="s">
        <v>563</v>
      </c>
      <c r="B217" s="130" t="s">
        <v>264</v>
      </c>
      <c r="C217" s="131" t="s">
        <v>668</v>
      </c>
      <c r="D217" s="132">
        <v>4659000</v>
      </c>
      <c r="E217" s="132">
        <v>1125740.57</v>
      </c>
      <c r="F217" s="167"/>
      <c r="G217" s="156">
        <f t="shared" si="4"/>
        <v>24.16270809186521</v>
      </c>
      <c r="H217" s="14"/>
    </row>
    <row r="218" spans="1:8" s="128" customFormat="1" ht="12.75">
      <c r="A218" s="129" t="s">
        <v>561</v>
      </c>
      <c r="B218" s="130" t="s">
        <v>264</v>
      </c>
      <c r="C218" s="131" t="s">
        <v>667</v>
      </c>
      <c r="D218" s="132">
        <v>3720000</v>
      </c>
      <c r="E218" s="132">
        <v>412796.05</v>
      </c>
      <c r="F218" s="167"/>
      <c r="G218" s="156">
        <f t="shared" si="4"/>
        <v>11.096668010752687</v>
      </c>
      <c r="H218" s="14"/>
    </row>
    <row r="219" spans="1:8" s="128" customFormat="1" ht="12.75">
      <c r="A219" s="129" t="s">
        <v>547</v>
      </c>
      <c r="B219" s="130" t="s">
        <v>264</v>
      </c>
      <c r="C219" s="131" t="s">
        <v>666</v>
      </c>
      <c r="D219" s="132">
        <v>4821000</v>
      </c>
      <c r="E219" s="132">
        <v>1063506.11</v>
      </c>
      <c r="F219" s="167"/>
      <c r="G219" s="156">
        <f t="shared" si="4"/>
        <v>22.059865380626427</v>
      </c>
      <c r="H219" s="14"/>
    </row>
    <row r="220" spans="1:8" s="128" customFormat="1" ht="12.75">
      <c r="A220" s="129" t="s">
        <v>540</v>
      </c>
      <c r="B220" s="130" t="s">
        <v>264</v>
      </c>
      <c r="C220" s="131" t="s">
        <v>665</v>
      </c>
      <c r="D220" s="132">
        <v>280000</v>
      </c>
      <c r="E220" s="132">
        <v>0</v>
      </c>
      <c r="F220" s="167"/>
      <c r="G220" s="156">
        <f t="shared" si="4"/>
        <v>0</v>
      </c>
      <c r="H220" s="14"/>
    </row>
    <row r="221" spans="1:8" s="128" customFormat="1" ht="24">
      <c r="A221" s="129" t="s">
        <v>543</v>
      </c>
      <c r="B221" s="130" t="s">
        <v>264</v>
      </c>
      <c r="C221" s="131" t="s">
        <v>664</v>
      </c>
      <c r="D221" s="132">
        <v>6118000</v>
      </c>
      <c r="E221" s="132">
        <v>1018892.99</v>
      </c>
      <c r="F221" s="167"/>
      <c r="G221" s="156">
        <f t="shared" si="4"/>
        <v>16.654020758417783</v>
      </c>
      <c r="H221" s="14"/>
    </row>
    <row r="222" spans="1:8" s="128" customFormat="1" ht="12.75">
      <c r="A222" s="129" t="s">
        <v>578</v>
      </c>
      <c r="B222" s="130" t="s">
        <v>264</v>
      </c>
      <c r="C222" s="131" t="s">
        <v>663</v>
      </c>
      <c r="D222" s="132">
        <v>180000</v>
      </c>
      <c r="E222" s="132">
        <v>13170.57</v>
      </c>
      <c r="F222" s="167"/>
      <c r="G222" s="156">
        <f t="shared" si="4"/>
        <v>7.316983333333334</v>
      </c>
      <c r="H222" s="14"/>
    </row>
    <row r="223" spans="1:8" s="128" customFormat="1" ht="12.75">
      <c r="A223" s="129" t="s">
        <v>547</v>
      </c>
      <c r="B223" s="130" t="s">
        <v>264</v>
      </c>
      <c r="C223" s="131" t="s">
        <v>662</v>
      </c>
      <c r="D223" s="132">
        <v>0</v>
      </c>
      <c r="E223" s="132">
        <v>0</v>
      </c>
      <c r="F223" s="167"/>
      <c r="G223" s="156"/>
      <c r="H223" s="14"/>
    </row>
    <row r="224" spans="1:8" s="128" customFormat="1" ht="12.75">
      <c r="A224" s="129" t="s">
        <v>540</v>
      </c>
      <c r="B224" s="130" t="s">
        <v>264</v>
      </c>
      <c r="C224" s="131" t="s">
        <v>661</v>
      </c>
      <c r="D224" s="132">
        <v>2358986.3</v>
      </c>
      <c r="E224" s="132">
        <v>2358986.3</v>
      </c>
      <c r="F224" s="167"/>
      <c r="G224" s="156">
        <f t="shared" si="4"/>
        <v>100</v>
      </c>
      <c r="H224" s="14"/>
    </row>
    <row r="225" spans="1:8" s="128" customFormat="1" ht="24">
      <c r="A225" s="129" t="s">
        <v>531</v>
      </c>
      <c r="B225" s="130" t="s">
        <v>264</v>
      </c>
      <c r="C225" s="131" t="s">
        <v>660</v>
      </c>
      <c r="D225" s="132">
        <v>48900</v>
      </c>
      <c r="E225" s="132">
        <v>0</v>
      </c>
      <c r="F225" s="167"/>
      <c r="G225" s="156">
        <f t="shared" si="4"/>
        <v>0</v>
      </c>
      <c r="H225" s="14"/>
    </row>
    <row r="226" spans="1:8" s="128" customFormat="1" ht="30" customHeight="1">
      <c r="A226" s="129" t="s">
        <v>534</v>
      </c>
      <c r="B226" s="130" t="s">
        <v>264</v>
      </c>
      <c r="C226" s="131" t="s">
        <v>659</v>
      </c>
      <c r="D226" s="132">
        <v>2795177900</v>
      </c>
      <c r="E226" s="132">
        <v>680499951.27</v>
      </c>
      <c r="F226" s="167"/>
      <c r="G226" s="156">
        <f t="shared" si="4"/>
        <v>24.345496981426475</v>
      </c>
      <c r="H226" s="14"/>
    </row>
    <row r="227" spans="1:8" s="128" customFormat="1" ht="30" customHeight="1">
      <c r="A227" s="129" t="s">
        <v>534</v>
      </c>
      <c r="B227" s="130" t="s">
        <v>264</v>
      </c>
      <c r="C227" s="131" t="s">
        <v>658</v>
      </c>
      <c r="D227" s="132">
        <v>114203000</v>
      </c>
      <c r="E227" s="132">
        <v>8696130.17</v>
      </c>
      <c r="F227" s="167"/>
      <c r="G227" s="156">
        <f t="shared" si="4"/>
        <v>7.614624983581868</v>
      </c>
      <c r="H227" s="14"/>
    </row>
    <row r="228" spans="1:8" s="128" customFormat="1" ht="33" customHeight="1">
      <c r="A228" s="129" t="s">
        <v>534</v>
      </c>
      <c r="B228" s="130" t="s">
        <v>264</v>
      </c>
      <c r="C228" s="131" t="s">
        <v>657</v>
      </c>
      <c r="D228" s="132">
        <v>385336400</v>
      </c>
      <c r="E228" s="132">
        <v>103174036.82</v>
      </c>
      <c r="F228" s="167"/>
      <c r="G228" s="156">
        <f t="shared" si="4"/>
        <v>26.775055982253427</v>
      </c>
      <c r="H228" s="14"/>
    </row>
    <row r="229" spans="1:8" s="128" customFormat="1" ht="29.25" customHeight="1">
      <c r="A229" s="129" t="s">
        <v>534</v>
      </c>
      <c r="B229" s="130" t="s">
        <v>264</v>
      </c>
      <c r="C229" s="131" t="s">
        <v>656</v>
      </c>
      <c r="D229" s="132">
        <v>8144000</v>
      </c>
      <c r="E229" s="132">
        <v>119000</v>
      </c>
      <c r="F229" s="167"/>
      <c r="G229" s="156">
        <f t="shared" si="4"/>
        <v>1.4611984282907662</v>
      </c>
      <c r="H229" s="14"/>
    </row>
    <row r="230" spans="1:8" s="128" customFormat="1" ht="40.5" customHeight="1">
      <c r="A230" s="129" t="s">
        <v>538</v>
      </c>
      <c r="B230" s="130" t="s">
        <v>264</v>
      </c>
      <c r="C230" s="131" t="s">
        <v>655</v>
      </c>
      <c r="D230" s="132">
        <v>259708000</v>
      </c>
      <c r="E230" s="132">
        <v>39291921.16</v>
      </c>
      <c r="F230" s="167"/>
      <c r="G230" s="156">
        <f t="shared" si="4"/>
        <v>15.129268701772759</v>
      </c>
      <c r="H230" s="14"/>
    </row>
    <row r="231" spans="1:8" s="128" customFormat="1" ht="12.75">
      <c r="A231" s="129" t="s">
        <v>541</v>
      </c>
      <c r="B231" s="130" t="s">
        <v>264</v>
      </c>
      <c r="C231" s="131" t="s">
        <v>654</v>
      </c>
      <c r="D231" s="132">
        <v>2596000</v>
      </c>
      <c r="E231" s="132">
        <v>323102</v>
      </c>
      <c r="F231" s="167"/>
      <c r="G231" s="156">
        <f t="shared" si="4"/>
        <v>12.446147919876733</v>
      </c>
      <c r="H231" s="14"/>
    </row>
    <row r="232" spans="1:8" s="128" customFormat="1" ht="12.75">
      <c r="A232" s="129" t="s">
        <v>541</v>
      </c>
      <c r="B232" s="130" t="s">
        <v>264</v>
      </c>
      <c r="C232" s="131" t="s">
        <v>653</v>
      </c>
      <c r="D232" s="132">
        <v>116000</v>
      </c>
      <c r="E232" s="132">
        <v>29253.44</v>
      </c>
      <c r="F232" s="167"/>
      <c r="G232" s="156">
        <f t="shared" si="4"/>
        <v>25.218482758620688</v>
      </c>
      <c r="H232" s="14"/>
    </row>
    <row r="233" spans="1:8" ht="37.5" customHeight="1">
      <c r="A233" s="124" t="s">
        <v>156</v>
      </c>
      <c r="B233" s="26" t="s">
        <v>264</v>
      </c>
      <c r="C233" s="123" t="s">
        <v>117</v>
      </c>
      <c r="D233" s="127">
        <v>23724000</v>
      </c>
      <c r="E233" s="127">
        <v>5576363.88</v>
      </c>
      <c r="F233" s="149"/>
      <c r="G233" s="156">
        <f aca="true" t="shared" si="5" ref="G233:G287">E233/D233*100</f>
        <v>23.505158826504804</v>
      </c>
      <c r="H233" s="14"/>
    </row>
    <row r="234" spans="1:8" s="128" customFormat="1" ht="27" customHeight="1">
      <c r="A234" s="129" t="s">
        <v>534</v>
      </c>
      <c r="B234" s="130" t="s">
        <v>264</v>
      </c>
      <c r="C234" s="131" t="s">
        <v>652</v>
      </c>
      <c r="D234" s="132">
        <v>15499000</v>
      </c>
      <c r="E234" s="132">
        <v>3438600</v>
      </c>
      <c r="F234" s="167"/>
      <c r="G234" s="156">
        <f t="shared" si="5"/>
        <v>22.18594748048261</v>
      </c>
      <c r="H234" s="14"/>
    </row>
    <row r="235" spans="1:8" s="128" customFormat="1" ht="27" customHeight="1">
      <c r="A235" s="129" t="s">
        <v>534</v>
      </c>
      <c r="B235" s="130" t="s">
        <v>264</v>
      </c>
      <c r="C235" s="131" t="s">
        <v>651</v>
      </c>
      <c r="D235" s="132">
        <v>8225000</v>
      </c>
      <c r="E235" s="132">
        <v>2137763.88</v>
      </c>
      <c r="F235" s="167"/>
      <c r="G235" s="156">
        <f t="shared" si="5"/>
        <v>25.991050212765956</v>
      </c>
      <c r="H235" s="14"/>
    </row>
    <row r="236" spans="1:8" ht="26.25" customHeight="1">
      <c r="A236" s="124" t="s">
        <v>494</v>
      </c>
      <c r="B236" s="26" t="s">
        <v>264</v>
      </c>
      <c r="C236" s="123" t="s">
        <v>311</v>
      </c>
      <c r="D236" s="127">
        <v>3796000</v>
      </c>
      <c r="E236" s="48" t="s">
        <v>266</v>
      </c>
      <c r="F236" s="149"/>
      <c r="G236" s="156"/>
      <c r="H236" s="14"/>
    </row>
    <row r="237" spans="1:8" s="128" customFormat="1" ht="39.75" customHeight="1">
      <c r="A237" s="129" t="s">
        <v>538</v>
      </c>
      <c r="B237" s="130" t="s">
        <v>264</v>
      </c>
      <c r="C237" s="131" t="s">
        <v>650</v>
      </c>
      <c r="D237" s="132">
        <v>3796000</v>
      </c>
      <c r="E237" s="132">
        <v>0</v>
      </c>
      <c r="F237" s="167"/>
      <c r="G237" s="156">
        <f t="shared" si="5"/>
        <v>0</v>
      </c>
      <c r="H237" s="14"/>
    </row>
    <row r="238" spans="1:8" ht="24">
      <c r="A238" s="124" t="s">
        <v>100</v>
      </c>
      <c r="B238" s="26" t="s">
        <v>264</v>
      </c>
      <c r="C238" s="123" t="s">
        <v>101</v>
      </c>
      <c r="D238" s="127">
        <v>19000000</v>
      </c>
      <c r="E238" s="127">
        <v>341000</v>
      </c>
      <c r="F238" s="149"/>
      <c r="G238" s="156">
        <f t="shared" si="5"/>
        <v>1.7947368421052632</v>
      </c>
      <c r="H238" s="14"/>
    </row>
    <row r="239" spans="1:8" s="128" customFormat="1" ht="12.75">
      <c r="A239" s="129" t="s">
        <v>551</v>
      </c>
      <c r="B239" s="130" t="s">
        <v>264</v>
      </c>
      <c r="C239" s="131" t="s">
        <v>649</v>
      </c>
      <c r="D239" s="132">
        <v>350000</v>
      </c>
      <c r="E239" s="132">
        <v>0</v>
      </c>
      <c r="F239" s="167"/>
      <c r="G239" s="156">
        <f t="shared" si="5"/>
        <v>0</v>
      </c>
      <c r="H239" s="14"/>
    </row>
    <row r="240" spans="1:8" s="128" customFormat="1" ht="12.75">
      <c r="A240" s="129" t="s">
        <v>549</v>
      </c>
      <c r="B240" s="130" t="s">
        <v>264</v>
      </c>
      <c r="C240" s="131" t="s">
        <v>648</v>
      </c>
      <c r="D240" s="132">
        <v>0</v>
      </c>
      <c r="E240" s="132">
        <v>0</v>
      </c>
      <c r="F240" s="167"/>
      <c r="G240" s="156"/>
      <c r="H240" s="14"/>
    </row>
    <row r="241" spans="1:8" s="128" customFormat="1" ht="12.75">
      <c r="A241" s="129" t="s">
        <v>547</v>
      </c>
      <c r="B241" s="130" t="s">
        <v>264</v>
      </c>
      <c r="C241" s="131" t="s">
        <v>647</v>
      </c>
      <c r="D241" s="132">
        <v>18430000</v>
      </c>
      <c r="E241" s="132">
        <v>320000</v>
      </c>
      <c r="F241" s="167"/>
      <c r="G241" s="156">
        <f t="shared" si="5"/>
        <v>1.7362995116657625</v>
      </c>
      <c r="H241" s="14"/>
    </row>
    <row r="242" spans="1:8" s="128" customFormat="1" ht="12.75">
      <c r="A242" s="129" t="s">
        <v>541</v>
      </c>
      <c r="B242" s="130" t="s">
        <v>264</v>
      </c>
      <c r="C242" s="131" t="s">
        <v>646</v>
      </c>
      <c r="D242" s="132">
        <v>170000</v>
      </c>
      <c r="E242" s="132">
        <v>0</v>
      </c>
      <c r="F242" s="167"/>
      <c r="G242" s="156">
        <f t="shared" si="5"/>
        <v>0</v>
      </c>
      <c r="H242" s="14"/>
    </row>
    <row r="243" spans="1:8" s="128" customFormat="1" ht="24">
      <c r="A243" s="129" t="s">
        <v>543</v>
      </c>
      <c r="B243" s="130" t="s">
        <v>264</v>
      </c>
      <c r="C243" s="131" t="s">
        <v>645</v>
      </c>
      <c r="D243" s="132">
        <v>50000</v>
      </c>
      <c r="E243" s="132">
        <v>21000</v>
      </c>
      <c r="F243" s="167"/>
      <c r="G243" s="156">
        <f t="shared" si="5"/>
        <v>42</v>
      </c>
      <c r="H243" s="14"/>
    </row>
    <row r="244" spans="1:8" s="128" customFormat="1" ht="12.75">
      <c r="A244" s="129" t="s">
        <v>541</v>
      </c>
      <c r="B244" s="130" t="s">
        <v>264</v>
      </c>
      <c r="C244" s="131" t="s">
        <v>644</v>
      </c>
      <c r="D244" s="132">
        <v>0</v>
      </c>
      <c r="E244" s="132">
        <v>0</v>
      </c>
      <c r="F244" s="167"/>
      <c r="G244" s="156"/>
      <c r="H244" s="14"/>
    </row>
    <row r="245" spans="1:8" ht="12.75">
      <c r="A245" s="124" t="s">
        <v>107</v>
      </c>
      <c r="B245" s="26" t="s">
        <v>264</v>
      </c>
      <c r="C245" s="123" t="s">
        <v>108</v>
      </c>
      <c r="D245" s="127">
        <v>286101400</v>
      </c>
      <c r="E245" s="127">
        <v>48081263.98</v>
      </c>
      <c r="F245" s="149"/>
      <c r="G245" s="156">
        <f t="shared" si="5"/>
        <v>16.805672387482197</v>
      </c>
      <c r="H245" s="14"/>
    </row>
    <row r="246" spans="1:8" s="128" customFormat="1" ht="12.75">
      <c r="A246" s="129" t="s">
        <v>576</v>
      </c>
      <c r="B246" s="133" t="s">
        <v>264</v>
      </c>
      <c r="C246" s="131" t="s">
        <v>643</v>
      </c>
      <c r="D246" s="132">
        <v>101973000</v>
      </c>
      <c r="E246" s="132">
        <v>21445928.35</v>
      </c>
      <c r="F246" s="167"/>
      <c r="G246" s="156">
        <f t="shared" si="5"/>
        <v>21.03098697694488</v>
      </c>
      <c r="H246" s="14"/>
    </row>
    <row r="247" spans="1:8" s="128" customFormat="1" ht="12.75">
      <c r="A247" s="129" t="s">
        <v>574</v>
      </c>
      <c r="B247" s="133" t="s">
        <v>264</v>
      </c>
      <c r="C247" s="131" t="s">
        <v>642</v>
      </c>
      <c r="D247" s="132">
        <v>30040000</v>
      </c>
      <c r="E247" s="132">
        <v>5993600.42</v>
      </c>
      <c r="F247" s="167"/>
      <c r="G247" s="156">
        <f t="shared" si="5"/>
        <v>19.952065312916112</v>
      </c>
      <c r="H247" s="14"/>
    </row>
    <row r="248" spans="1:8" s="128" customFormat="1" ht="12.75">
      <c r="A248" s="129" t="s">
        <v>572</v>
      </c>
      <c r="B248" s="133" t="s">
        <v>264</v>
      </c>
      <c r="C248" s="131" t="s">
        <v>641</v>
      </c>
      <c r="D248" s="132">
        <v>34468000</v>
      </c>
      <c r="E248" s="132">
        <v>1512.8</v>
      </c>
      <c r="F248" s="167"/>
      <c r="G248" s="156">
        <f t="shared" si="5"/>
        <v>0.004388998491354299</v>
      </c>
      <c r="H248" s="14"/>
    </row>
    <row r="249" spans="1:8" s="128" customFormat="1" ht="12.75">
      <c r="A249" s="129" t="s">
        <v>574</v>
      </c>
      <c r="B249" s="133" t="s">
        <v>264</v>
      </c>
      <c r="C249" s="131" t="s">
        <v>640</v>
      </c>
      <c r="D249" s="132">
        <v>10409000</v>
      </c>
      <c r="E249" s="132">
        <v>0</v>
      </c>
      <c r="F249" s="167"/>
      <c r="G249" s="156">
        <f t="shared" si="5"/>
        <v>0</v>
      </c>
      <c r="H249" s="14"/>
    </row>
    <row r="250" spans="1:8" s="128" customFormat="1" ht="12.75">
      <c r="A250" s="129" t="s">
        <v>551</v>
      </c>
      <c r="B250" s="133" t="s">
        <v>264</v>
      </c>
      <c r="C250" s="131" t="s">
        <v>639</v>
      </c>
      <c r="D250" s="132">
        <v>60000</v>
      </c>
      <c r="E250" s="132">
        <v>8988.5</v>
      </c>
      <c r="F250" s="167"/>
      <c r="G250" s="156">
        <f t="shared" si="5"/>
        <v>14.980833333333333</v>
      </c>
      <c r="H250" s="14"/>
    </row>
    <row r="251" spans="1:8" s="128" customFormat="1" ht="12.75">
      <c r="A251" s="129" t="s">
        <v>576</v>
      </c>
      <c r="B251" s="133" t="s">
        <v>264</v>
      </c>
      <c r="C251" s="131" t="s">
        <v>638</v>
      </c>
      <c r="D251" s="132">
        <v>28965000</v>
      </c>
      <c r="E251" s="132">
        <v>6938486.9</v>
      </c>
      <c r="F251" s="167"/>
      <c r="G251" s="156">
        <f t="shared" si="5"/>
        <v>23.954727774900743</v>
      </c>
      <c r="H251" s="14"/>
    </row>
    <row r="252" spans="1:8" s="128" customFormat="1" ht="12.75">
      <c r="A252" s="129" t="s">
        <v>574</v>
      </c>
      <c r="B252" s="133" t="s">
        <v>264</v>
      </c>
      <c r="C252" s="131" t="s">
        <v>637</v>
      </c>
      <c r="D252" s="132">
        <v>8748000</v>
      </c>
      <c r="E252" s="132">
        <v>1927432.31</v>
      </c>
      <c r="F252" s="167"/>
      <c r="G252" s="156">
        <f t="shared" si="5"/>
        <v>22.03283390489255</v>
      </c>
      <c r="H252" s="14"/>
    </row>
    <row r="253" spans="1:8" s="128" customFormat="1" ht="12.75">
      <c r="A253" s="129" t="s">
        <v>572</v>
      </c>
      <c r="B253" s="133" t="s">
        <v>264</v>
      </c>
      <c r="C253" s="131" t="s">
        <v>636</v>
      </c>
      <c r="D253" s="132">
        <v>8936000</v>
      </c>
      <c r="E253" s="132">
        <v>964700</v>
      </c>
      <c r="F253" s="167"/>
      <c r="G253" s="156">
        <f t="shared" si="5"/>
        <v>10.795658012533572</v>
      </c>
      <c r="H253" s="14"/>
    </row>
    <row r="254" spans="1:8" s="128" customFormat="1" ht="12.75">
      <c r="A254" s="129" t="s">
        <v>574</v>
      </c>
      <c r="B254" s="133" t="s">
        <v>264</v>
      </c>
      <c r="C254" s="131" t="s">
        <v>635</v>
      </c>
      <c r="D254" s="132">
        <v>2698000</v>
      </c>
      <c r="E254" s="132">
        <v>291278.96</v>
      </c>
      <c r="F254" s="167"/>
      <c r="G254" s="156">
        <f t="shared" si="5"/>
        <v>10.796106745737584</v>
      </c>
      <c r="H254" s="14"/>
    </row>
    <row r="255" spans="1:8" s="128" customFormat="1" ht="12.75">
      <c r="A255" s="129" t="s">
        <v>568</v>
      </c>
      <c r="B255" s="133" t="s">
        <v>264</v>
      </c>
      <c r="C255" s="131" t="s">
        <v>634</v>
      </c>
      <c r="D255" s="132">
        <v>1497400</v>
      </c>
      <c r="E255" s="132">
        <v>265395.25</v>
      </c>
      <c r="F255" s="167"/>
      <c r="G255" s="156">
        <f t="shared" si="5"/>
        <v>17.723737812207826</v>
      </c>
      <c r="H255" s="14"/>
    </row>
    <row r="256" spans="1:8" s="128" customFormat="1" ht="12.75">
      <c r="A256" s="129" t="s">
        <v>561</v>
      </c>
      <c r="B256" s="133" t="s">
        <v>264</v>
      </c>
      <c r="C256" s="131" t="s">
        <v>633</v>
      </c>
      <c r="D256" s="132">
        <v>2470000</v>
      </c>
      <c r="E256" s="132">
        <v>91410</v>
      </c>
      <c r="F256" s="167"/>
      <c r="G256" s="156">
        <f t="shared" si="5"/>
        <v>3.7008097165991902</v>
      </c>
      <c r="H256" s="14"/>
    </row>
    <row r="257" spans="1:8" s="128" customFormat="1" ht="12.75">
      <c r="A257" s="129" t="s">
        <v>547</v>
      </c>
      <c r="B257" s="133" t="s">
        <v>264</v>
      </c>
      <c r="C257" s="131" t="s">
        <v>632</v>
      </c>
      <c r="D257" s="132">
        <v>3729000</v>
      </c>
      <c r="E257" s="132">
        <v>484904.95</v>
      </c>
      <c r="F257" s="167"/>
      <c r="G257" s="156">
        <f t="shared" si="5"/>
        <v>13.003618932689728</v>
      </c>
      <c r="H257" s="14"/>
    </row>
    <row r="258" spans="1:8" s="128" customFormat="1" ht="12.75">
      <c r="A258" s="129" t="s">
        <v>540</v>
      </c>
      <c r="B258" s="133" t="s">
        <v>264</v>
      </c>
      <c r="C258" s="131" t="s">
        <v>631</v>
      </c>
      <c r="D258" s="132">
        <v>500000</v>
      </c>
      <c r="E258" s="132">
        <v>82824.2</v>
      </c>
      <c r="F258" s="167"/>
      <c r="G258" s="156">
        <f t="shared" si="5"/>
        <v>16.56484</v>
      </c>
      <c r="H258" s="14"/>
    </row>
    <row r="259" spans="1:8" s="128" customFormat="1" ht="24">
      <c r="A259" s="129" t="s">
        <v>543</v>
      </c>
      <c r="B259" s="133" t="s">
        <v>264</v>
      </c>
      <c r="C259" s="131" t="s">
        <v>630</v>
      </c>
      <c r="D259" s="132">
        <v>2200000</v>
      </c>
      <c r="E259" s="132">
        <v>185807.88</v>
      </c>
      <c r="F259" s="167"/>
      <c r="G259" s="156">
        <f t="shared" si="5"/>
        <v>8.445812727272727</v>
      </c>
      <c r="H259" s="14"/>
    </row>
    <row r="260" spans="1:8" s="128" customFormat="1" ht="12.75">
      <c r="A260" s="129" t="s">
        <v>568</v>
      </c>
      <c r="B260" s="133" t="s">
        <v>264</v>
      </c>
      <c r="C260" s="131" t="s">
        <v>629</v>
      </c>
      <c r="D260" s="132">
        <v>29000</v>
      </c>
      <c r="E260" s="132">
        <v>1800</v>
      </c>
      <c r="F260" s="167"/>
      <c r="G260" s="156">
        <f t="shared" si="5"/>
        <v>6.206896551724138</v>
      </c>
      <c r="H260" s="14"/>
    </row>
    <row r="261" spans="1:8" s="128" customFormat="1" ht="12.75">
      <c r="A261" s="129" t="s">
        <v>551</v>
      </c>
      <c r="B261" s="133" t="s">
        <v>264</v>
      </c>
      <c r="C261" s="131" t="s">
        <v>628</v>
      </c>
      <c r="D261" s="132">
        <v>100000</v>
      </c>
      <c r="E261" s="132">
        <v>2442.5</v>
      </c>
      <c r="F261" s="167"/>
      <c r="G261" s="156">
        <f t="shared" si="5"/>
        <v>2.4425</v>
      </c>
      <c r="H261" s="14"/>
    </row>
    <row r="262" spans="1:8" s="128" customFormat="1" ht="12.75">
      <c r="A262" s="129" t="s">
        <v>563</v>
      </c>
      <c r="B262" s="133" t="s">
        <v>264</v>
      </c>
      <c r="C262" s="131" t="s">
        <v>627</v>
      </c>
      <c r="D262" s="132">
        <v>2542000</v>
      </c>
      <c r="E262" s="132">
        <v>691505.4</v>
      </c>
      <c r="F262" s="167"/>
      <c r="G262" s="156">
        <f t="shared" si="5"/>
        <v>27.20320220298977</v>
      </c>
      <c r="H262" s="14"/>
    </row>
    <row r="263" spans="1:8" s="128" customFormat="1" ht="12.75">
      <c r="A263" s="129" t="s">
        <v>561</v>
      </c>
      <c r="B263" s="133" t="s">
        <v>264</v>
      </c>
      <c r="C263" s="131" t="s">
        <v>626</v>
      </c>
      <c r="D263" s="132">
        <v>2081000</v>
      </c>
      <c r="E263" s="132">
        <v>141022.09</v>
      </c>
      <c r="F263" s="167"/>
      <c r="G263" s="156">
        <f t="shared" si="5"/>
        <v>6.776650168188371</v>
      </c>
      <c r="H263" s="14"/>
    </row>
    <row r="264" spans="1:8" s="128" customFormat="1" ht="12.75">
      <c r="A264" s="129" t="s">
        <v>547</v>
      </c>
      <c r="B264" s="133" t="s">
        <v>264</v>
      </c>
      <c r="C264" s="131" t="s">
        <v>625</v>
      </c>
      <c r="D264" s="132">
        <v>3154000</v>
      </c>
      <c r="E264" s="132">
        <v>473035.41</v>
      </c>
      <c r="F264" s="167"/>
      <c r="G264" s="156">
        <f t="shared" si="5"/>
        <v>14.99795212428662</v>
      </c>
      <c r="H264" s="14"/>
    </row>
    <row r="265" spans="1:8" s="128" customFormat="1" ht="12.75">
      <c r="A265" s="129" t="s">
        <v>540</v>
      </c>
      <c r="B265" s="133" t="s">
        <v>264</v>
      </c>
      <c r="C265" s="131" t="s">
        <v>624</v>
      </c>
      <c r="D265" s="132">
        <v>100000</v>
      </c>
      <c r="E265" s="132">
        <v>0</v>
      </c>
      <c r="F265" s="167"/>
      <c r="G265" s="156">
        <f t="shared" si="5"/>
        <v>0</v>
      </c>
      <c r="H265" s="14"/>
    </row>
    <row r="266" spans="1:8" s="128" customFormat="1" ht="24">
      <c r="A266" s="129" t="s">
        <v>543</v>
      </c>
      <c r="B266" s="133" t="s">
        <v>264</v>
      </c>
      <c r="C266" s="131" t="s">
        <v>623</v>
      </c>
      <c r="D266" s="132">
        <v>2340000</v>
      </c>
      <c r="E266" s="132">
        <v>187047.85</v>
      </c>
      <c r="F266" s="167"/>
      <c r="G266" s="156">
        <f t="shared" si="5"/>
        <v>7.993497863247863</v>
      </c>
      <c r="H266" s="14"/>
    </row>
    <row r="267" spans="1:8" s="128" customFormat="1" ht="30" customHeight="1">
      <c r="A267" s="129" t="s">
        <v>534</v>
      </c>
      <c r="B267" s="133" t="s">
        <v>264</v>
      </c>
      <c r="C267" s="131" t="s">
        <v>622</v>
      </c>
      <c r="D267" s="132">
        <v>38427000</v>
      </c>
      <c r="E267" s="132">
        <v>7798800</v>
      </c>
      <c r="F267" s="167"/>
      <c r="G267" s="156">
        <f t="shared" si="5"/>
        <v>20.295105004293855</v>
      </c>
      <c r="H267" s="14"/>
    </row>
    <row r="268" spans="1:8" s="128" customFormat="1" ht="12.75">
      <c r="A268" s="129" t="s">
        <v>541</v>
      </c>
      <c r="B268" s="133" t="s">
        <v>264</v>
      </c>
      <c r="C268" s="131" t="s">
        <v>621</v>
      </c>
      <c r="D268" s="132">
        <v>423000</v>
      </c>
      <c r="E268" s="132">
        <v>58578</v>
      </c>
      <c r="F268" s="167"/>
      <c r="G268" s="156">
        <f t="shared" si="5"/>
        <v>13.848226950354611</v>
      </c>
      <c r="H268" s="14"/>
    </row>
    <row r="269" spans="1:8" s="128" customFormat="1" ht="12.75">
      <c r="A269" s="129" t="s">
        <v>541</v>
      </c>
      <c r="B269" s="133" t="s">
        <v>264</v>
      </c>
      <c r="C269" s="131" t="s">
        <v>620</v>
      </c>
      <c r="D269" s="132">
        <v>212000</v>
      </c>
      <c r="E269" s="132">
        <v>44762.21</v>
      </c>
      <c r="F269" s="167"/>
      <c r="G269" s="156">
        <f t="shared" si="5"/>
        <v>21.11425</v>
      </c>
      <c r="H269" s="14"/>
    </row>
    <row r="270" spans="1:8" ht="16.5" customHeight="1">
      <c r="A270" s="124" t="s">
        <v>75</v>
      </c>
      <c r="B270" s="29" t="s">
        <v>264</v>
      </c>
      <c r="C270" s="123" t="s">
        <v>89</v>
      </c>
      <c r="D270" s="127">
        <v>50540000</v>
      </c>
      <c r="E270" s="127">
        <v>11167805.96</v>
      </c>
      <c r="F270" s="149"/>
      <c r="G270" s="156">
        <f t="shared" si="5"/>
        <v>22.096964701226753</v>
      </c>
      <c r="H270" s="14"/>
    </row>
    <row r="271" spans="1:8" ht="15" customHeight="1">
      <c r="A271" s="124" t="s">
        <v>105</v>
      </c>
      <c r="B271" s="26" t="s">
        <v>264</v>
      </c>
      <c r="C271" s="123" t="s">
        <v>106</v>
      </c>
      <c r="D271" s="127">
        <v>26402000</v>
      </c>
      <c r="E271" s="127">
        <v>5268312</v>
      </c>
      <c r="F271" s="149"/>
      <c r="G271" s="156">
        <f t="shared" si="5"/>
        <v>19.95421558972805</v>
      </c>
      <c r="H271" s="14"/>
    </row>
    <row r="272" spans="1:8" s="128" customFormat="1" ht="12.75">
      <c r="A272" s="129" t="s">
        <v>551</v>
      </c>
      <c r="B272" s="130" t="s">
        <v>264</v>
      </c>
      <c r="C272" s="131" t="s">
        <v>619</v>
      </c>
      <c r="D272" s="132">
        <v>250000</v>
      </c>
      <c r="E272" s="132">
        <v>8800</v>
      </c>
      <c r="F272" s="167"/>
      <c r="G272" s="156">
        <f t="shared" si="5"/>
        <v>3.52</v>
      </c>
      <c r="H272" s="14"/>
    </row>
    <row r="273" spans="1:8" s="128" customFormat="1" ht="12.75">
      <c r="A273" s="129" t="s">
        <v>549</v>
      </c>
      <c r="B273" s="130" t="s">
        <v>264</v>
      </c>
      <c r="C273" s="131" t="s">
        <v>618</v>
      </c>
      <c r="D273" s="132">
        <v>0</v>
      </c>
      <c r="E273" s="132">
        <v>0</v>
      </c>
      <c r="F273" s="167"/>
      <c r="G273" s="156"/>
      <c r="H273" s="14"/>
    </row>
    <row r="274" spans="1:8" s="128" customFormat="1" ht="12.75">
      <c r="A274" s="129" t="s">
        <v>547</v>
      </c>
      <c r="B274" s="130" t="s">
        <v>264</v>
      </c>
      <c r="C274" s="131" t="s">
        <v>617</v>
      </c>
      <c r="D274" s="132">
        <v>10505000</v>
      </c>
      <c r="E274" s="132">
        <v>956070</v>
      </c>
      <c r="F274" s="167"/>
      <c r="G274" s="156">
        <f t="shared" si="5"/>
        <v>9.101094716801523</v>
      </c>
      <c r="H274" s="14"/>
    </row>
    <row r="275" spans="1:8" s="128" customFormat="1" ht="12.75">
      <c r="A275" s="129" t="s">
        <v>541</v>
      </c>
      <c r="B275" s="130" t="s">
        <v>264</v>
      </c>
      <c r="C275" s="131" t="s">
        <v>616</v>
      </c>
      <c r="D275" s="132">
        <v>3204000</v>
      </c>
      <c r="E275" s="132">
        <v>242955</v>
      </c>
      <c r="F275" s="167"/>
      <c r="G275" s="156">
        <f t="shared" si="5"/>
        <v>7.582865168539326</v>
      </c>
      <c r="H275" s="14"/>
    </row>
    <row r="276" spans="1:8" s="128" customFormat="1" ht="12.75">
      <c r="A276" s="129" t="s">
        <v>540</v>
      </c>
      <c r="B276" s="130" t="s">
        <v>264</v>
      </c>
      <c r="C276" s="131" t="s">
        <v>615</v>
      </c>
      <c r="D276" s="132">
        <v>0</v>
      </c>
      <c r="E276" s="132">
        <v>0</v>
      </c>
      <c r="F276" s="167"/>
      <c r="G276" s="156"/>
      <c r="H276" s="14"/>
    </row>
    <row r="277" spans="1:8" s="128" customFormat="1" ht="24">
      <c r="A277" s="129" t="s">
        <v>543</v>
      </c>
      <c r="B277" s="130" t="s">
        <v>264</v>
      </c>
      <c r="C277" s="131" t="s">
        <v>614</v>
      </c>
      <c r="D277" s="132">
        <v>295000</v>
      </c>
      <c r="E277" s="132">
        <v>121000</v>
      </c>
      <c r="F277" s="167"/>
      <c r="G277" s="156">
        <f t="shared" si="5"/>
        <v>41.01694915254237</v>
      </c>
      <c r="H277" s="14"/>
    </row>
    <row r="278" spans="1:8" s="128" customFormat="1" ht="30" customHeight="1">
      <c r="A278" s="129" t="s">
        <v>531</v>
      </c>
      <c r="B278" s="130" t="s">
        <v>264</v>
      </c>
      <c r="C278" s="131" t="s">
        <v>613</v>
      </c>
      <c r="D278" s="132">
        <v>2370000</v>
      </c>
      <c r="E278" s="132">
        <v>2370000</v>
      </c>
      <c r="F278" s="167"/>
      <c r="G278" s="156">
        <f t="shared" si="5"/>
        <v>100</v>
      </c>
      <c r="H278" s="14"/>
    </row>
    <row r="279" spans="1:8" s="128" customFormat="1" ht="27.75" customHeight="1">
      <c r="A279" s="129" t="s">
        <v>534</v>
      </c>
      <c r="B279" s="130" t="s">
        <v>264</v>
      </c>
      <c r="C279" s="131" t="s">
        <v>612</v>
      </c>
      <c r="D279" s="132">
        <v>6327000</v>
      </c>
      <c r="E279" s="132">
        <v>1480600</v>
      </c>
      <c r="F279" s="167"/>
      <c r="G279" s="156">
        <f t="shared" si="5"/>
        <v>23.40129603287498</v>
      </c>
      <c r="H279" s="14"/>
    </row>
    <row r="280" spans="1:8" s="128" customFormat="1" ht="31.5" customHeight="1">
      <c r="A280" s="129" t="s">
        <v>534</v>
      </c>
      <c r="B280" s="130" t="s">
        <v>264</v>
      </c>
      <c r="C280" s="131" t="s">
        <v>611</v>
      </c>
      <c r="D280" s="132">
        <v>3451000</v>
      </c>
      <c r="E280" s="132">
        <v>88887</v>
      </c>
      <c r="F280" s="167"/>
      <c r="G280" s="156">
        <f t="shared" si="5"/>
        <v>2.5756882063170097</v>
      </c>
      <c r="H280" s="14"/>
    </row>
    <row r="281" spans="1:8" s="7" customFormat="1" ht="26.25" customHeight="1">
      <c r="A281" s="124" t="s">
        <v>457</v>
      </c>
      <c r="B281" s="29" t="s">
        <v>264</v>
      </c>
      <c r="C281" s="123" t="s">
        <v>69</v>
      </c>
      <c r="D281" s="127">
        <v>24138000</v>
      </c>
      <c r="E281" s="127">
        <v>5899493.96</v>
      </c>
      <c r="F281" s="166"/>
      <c r="G281" s="156">
        <f t="shared" si="5"/>
        <v>24.440690860883254</v>
      </c>
      <c r="H281" s="160"/>
    </row>
    <row r="282" spans="1:8" s="128" customFormat="1" ht="12.75">
      <c r="A282" s="129" t="s">
        <v>576</v>
      </c>
      <c r="B282" s="130" t="s">
        <v>264</v>
      </c>
      <c r="C282" s="131" t="s">
        <v>610</v>
      </c>
      <c r="D282" s="132">
        <v>12356000</v>
      </c>
      <c r="E282" s="132">
        <v>2523117.97</v>
      </c>
      <c r="F282" s="167"/>
      <c r="G282" s="156">
        <f t="shared" si="5"/>
        <v>20.420184282939463</v>
      </c>
      <c r="H282" s="14"/>
    </row>
    <row r="283" spans="1:8" s="128" customFormat="1" ht="12.75">
      <c r="A283" s="129" t="s">
        <v>574</v>
      </c>
      <c r="B283" s="130" t="s">
        <v>264</v>
      </c>
      <c r="C283" s="131" t="s">
        <v>609</v>
      </c>
      <c r="D283" s="132">
        <v>3732000</v>
      </c>
      <c r="E283" s="132">
        <v>681300.24</v>
      </c>
      <c r="F283" s="167"/>
      <c r="G283" s="156">
        <f t="shared" si="5"/>
        <v>18.25563344051447</v>
      </c>
      <c r="H283" s="14"/>
    </row>
    <row r="284" spans="1:8" s="128" customFormat="1" ht="12.75">
      <c r="A284" s="129" t="s">
        <v>572</v>
      </c>
      <c r="B284" s="130" t="s">
        <v>264</v>
      </c>
      <c r="C284" s="131" t="s">
        <v>608</v>
      </c>
      <c r="D284" s="132">
        <v>3247000</v>
      </c>
      <c r="E284" s="132">
        <v>1836100</v>
      </c>
      <c r="F284" s="167"/>
      <c r="G284" s="156">
        <f t="shared" si="5"/>
        <v>56.547582383738835</v>
      </c>
      <c r="H284" s="14"/>
    </row>
    <row r="285" spans="1:8" s="128" customFormat="1" ht="12.75">
      <c r="A285" s="129" t="s">
        <v>574</v>
      </c>
      <c r="B285" s="130" t="s">
        <v>264</v>
      </c>
      <c r="C285" s="131" t="s">
        <v>607</v>
      </c>
      <c r="D285" s="132">
        <v>981000</v>
      </c>
      <c r="E285" s="132">
        <v>437990.61</v>
      </c>
      <c r="F285" s="167"/>
      <c r="G285" s="156">
        <f t="shared" si="5"/>
        <v>44.64736085626912</v>
      </c>
      <c r="H285" s="14"/>
    </row>
    <row r="286" spans="1:8" s="128" customFormat="1" ht="12.75">
      <c r="A286" s="129" t="s">
        <v>568</v>
      </c>
      <c r="B286" s="130" t="s">
        <v>264</v>
      </c>
      <c r="C286" s="131" t="s">
        <v>606</v>
      </c>
      <c r="D286" s="132">
        <v>317000</v>
      </c>
      <c r="E286" s="132">
        <v>56678.6</v>
      </c>
      <c r="F286" s="167"/>
      <c r="G286" s="156">
        <f t="shared" si="5"/>
        <v>17.879684542586748</v>
      </c>
      <c r="H286" s="14"/>
    </row>
    <row r="287" spans="1:8" s="128" customFormat="1" ht="12.75">
      <c r="A287" s="129" t="s">
        <v>561</v>
      </c>
      <c r="B287" s="130" t="s">
        <v>264</v>
      </c>
      <c r="C287" s="131" t="s">
        <v>605</v>
      </c>
      <c r="D287" s="132">
        <v>262200</v>
      </c>
      <c r="E287" s="132">
        <v>0</v>
      </c>
      <c r="F287" s="167"/>
      <c r="G287" s="156">
        <f t="shared" si="5"/>
        <v>0</v>
      </c>
      <c r="H287" s="14"/>
    </row>
    <row r="288" spans="1:8" s="128" customFormat="1" ht="12.75">
      <c r="A288" s="129" t="s">
        <v>547</v>
      </c>
      <c r="B288" s="130" t="s">
        <v>264</v>
      </c>
      <c r="C288" s="131" t="s">
        <v>604</v>
      </c>
      <c r="D288" s="132">
        <v>350200</v>
      </c>
      <c r="E288" s="132">
        <v>27258</v>
      </c>
      <c r="F288" s="167"/>
      <c r="G288" s="156">
        <f aca="true" t="shared" si="6" ref="G288:G331">E288/D288*100</f>
        <v>7.783552255853799</v>
      </c>
      <c r="H288" s="14"/>
    </row>
    <row r="289" spans="1:8" s="128" customFormat="1" ht="12.75">
      <c r="A289" s="129" t="s">
        <v>540</v>
      </c>
      <c r="B289" s="130" t="s">
        <v>264</v>
      </c>
      <c r="C289" s="131" t="s">
        <v>603</v>
      </c>
      <c r="D289" s="132">
        <v>46000</v>
      </c>
      <c r="E289" s="132">
        <v>15861</v>
      </c>
      <c r="F289" s="167"/>
      <c r="G289" s="156">
        <f t="shared" si="6"/>
        <v>34.4804347826087</v>
      </c>
      <c r="H289" s="14"/>
    </row>
    <row r="290" spans="1:8" s="128" customFormat="1" ht="24">
      <c r="A290" s="129" t="s">
        <v>543</v>
      </c>
      <c r="B290" s="130" t="s">
        <v>264</v>
      </c>
      <c r="C290" s="131" t="s">
        <v>602</v>
      </c>
      <c r="D290" s="132">
        <v>144000</v>
      </c>
      <c r="E290" s="132">
        <v>0</v>
      </c>
      <c r="F290" s="167"/>
      <c r="G290" s="156">
        <f t="shared" si="6"/>
        <v>0</v>
      </c>
      <c r="H290" s="14"/>
    </row>
    <row r="291" spans="1:8" s="128" customFormat="1" ht="12.75">
      <c r="A291" s="129" t="s">
        <v>568</v>
      </c>
      <c r="B291" s="130" t="s">
        <v>264</v>
      </c>
      <c r="C291" s="131" t="s">
        <v>601</v>
      </c>
      <c r="D291" s="132">
        <v>1500</v>
      </c>
      <c r="E291" s="132">
        <v>63.8</v>
      </c>
      <c r="F291" s="167"/>
      <c r="G291" s="156">
        <f t="shared" si="6"/>
        <v>4.253333333333333</v>
      </c>
      <c r="H291" s="14"/>
    </row>
    <row r="292" spans="1:8" s="128" customFormat="1" ht="12.75">
      <c r="A292" s="129" t="s">
        <v>551</v>
      </c>
      <c r="B292" s="130" t="s">
        <v>264</v>
      </c>
      <c r="C292" s="131" t="s">
        <v>600</v>
      </c>
      <c r="D292" s="132">
        <v>3000</v>
      </c>
      <c r="E292" s="132">
        <v>0</v>
      </c>
      <c r="F292" s="167"/>
      <c r="G292" s="156">
        <f t="shared" si="6"/>
        <v>0</v>
      </c>
      <c r="H292" s="14"/>
    </row>
    <row r="293" spans="1:8" s="128" customFormat="1" ht="12.75">
      <c r="A293" s="129" t="s">
        <v>563</v>
      </c>
      <c r="B293" s="130" t="s">
        <v>264</v>
      </c>
      <c r="C293" s="131" t="s">
        <v>599</v>
      </c>
      <c r="D293" s="132">
        <v>270800</v>
      </c>
      <c r="E293" s="132">
        <v>39332.62</v>
      </c>
      <c r="F293" s="167"/>
      <c r="G293" s="156">
        <f t="shared" si="6"/>
        <v>14.524601181683899</v>
      </c>
      <c r="H293" s="14"/>
    </row>
    <row r="294" spans="1:8" s="128" customFormat="1" ht="12.75">
      <c r="A294" s="129" t="s">
        <v>561</v>
      </c>
      <c r="B294" s="130" t="s">
        <v>264</v>
      </c>
      <c r="C294" s="131" t="s">
        <v>598</v>
      </c>
      <c r="D294" s="132">
        <v>1343000</v>
      </c>
      <c r="E294" s="132">
        <v>99941.25</v>
      </c>
      <c r="F294" s="167"/>
      <c r="G294" s="156">
        <f t="shared" si="6"/>
        <v>7.441641846612063</v>
      </c>
      <c r="H294" s="14"/>
    </row>
    <row r="295" spans="1:8" s="128" customFormat="1" ht="12.75">
      <c r="A295" s="129" t="s">
        <v>547</v>
      </c>
      <c r="B295" s="130" t="s">
        <v>264</v>
      </c>
      <c r="C295" s="131" t="s">
        <v>597</v>
      </c>
      <c r="D295" s="132">
        <v>233000</v>
      </c>
      <c r="E295" s="132">
        <v>0</v>
      </c>
      <c r="F295" s="167"/>
      <c r="G295" s="156">
        <f t="shared" si="6"/>
        <v>0</v>
      </c>
      <c r="H295" s="14"/>
    </row>
    <row r="296" spans="1:8" s="128" customFormat="1" ht="24">
      <c r="A296" s="129" t="s">
        <v>543</v>
      </c>
      <c r="B296" s="130" t="s">
        <v>264</v>
      </c>
      <c r="C296" s="131" t="s">
        <v>596</v>
      </c>
      <c r="D296" s="132">
        <v>356300</v>
      </c>
      <c r="E296" s="132">
        <v>63787.87</v>
      </c>
      <c r="F296" s="167"/>
      <c r="G296" s="156">
        <f t="shared" si="6"/>
        <v>17.902854336233514</v>
      </c>
      <c r="H296" s="14"/>
    </row>
    <row r="297" spans="1:8" s="128" customFormat="1" ht="12.75">
      <c r="A297" s="129" t="s">
        <v>541</v>
      </c>
      <c r="B297" s="130" t="s">
        <v>264</v>
      </c>
      <c r="C297" s="131" t="s">
        <v>595</v>
      </c>
      <c r="D297" s="132">
        <v>480000</v>
      </c>
      <c r="E297" s="132">
        <v>118062</v>
      </c>
      <c r="F297" s="167"/>
      <c r="G297" s="156">
        <f t="shared" si="6"/>
        <v>24.59625</v>
      </c>
      <c r="H297" s="14"/>
    </row>
    <row r="298" spans="1:8" s="128" customFormat="1" ht="12.75">
      <c r="A298" s="129" t="s">
        <v>541</v>
      </c>
      <c r="B298" s="130" t="s">
        <v>264</v>
      </c>
      <c r="C298" s="131" t="s">
        <v>594</v>
      </c>
      <c r="D298" s="132">
        <v>15000</v>
      </c>
      <c r="E298" s="132">
        <v>0</v>
      </c>
      <c r="F298" s="167"/>
      <c r="G298" s="156">
        <f t="shared" si="6"/>
        <v>0</v>
      </c>
      <c r="H298" s="14"/>
    </row>
    <row r="299" spans="1:8" ht="14.25" customHeight="1">
      <c r="A299" s="124" t="s">
        <v>458</v>
      </c>
      <c r="B299" s="26" t="s">
        <v>264</v>
      </c>
      <c r="C299" s="123" t="s">
        <v>340</v>
      </c>
      <c r="D299" s="127">
        <v>36762000</v>
      </c>
      <c r="E299" s="127">
        <v>3699262.06</v>
      </c>
      <c r="F299" s="149"/>
      <c r="G299" s="156">
        <f t="shared" si="6"/>
        <v>10.06273342037974</v>
      </c>
      <c r="H299" s="14"/>
    </row>
    <row r="300" spans="1:8" ht="15.75" customHeight="1">
      <c r="A300" s="124" t="s">
        <v>459</v>
      </c>
      <c r="B300" s="26" t="s">
        <v>264</v>
      </c>
      <c r="C300" s="123" t="s">
        <v>441</v>
      </c>
      <c r="D300" s="127">
        <v>36762000</v>
      </c>
      <c r="E300" s="127">
        <v>3699262.06</v>
      </c>
      <c r="F300" s="149"/>
      <c r="G300" s="156">
        <f t="shared" si="6"/>
        <v>10.06273342037974</v>
      </c>
      <c r="H300" s="14"/>
    </row>
    <row r="301" spans="1:8" s="128" customFormat="1" ht="12.75">
      <c r="A301" s="134" t="s">
        <v>543</v>
      </c>
      <c r="B301" s="130" t="s">
        <v>264</v>
      </c>
      <c r="C301" s="131" t="s">
        <v>593</v>
      </c>
      <c r="D301" s="132">
        <v>36762000</v>
      </c>
      <c r="E301" s="132">
        <v>3699262.06</v>
      </c>
      <c r="F301" s="167"/>
      <c r="G301" s="156">
        <f t="shared" si="6"/>
        <v>10.06273342037974</v>
      </c>
      <c r="H301" s="14"/>
    </row>
    <row r="302" spans="1:8" ht="14.25" customHeight="1">
      <c r="A302" s="125" t="s">
        <v>48</v>
      </c>
      <c r="B302" s="26" t="s">
        <v>264</v>
      </c>
      <c r="C302" s="123" t="s">
        <v>185</v>
      </c>
      <c r="D302" s="127">
        <v>212931000</v>
      </c>
      <c r="E302" s="127">
        <v>25941229.09</v>
      </c>
      <c r="F302" s="149"/>
      <c r="G302" s="156">
        <f t="shared" si="6"/>
        <v>12.182927375534797</v>
      </c>
      <c r="H302" s="14"/>
    </row>
    <row r="303" spans="1:8" ht="17.25" customHeight="1">
      <c r="A303" s="124" t="s">
        <v>474</v>
      </c>
      <c r="B303" s="26" t="s">
        <v>264</v>
      </c>
      <c r="C303" s="123" t="s">
        <v>475</v>
      </c>
      <c r="D303" s="127">
        <v>10000000</v>
      </c>
      <c r="E303" s="127">
        <v>1616634.82</v>
      </c>
      <c r="F303" s="149"/>
      <c r="G303" s="156">
        <f t="shared" si="6"/>
        <v>16.166348199999998</v>
      </c>
      <c r="H303" s="14"/>
    </row>
    <row r="304" spans="1:8" s="128" customFormat="1" ht="12.75">
      <c r="A304" s="129" t="s">
        <v>547</v>
      </c>
      <c r="B304" s="130" t="s">
        <v>264</v>
      </c>
      <c r="C304" s="131" t="s">
        <v>592</v>
      </c>
      <c r="D304" s="132">
        <v>100000</v>
      </c>
      <c r="E304" s="132">
        <v>15635.07</v>
      </c>
      <c r="F304" s="167"/>
      <c r="G304" s="156">
        <f t="shared" si="6"/>
        <v>15.63507</v>
      </c>
      <c r="H304" s="14"/>
    </row>
    <row r="305" spans="1:8" s="128" customFormat="1" ht="36">
      <c r="A305" s="129" t="s">
        <v>590</v>
      </c>
      <c r="B305" s="130" t="s">
        <v>264</v>
      </c>
      <c r="C305" s="131" t="s">
        <v>591</v>
      </c>
      <c r="D305" s="132">
        <v>9900000</v>
      </c>
      <c r="E305" s="132">
        <v>1600999.75</v>
      </c>
      <c r="F305" s="167"/>
      <c r="G305" s="156">
        <f t="shared" si="6"/>
        <v>16.171714646464647</v>
      </c>
      <c r="H305" s="14"/>
    </row>
    <row r="306" spans="1:8" ht="15" customHeight="1">
      <c r="A306" s="124" t="s">
        <v>335</v>
      </c>
      <c r="B306" s="26" t="s">
        <v>264</v>
      </c>
      <c r="C306" s="123" t="s">
        <v>256</v>
      </c>
      <c r="D306" s="48" t="s">
        <v>266</v>
      </c>
      <c r="E306" s="48" t="s">
        <v>266</v>
      </c>
      <c r="F306" s="149"/>
      <c r="G306" s="156"/>
      <c r="H306" s="14"/>
    </row>
    <row r="307" spans="1:8" ht="15" customHeight="1">
      <c r="A307" s="124" t="s">
        <v>312</v>
      </c>
      <c r="B307" s="26" t="s">
        <v>264</v>
      </c>
      <c r="C307" s="123" t="s">
        <v>313</v>
      </c>
      <c r="D307" s="127">
        <v>73230000</v>
      </c>
      <c r="E307" s="127">
        <v>11509986.32</v>
      </c>
      <c r="F307" s="149"/>
      <c r="G307" s="156">
        <f t="shared" si="6"/>
        <v>15.71758339478356</v>
      </c>
      <c r="H307" s="14"/>
    </row>
    <row r="308" spans="1:8" s="128" customFormat="1" ht="12.75">
      <c r="A308" s="129" t="s">
        <v>547</v>
      </c>
      <c r="B308" s="133" t="s">
        <v>264</v>
      </c>
      <c r="C308" s="131" t="s">
        <v>589</v>
      </c>
      <c r="D308" s="132">
        <v>0</v>
      </c>
      <c r="E308" s="132">
        <v>0</v>
      </c>
      <c r="F308" s="167"/>
      <c r="G308" s="156"/>
      <c r="H308" s="14"/>
    </row>
    <row r="309" spans="1:8" s="128" customFormat="1" ht="12.75">
      <c r="A309" s="129" t="s">
        <v>568</v>
      </c>
      <c r="B309" s="133" t="s">
        <v>264</v>
      </c>
      <c r="C309" s="131" t="s">
        <v>588</v>
      </c>
      <c r="D309" s="132">
        <v>12000</v>
      </c>
      <c r="E309" s="132">
        <v>1726.15</v>
      </c>
      <c r="F309" s="167"/>
      <c r="G309" s="156">
        <f t="shared" si="6"/>
        <v>14.384583333333333</v>
      </c>
      <c r="H309" s="14"/>
    </row>
    <row r="310" spans="1:8" s="128" customFormat="1" ht="12.75">
      <c r="A310" s="129" t="s">
        <v>547</v>
      </c>
      <c r="B310" s="133" t="s">
        <v>264</v>
      </c>
      <c r="C310" s="131" t="s">
        <v>587</v>
      </c>
      <c r="D310" s="132">
        <v>650000</v>
      </c>
      <c r="E310" s="132">
        <v>80153.12</v>
      </c>
      <c r="F310" s="167"/>
      <c r="G310" s="156">
        <f t="shared" si="6"/>
        <v>12.33124923076923</v>
      </c>
      <c r="H310" s="14"/>
    </row>
    <row r="311" spans="1:8" s="128" customFormat="1" ht="12.75">
      <c r="A311" s="129" t="s">
        <v>541</v>
      </c>
      <c r="B311" s="133" t="s">
        <v>264</v>
      </c>
      <c r="C311" s="131" t="s">
        <v>586</v>
      </c>
      <c r="D311" s="132">
        <v>0</v>
      </c>
      <c r="E311" s="132">
        <v>0</v>
      </c>
      <c r="F311" s="167"/>
      <c r="G311" s="156"/>
      <c r="H311" s="14"/>
    </row>
    <row r="312" spans="1:8" s="128" customFormat="1" ht="12.75">
      <c r="A312" s="129" t="s">
        <v>578</v>
      </c>
      <c r="B312" s="133" t="s">
        <v>264</v>
      </c>
      <c r="C312" s="131" t="s">
        <v>585</v>
      </c>
      <c r="D312" s="132">
        <v>71645000</v>
      </c>
      <c r="E312" s="132">
        <v>11428107.05</v>
      </c>
      <c r="F312" s="167"/>
      <c r="G312" s="156">
        <f t="shared" si="6"/>
        <v>15.951018284597671</v>
      </c>
      <c r="H312" s="14"/>
    </row>
    <row r="313" spans="1:8" s="128" customFormat="1" ht="12.75">
      <c r="A313" s="129" t="s">
        <v>578</v>
      </c>
      <c r="B313" s="133" t="s">
        <v>264</v>
      </c>
      <c r="C313" s="131" t="s">
        <v>584</v>
      </c>
      <c r="D313" s="132">
        <v>0</v>
      </c>
      <c r="E313" s="132">
        <v>0</v>
      </c>
      <c r="F313" s="167"/>
      <c r="G313" s="156"/>
      <c r="H313" s="14"/>
    </row>
    <row r="314" spans="1:8" s="128" customFormat="1" ht="12.75">
      <c r="A314" s="129" t="s">
        <v>547</v>
      </c>
      <c r="B314" s="133" t="s">
        <v>264</v>
      </c>
      <c r="C314" s="131" t="s">
        <v>583</v>
      </c>
      <c r="D314" s="132">
        <v>0</v>
      </c>
      <c r="E314" s="132">
        <v>0</v>
      </c>
      <c r="F314" s="167"/>
      <c r="G314" s="156"/>
      <c r="H314" s="14"/>
    </row>
    <row r="315" spans="1:8" s="128" customFormat="1" ht="12.75">
      <c r="A315" s="129" t="s">
        <v>540</v>
      </c>
      <c r="B315" s="133" t="s">
        <v>264</v>
      </c>
      <c r="C315" s="131" t="s">
        <v>582</v>
      </c>
      <c r="D315" s="132">
        <v>923000</v>
      </c>
      <c r="E315" s="132">
        <v>0</v>
      </c>
      <c r="F315" s="167"/>
      <c r="G315" s="156">
        <f t="shared" si="6"/>
        <v>0</v>
      </c>
      <c r="H315" s="14"/>
    </row>
    <row r="316" spans="1:8" ht="12.75">
      <c r="A316" s="124" t="s">
        <v>237</v>
      </c>
      <c r="B316" s="29" t="s">
        <v>264</v>
      </c>
      <c r="C316" s="123" t="s">
        <v>321</v>
      </c>
      <c r="D316" s="127">
        <v>129701000</v>
      </c>
      <c r="E316" s="127">
        <v>12814607.95</v>
      </c>
      <c r="F316" s="149"/>
      <c r="G316" s="156">
        <f t="shared" si="6"/>
        <v>9.880114995258324</v>
      </c>
      <c r="H316" s="14"/>
    </row>
    <row r="317" spans="1:8" s="128" customFormat="1" ht="12.75">
      <c r="A317" s="129" t="s">
        <v>547</v>
      </c>
      <c r="B317" s="130" t="s">
        <v>264</v>
      </c>
      <c r="C317" s="131" t="s">
        <v>581</v>
      </c>
      <c r="D317" s="132">
        <v>1814000</v>
      </c>
      <c r="E317" s="132">
        <v>127474.43</v>
      </c>
      <c r="F317" s="167"/>
      <c r="G317" s="156">
        <f t="shared" si="6"/>
        <v>7.027256339581037</v>
      </c>
      <c r="H317" s="14"/>
    </row>
    <row r="318" spans="1:8" s="128" customFormat="1" ht="12.75">
      <c r="A318" s="129" t="s">
        <v>578</v>
      </c>
      <c r="B318" s="130" t="s">
        <v>264</v>
      </c>
      <c r="C318" s="131" t="s">
        <v>580</v>
      </c>
      <c r="D318" s="132">
        <v>90678000</v>
      </c>
      <c r="E318" s="132">
        <v>12687133.52</v>
      </c>
      <c r="F318" s="167"/>
      <c r="G318" s="156">
        <f t="shared" si="6"/>
        <v>13.99141304395774</v>
      </c>
      <c r="H318" s="14"/>
    </row>
    <row r="319" spans="1:8" s="128" customFormat="1" ht="12.75">
      <c r="A319" s="129" t="s">
        <v>540</v>
      </c>
      <c r="B319" s="130" t="s">
        <v>264</v>
      </c>
      <c r="C319" s="131" t="s">
        <v>579</v>
      </c>
      <c r="D319" s="132">
        <v>37209000</v>
      </c>
      <c r="E319" s="132">
        <v>0</v>
      </c>
      <c r="F319" s="167"/>
      <c r="G319" s="156">
        <f t="shared" si="6"/>
        <v>0</v>
      </c>
      <c r="H319" s="14"/>
    </row>
    <row r="320" spans="1:8" ht="12.75">
      <c r="A320" s="124" t="s">
        <v>161</v>
      </c>
      <c r="B320" s="26" t="s">
        <v>264</v>
      </c>
      <c r="C320" s="123" t="s">
        <v>336</v>
      </c>
      <c r="D320" s="127">
        <v>231375200</v>
      </c>
      <c r="E320" s="127">
        <v>49740088.7</v>
      </c>
      <c r="F320" s="149"/>
      <c r="G320" s="156">
        <f t="shared" si="6"/>
        <v>21.49758863525564</v>
      </c>
      <c r="H320" s="14"/>
    </row>
    <row r="321" spans="1:8" ht="12.75">
      <c r="A321" s="124" t="s">
        <v>216</v>
      </c>
      <c r="B321" s="26" t="s">
        <v>264</v>
      </c>
      <c r="C321" s="123" t="s">
        <v>495</v>
      </c>
      <c r="D321" s="127">
        <v>107238200</v>
      </c>
      <c r="E321" s="127">
        <v>26791899.27</v>
      </c>
      <c r="F321" s="149"/>
      <c r="G321" s="156">
        <f t="shared" si="6"/>
        <v>24.983540631976293</v>
      </c>
      <c r="H321" s="14"/>
    </row>
    <row r="322" spans="1:8" s="128" customFormat="1" ht="12.75">
      <c r="A322" s="129" t="s">
        <v>576</v>
      </c>
      <c r="B322" s="130" t="s">
        <v>264</v>
      </c>
      <c r="C322" s="131" t="s">
        <v>577</v>
      </c>
      <c r="D322" s="132">
        <v>3521000</v>
      </c>
      <c r="E322" s="132">
        <v>652706.33</v>
      </c>
      <c r="F322" s="167"/>
      <c r="G322" s="156">
        <f t="shared" si="6"/>
        <v>18.537527122976428</v>
      </c>
      <c r="H322" s="14"/>
    </row>
    <row r="323" spans="1:8" s="128" customFormat="1" ht="12.75">
      <c r="A323" s="129" t="s">
        <v>574</v>
      </c>
      <c r="B323" s="130" t="s">
        <v>264</v>
      </c>
      <c r="C323" s="131" t="s">
        <v>575</v>
      </c>
      <c r="D323" s="132">
        <v>1063000</v>
      </c>
      <c r="E323" s="132">
        <v>181374.38</v>
      </c>
      <c r="F323" s="167"/>
      <c r="G323" s="156">
        <f t="shared" si="6"/>
        <v>17.06250047036689</v>
      </c>
      <c r="H323" s="14"/>
    </row>
    <row r="324" spans="1:8" s="128" customFormat="1" ht="12.75">
      <c r="A324" s="129" t="s">
        <v>572</v>
      </c>
      <c r="B324" s="130" t="s">
        <v>264</v>
      </c>
      <c r="C324" s="131" t="s">
        <v>573</v>
      </c>
      <c r="D324" s="132">
        <v>80000</v>
      </c>
      <c r="E324" s="132">
        <v>32000</v>
      </c>
      <c r="F324" s="167"/>
      <c r="G324" s="156">
        <f t="shared" si="6"/>
        <v>40</v>
      </c>
      <c r="H324" s="14"/>
    </row>
    <row r="325" spans="1:8" s="128" customFormat="1" ht="12.75">
      <c r="A325" s="129" t="s">
        <v>551</v>
      </c>
      <c r="B325" s="130" t="s">
        <v>264</v>
      </c>
      <c r="C325" s="131" t="s">
        <v>571</v>
      </c>
      <c r="D325" s="132">
        <v>68000</v>
      </c>
      <c r="E325" s="132">
        <v>0</v>
      </c>
      <c r="F325" s="167"/>
      <c r="G325" s="156">
        <f t="shared" si="6"/>
        <v>0</v>
      </c>
      <c r="H325" s="14"/>
    </row>
    <row r="326" spans="1:8" s="128" customFormat="1" ht="12.75">
      <c r="A326" s="129" t="s">
        <v>547</v>
      </c>
      <c r="B326" s="130" t="s">
        <v>264</v>
      </c>
      <c r="C326" s="131" t="s">
        <v>570</v>
      </c>
      <c r="D326" s="132">
        <v>114000</v>
      </c>
      <c r="E326" s="132">
        <v>29000</v>
      </c>
      <c r="F326" s="167"/>
      <c r="G326" s="156">
        <f t="shared" si="6"/>
        <v>25.438596491228072</v>
      </c>
      <c r="H326" s="14"/>
    </row>
    <row r="327" spans="1:8" s="128" customFormat="1" ht="12.75">
      <c r="A327" s="129" t="s">
        <v>568</v>
      </c>
      <c r="B327" s="130" t="s">
        <v>264</v>
      </c>
      <c r="C327" s="131" t="s">
        <v>569</v>
      </c>
      <c r="D327" s="132">
        <v>40000</v>
      </c>
      <c r="E327" s="132">
        <v>8440.76</v>
      </c>
      <c r="F327" s="167"/>
      <c r="G327" s="156">
        <f t="shared" si="6"/>
        <v>21.1019</v>
      </c>
      <c r="H327" s="14"/>
    </row>
    <row r="328" spans="1:8" s="128" customFormat="1" ht="12.75">
      <c r="A328" s="129" t="s">
        <v>561</v>
      </c>
      <c r="B328" s="130" t="s">
        <v>264</v>
      </c>
      <c r="C328" s="131" t="s">
        <v>567</v>
      </c>
      <c r="D328" s="132">
        <v>5000</v>
      </c>
      <c r="E328" s="132">
        <v>0</v>
      </c>
      <c r="F328" s="167"/>
      <c r="G328" s="156">
        <f t="shared" si="6"/>
        <v>0</v>
      </c>
      <c r="H328" s="14"/>
    </row>
    <row r="329" spans="1:8" s="128" customFormat="1" ht="24">
      <c r="A329" s="129" t="s">
        <v>543</v>
      </c>
      <c r="B329" s="130" t="s">
        <v>264</v>
      </c>
      <c r="C329" s="131" t="s">
        <v>566</v>
      </c>
      <c r="D329" s="132">
        <v>3000</v>
      </c>
      <c r="E329" s="132">
        <v>0</v>
      </c>
      <c r="F329" s="167"/>
      <c r="G329" s="156">
        <f t="shared" si="6"/>
        <v>0</v>
      </c>
      <c r="H329" s="14"/>
    </row>
    <row r="330" spans="1:8" s="128" customFormat="1" ht="12.75">
      <c r="A330" s="129" t="s">
        <v>551</v>
      </c>
      <c r="B330" s="130" t="s">
        <v>264</v>
      </c>
      <c r="C330" s="131" t="s">
        <v>565</v>
      </c>
      <c r="D330" s="132">
        <v>372000</v>
      </c>
      <c r="E330" s="132">
        <v>28750</v>
      </c>
      <c r="F330" s="167"/>
      <c r="G330" s="156">
        <f t="shared" si="6"/>
        <v>7.728494623655914</v>
      </c>
      <c r="H330" s="14"/>
    </row>
    <row r="331" spans="1:8" s="128" customFormat="1" ht="12.75">
      <c r="A331" s="129" t="s">
        <v>563</v>
      </c>
      <c r="B331" s="130" t="s">
        <v>264</v>
      </c>
      <c r="C331" s="131" t="s">
        <v>564</v>
      </c>
      <c r="D331" s="132">
        <v>85000</v>
      </c>
      <c r="E331" s="132">
        <v>8202.9</v>
      </c>
      <c r="F331" s="167"/>
      <c r="G331" s="156">
        <f t="shared" si="6"/>
        <v>9.650470588235294</v>
      </c>
      <c r="H331" s="14"/>
    </row>
    <row r="332" spans="1:8" s="128" customFormat="1" ht="12.75">
      <c r="A332" s="129" t="s">
        <v>561</v>
      </c>
      <c r="B332" s="130" t="s">
        <v>264</v>
      </c>
      <c r="C332" s="131" t="s">
        <v>562</v>
      </c>
      <c r="D332" s="132">
        <v>251000</v>
      </c>
      <c r="E332" s="132">
        <v>33566.45</v>
      </c>
      <c r="F332" s="167"/>
      <c r="G332" s="156">
        <f aca="true" t="shared" si="7" ref="G332:G359">E332/D332*100</f>
        <v>13.37308764940239</v>
      </c>
      <c r="H332" s="14"/>
    </row>
    <row r="333" spans="1:8" s="128" customFormat="1" ht="12.75">
      <c r="A333" s="129" t="s">
        <v>547</v>
      </c>
      <c r="B333" s="130" t="s">
        <v>264</v>
      </c>
      <c r="C333" s="131" t="s">
        <v>560</v>
      </c>
      <c r="D333" s="132">
        <v>1261000</v>
      </c>
      <c r="E333" s="132">
        <v>49545.34</v>
      </c>
      <c r="F333" s="167"/>
      <c r="G333" s="156">
        <f t="shared" si="7"/>
        <v>3.929051546391752</v>
      </c>
      <c r="H333" s="14"/>
    </row>
    <row r="334" spans="1:8" s="128" customFormat="1" ht="12.75">
      <c r="A334" s="129" t="s">
        <v>541</v>
      </c>
      <c r="B334" s="130" t="s">
        <v>264</v>
      </c>
      <c r="C334" s="131" t="s">
        <v>559</v>
      </c>
      <c r="D334" s="132">
        <v>186000</v>
      </c>
      <c r="E334" s="132">
        <v>40800</v>
      </c>
      <c r="F334" s="167"/>
      <c r="G334" s="156">
        <f t="shared" si="7"/>
        <v>21.935483870967744</v>
      </c>
      <c r="H334" s="14"/>
    </row>
    <row r="335" spans="1:8" s="128" customFormat="1" ht="12.75">
      <c r="A335" s="129" t="s">
        <v>540</v>
      </c>
      <c r="B335" s="130" t="s">
        <v>264</v>
      </c>
      <c r="C335" s="131" t="s">
        <v>558</v>
      </c>
      <c r="D335" s="132">
        <v>180000</v>
      </c>
      <c r="E335" s="132">
        <v>0</v>
      </c>
      <c r="F335" s="167"/>
      <c r="G335" s="156">
        <f t="shared" si="7"/>
        <v>0</v>
      </c>
      <c r="H335" s="14"/>
    </row>
    <row r="336" spans="1:8" s="128" customFormat="1" ht="24">
      <c r="A336" s="129" t="s">
        <v>543</v>
      </c>
      <c r="B336" s="130" t="s">
        <v>264</v>
      </c>
      <c r="C336" s="131" t="s">
        <v>557</v>
      </c>
      <c r="D336" s="132">
        <v>209000</v>
      </c>
      <c r="E336" s="132">
        <v>6376.97</v>
      </c>
      <c r="F336" s="167"/>
      <c r="G336" s="156">
        <f t="shared" si="7"/>
        <v>3.051181818181818</v>
      </c>
      <c r="H336" s="14"/>
    </row>
    <row r="337" spans="1:8" s="128" customFormat="1" ht="12.75">
      <c r="A337" s="129" t="s">
        <v>547</v>
      </c>
      <c r="B337" s="130" t="s">
        <v>264</v>
      </c>
      <c r="C337" s="131" t="s">
        <v>556</v>
      </c>
      <c r="D337" s="132">
        <v>5191200</v>
      </c>
      <c r="E337" s="132">
        <v>1455676.58</v>
      </c>
      <c r="F337" s="167"/>
      <c r="G337" s="156">
        <f t="shared" si="7"/>
        <v>28.041234781938666</v>
      </c>
      <c r="H337" s="14"/>
    </row>
    <row r="338" spans="1:8" s="128" customFormat="1" ht="12.75">
      <c r="A338" s="129" t="s">
        <v>540</v>
      </c>
      <c r="B338" s="130" t="s">
        <v>264</v>
      </c>
      <c r="C338" s="131" t="s">
        <v>555</v>
      </c>
      <c r="D338" s="132">
        <v>94586000</v>
      </c>
      <c r="E338" s="132">
        <v>24265037.56</v>
      </c>
      <c r="F338" s="167"/>
      <c r="G338" s="156">
        <f t="shared" si="7"/>
        <v>25.65394197872835</v>
      </c>
      <c r="H338" s="14"/>
    </row>
    <row r="339" spans="1:8" s="128" customFormat="1" ht="12.75">
      <c r="A339" s="129" t="s">
        <v>541</v>
      </c>
      <c r="B339" s="130" t="s">
        <v>264</v>
      </c>
      <c r="C339" s="131" t="s">
        <v>554</v>
      </c>
      <c r="D339" s="132">
        <v>5000</v>
      </c>
      <c r="E339" s="132">
        <v>422</v>
      </c>
      <c r="F339" s="167"/>
      <c r="G339" s="156">
        <f t="shared" si="7"/>
        <v>8.44</v>
      </c>
      <c r="H339" s="14"/>
    </row>
    <row r="340" spans="1:8" s="128" customFormat="1" ht="12.75">
      <c r="A340" s="129" t="s">
        <v>541</v>
      </c>
      <c r="B340" s="130" t="s">
        <v>264</v>
      </c>
      <c r="C340" s="131" t="s">
        <v>553</v>
      </c>
      <c r="D340" s="132">
        <v>18000</v>
      </c>
      <c r="E340" s="132">
        <v>0</v>
      </c>
      <c r="F340" s="167"/>
      <c r="G340" s="156">
        <f t="shared" si="7"/>
        <v>0</v>
      </c>
      <c r="H340" s="14"/>
    </row>
    <row r="341" spans="1:8" ht="12.75">
      <c r="A341" s="124" t="s">
        <v>307</v>
      </c>
      <c r="B341" s="26" t="s">
        <v>264</v>
      </c>
      <c r="C341" s="123" t="s">
        <v>315</v>
      </c>
      <c r="D341" s="127">
        <v>124137000</v>
      </c>
      <c r="E341" s="127">
        <v>22948189.43</v>
      </c>
      <c r="F341" s="149"/>
      <c r="G341" s="156">
        <f t="shared" si="7"/>
        <v>18.486180131628764</v>
      </c>
      <c r="H341" s="14"/>
    </row>
    <row r="342" spans="1:8" s="128" customFormat="1" ht="12.75">
      <c r="A342" s="129" t="s">
        <v>551</v>
      </c>
      <c r="B342" s="133" t="s">
        <v>264</v>
      </c>
      <c r="C342" s="131" t="s">
        <v>552</v>
      </c>
      <c r="D342" s="132">
        <v>460000</v>
      </c>
      <c r="E342" s="132">
        <v>34018</v>
      </c>
      <c r="F342" s="167"/>
      <c r="G342" s="156">
        <f t="shared" si="7"/>
        <v>7.395217391304349</v>
      </c>
      <c r="H342" s="14"/>
    </row>
    <row r="343" spans="1:8" s="128" customFormat="1" ht="12.75">
      <c r="A343" s="129" t="s">
        <v>549</v>
      </c>
      <c r="B343" s="133" t="s">
        <v>264</v>
      </c>
      <c r="C343" s="131" t="s">
        <v>550</v>
      </c>
      <c r="D343" s="132">
        <v>0</v>
      </c>
      <c r="E343" s="132">
        <v>0</v>
      </c>
      <c r="F343" s="167"/>
      <c r="G343" s="156"/>
      <c r="H343" s="14"/>
    </row>
    <row r="344" spans="1:8" s="128" customFormat="1" ht="12.75">
      <c r="A344" s="129" t="s">
        <v>547</v>
      </c>
      <c r="B344" s="133" t="s">
        <v>264</v>
      </c>
      <c r="C344" s="131" t="s">
        <v>548</v>
      </c>
      <c r="D344" s="132">
        <v>3225000</v>
      </c>
      <c r="E344" s="132">
        <v>81000</v>
      </c>
      <c r="F344" s="167"/>
      <c r="G344" s="156">
        <f t="shared" si="7"/>
        <v>2.511627906976744</v>
      </c>
      <c r="H344" s="14"/>
    </row>
    <row r="345" spans="1:8" s="128" customFormat="1" ht="12.75">
      <c r="A345" s="129" t="s">
        <v>541</v>
      </c>
      <c r="B345" s="133" t="s">
        <v>264</v>
      </c>
      <c r="C345" s="131" t="s">
        <v>546</v>
      </c>
      <c r="D345" s="132">
        <v>1225000</v>
      </c>
      <c r="E345" s="132">
        <v>34000</v>
      </c>
      <c r="F345" s="167"/>
      <c r="G345" s="156">
        <f t="shared" si="7"/>
        <v>2.7755102040816326</v>
      </c>
      <c r="H345" s="14"/>
    </row>
    <row r="346" spans="1:8" s="128" customFormat="1" ht="12.75">
      <c r="A346" s="129" t="s">
        <v>540</v>
      </c>
      <c r="B346" s="133" t="s">
        <v>264</v>
      </c>
      <c r="C346" s="131" t="s">
        <v>545</v>
      </c>
      <c r="D346" s="132">
        <v>0</v>
      </c>
      <c r="E346" s="132">
        <v>0</v>
      </c>
      <c r="F346" s="167"/>
      <c r="G346" s="156"/>
      <c r="H346" s="14"/>
    </row>
    <row r="347" spans="1:8" s="128" customFormat="1" ht="24">
      <c r="A347" s="129" t="s">
        <v>543</v>
      </c>
      <c r="B347" s="133" t="s">
        <v>264</v>
      </c>
      <c r="C347" s="131" t="s">
        <v>544</v>
      </c>
      <c r="D347" s="132">
        <v>225000</v>
      </c>
      <c r="E347" s="132">
        <v>0</v>
      </c>
      <c r="F347" s="167"/>
      <c r="G347" s="156">
        <f t="shared" si="7"/>
        <v>0</v>
      </c>
      <c r="H347" s="14"/>
    </row>
    <row r="348" spans="1:8" s="128" customFormat="1" ht="12.75">
      <c r="A348" s="129" t="s">
        <v>541</v>
      </c>
      <c r="B348" s="133" t="s">
        <v>264</v>
      </c>
      <c r="C348" s="131" t="s">
        <v>542</v>
      </c>
      <c r="D348" s="132">
        <v>0</v>
      </c>
      <c r="E348" s="132">
        <v>0</v>
      </c>
      <c r="F348" s="167"/>
      <c r="G348" s="156"/>
      <c r="H348" s="14"/>
    </row>
    <row r="349" spans="1:8" s="128" customFormat="1" ht="39" customHeight="1">
      <c r="A349" s="129" t="s">
        <v>538</v>
      </c>
      <c r="B349" s="133" t="s">
        <v>264</v>
      </c>
      <c r="C349" s="131" t="s">
        <v>539</v>
      </c>
      <c r="D349" s="132">
        <v>67749000</v>
      </c>
      <c r="E349" s="132">
        <v>12317970</v>
      </c>
      <c r="F349" s="167"/>
      <c r="G349" s="156">
        <f t="shared" si="7"/>
        <v>18.181773900721783</v>
      </c>
      <c r="H349" s="14"/>
    </row>
    <row r="350" spans="1:8" s="128" customFormat="1" ht="30.75" customHeight="1">
      <c r="A350" s="129" t="s">
        <v>534</v>
      </c>
      <c r="B350" s="133" t="s">
        <v>264</v>
      </c>
      <c r="C350" s="131" t="s">
        <v>537</v>
      </c>
      <c r="D350" s="132">
        <v>51253000</v>
      </c>
      <c r="E350" s="132">
        <v>10481201.43</v>
      </c>
      <c r="F350" s="167"/>
      <c r="G350" s="156">
        <f t="shared" si="7"/>
        <v>20.449927672526485</v>
      </c>
      <c r="H350" s="14"/>
    </row>
    <row r="351" spans="1:8" ht="17.25" customHeight="1">
      <c r="A351" s="124" t="s">
        <v>466</v>
      </c>
      <c r="B351" s="26" t="s">
        <v>264</v>
      </c>
      <c r="C351" s="123" t="s">
        <v>511</v>
      </c>
      <c r="D351" s="127">
        <v>45793000</v>
      </c>
      <c r="E351" s="127">
        <v>6500000</v>
      </c>
      <c r="F351" s="149"/>
      <c r="G351" s="156">
        <f t="shared" si="7"/>
        <v>14.194309173891206</v>
      </c>
      <c r="H351" s="14"/>
    </row>
    <row r="352" spans="1:8" ht="15" customHeight="1">
      <c r="A352" s="124" t="s">
        <v>50</v>
      </c>
      <c r="B352" s="26" t="s">
        <v>264</v>
      </c>
      <c r="C352" s="123" t="s">
        <v>232</v>
      </c>
      <c r="D352" s="127">
        <v>30000000</v>
      </c>
      <c r="E352" s="48" t="s">
        <v>266</v>
      </c>
      <c r="F352" s="149"/>
      <c r="G352" s="156"/>
      <c r="H352" s="14"/>
    </row>
    <row r="353" spans="1:8" s="128" customFormat="1" ht="27" customHeight="1">
      <c r="A353" s="129" t="s">
        <v>534</v>
      </c>
      <c r="B353" s="130" t="s">
        <v>264</v>
      </c>
      <c r="C353" s="131" t="s">
        <v>536</v>
      </c>
      <c r="D353" s="132">
        <v>30000000</v>
      </c>
      <c r="E353" s="132">
        <v>0</v>
      </c>
      <c r="F353" s="167"/>
      <c r="G353" s="156">
        <f t="shared" si="7"/>
        <v>0</v>
      </c>
      <c r="H353" s="14"/>
    </row>
    <row r="354" spans="1:8" ht="12.75">
      <c r="A354" s="124" t="s">
        <v>159</v>
      </c>
      <c r="B354" s="26" t="s">
        <v>264</v>
      </c>
      <c r="C354" s="123" t="s">
        <v>214</v>
      </c>
      <c r="D354" s="127">
        <v>15793000</v>
      </c>
      <c r="E354" s="127">
        <v>6500000</v>
      </c>
      <c r="F354" s="149"/>
      <c r="G354" s="156">
        <f t="shared" si="7"/>
        <v>41.15747483062116</v>
      </c>
      <c r="H354" s="14"/>
    </row>
    <row r="355" spans="1:8" s="128" customFormat="1" ht="27.75" customHeight="1">
      <c r="A355" s="129" t="s">
        <v>534</v>
      </c>
      <c r="B355" s="130" t="s">
        <v>264</v>
      </c>
      <c r="C355" s="131" t="s">
        <v>535</v>
      </c>
      <c r="D355" s="132">
        <v>15793000</v>
      </c>
      <c r="E355" s="132">
        <v>6500000</v>
      </c>
      <c r="F355" s="167"/>
      <c r="G355" s="156">
        <f t="shared" si="7"/>
        <v>41.15747483062116</v>
      </c>
      <c r="H355" s="14"/>
    </row>
    <row r="356" spans="1:8" ht="27" customHeight="1">
      <c r="A356" s="124" t="s">
        <v>1</v>
      </c>
      <c r="B356" s="26" t="s">
        <v>264</v>
      </c>
      <c r="C356" s="123" t="s">
        <v>439</v>
      </c>
      <c r="D356" s="127">
        <v>24750000</v>
      </c>
      <c r="E356" s="48" t="s">
        <v>266</v>
      </c>
      <c r="F356" s="149"/>
      <c r="G356" s="156"/>
      <c r="H356" s="14"/>
    </row>
    <row r="357" spans="1:8" ht="30.75" customHeight="1">
      <c r="A357" s="124" t="s">
        <v>465</v>
      </c>
      <c r="B357" s="26" t="s">
        <v>264</v>
      </c>
      <c r="C357" s="123" t="s">
        <v>438</v>
      </c>
      <c r="D357" s="127">
        <v>24750000</v>
      </c>
      <c r="E357" s="48" t="s">
        <v>266</v>
      </c>
      <c r="F357" s="149"/>
      <c r="G357" s="156"/>
      <c r="H357" s="14"/>
    </row>
    <row r="358" spans="1:8" s="128" customFormat="1" ht="12.75">
      <c r="A358" s="129" t="s">
        <v>532</v>
      </c>
      <c r="B358" s="130" t="s">
        <v>264</v>
      </c>
      <c r="C358" s="131" t="s">
        <v>533</v>
      </c>
      <c r="D358" s="132">
        <v>24750000</v>
      </c>
      <c r="E358" s="132">
        <v>0</v>
      </c>
      <c r="F358" s="167"/>
      <c r="G358" s="156">
        <f t="shared" si="7"/>
        <v>0</v>
      </c>
      <c r="H358" s="14"/>
    </row>
    <row r="359" spans="1:8" ht="30" customHeight="1" thickBot="1">
      <c r="A359" s="44" t="s">
        <v>180</v>
      </c>
      <c r="B359" s="45">
        <v>450</v>
      </c>
      <c r="C359" s="30" t="s">
        <v>181</v>
      </c>
      <c r="D359" s="126">
        <v>-377563400</v>
      </c>
      <c r="E359" s="127">
        <v>91817636.31</v>
      </c>
      <c r="F359" s="149"/>
      <c r="G359" s="156">
        <f t="shared" si="7"/>
        <v>-24.31846845059664</v>
      </c>
      <c r="H359" s="14"/>
    </row>
    <row r="360" spans="7:8" ht="12.75">
      <c r="G360" s="14"/>
      <c r="H360" s="14"/>
    </row>
    <row r="361" spans="7:8" ht="12.75">
      <c r="G361" s="14"/>
      <c r="H361" s="14"/>
    </row>
    <row r="362" spans="7:8" ht="12.75">
      <c r="G362" s="14"/>
      <c r="H362" s="14"/>
    </row>
    <row r="363" spans="7:8" ht="12.75">
      <c r="G363" s="14"/>
      <c r="H363" s="14"/>
    </row>
    <row r="364" spans="7:8" ht="12.75">
      <c r="G364" s="14"/>
      <c r="H364" s="14"/>
    </row>
    <row r="365" spans="7:8" ht="12.75">
      <c r="G365" s="14"/>
      <c r="H365" s="14"/>
    </row>
    <row r="366" spans="7:8" ht="12.75">
      <c r="G366" s="14"/>
      <c r="H366" s="14"/>
    </row>
    <row r="367" spans="7:8" ht="12.75">
      <c r="G367" s="14"/>
      <c r="H367" s="14"/>
    </row>
    <row r="368" spans="7:8" ht="12.75">
      <c r="G368" s="14"/>
      <c r="H368" s="14"/>
    </row>
    <row r="369" spans="7:8" ht="12.75">
      <c r="G369" s="14"/>
      <c r="H369" s="14"/>
    </row>
    <row r="370" spans="7:8" ht="12.75">
      <c r="G370" s="14"/>
      <c r="H370" s="14"/>
    </row>
    <row r="371" spans="7:8" ht="12.75">
      <c r="G371" s="14"/>
      <c r="H371" s="14"/>
    </row>
    <row r="372" spans="7:8" ht="12.75">
      <c r="G372" s="14"/>
      <c r="H372" s="14"/>
    </row>
    <row r="373" spans="7:8" ht="12.75">
      <c r="G373" s="14"/>
      <c r="H373" s="14"/>
    </row>
    <row r="374" spans="7:8" ht="12.75">
      <c r="G374" s="14"/>
      <c r="H374" s="14"/>
    </row>
    <row r="375" spans="7:8" ht="12.75">
      <c r="G375" s="14"/>
      <c r="H375" s="14"/>
    </row>
    <row r="376" spans="7:8" ht="12.75">
      <c r="G376" s="14"/>
      <c r="H376" s="14"/>
    </row>
    <row r="377" spans="7:8" ht="12.75">
      <c r="G377" s="14"/>
      <c r="H377" s="14"/>
    </row>
    <row r="378" spans="7:8" ht="12.75">
      <c r="G378" s="14"/>
      <c r="H378" s="14"/>
    </row>
    <row r="379" spans="7:8" ht="12.75">
      <c r="G379" s="14"/>
      <c r="H379" s="14"/>
    </row>
    <row r="380" spans="7:8" ht="12.75">
      <c r="G380" s="14"/>
      <c r="H380" s="14"/>
    </row>
    <row r="381" spans="7:8" ht="12.75">
      <c r="G381" s="14"/>
      <c r="H381" s="14"/>
    </row>
    <row r="382" spans="7:8" ht="12.75">
      <c r="G382" s="14"/>
      <c r="H382" s="14"/>
    </row>
    <row r="383" spans="7:8" ht="12.75">
      <c r="G383" s="14"/>
      <c r="H383" s="14"/>
    </row>
    <row r="384" spans="7:8" ht="12.75">
      <c r="G384" s="14"/>
      <c r="H384" s="14"/>
    </row>
    <row r="385" spans="7:8" ht="12.75">
      <c r="G385" s="14"/>
      <c r="H385" s="14"/>
    </row>
    <row r="386" spans="7:8" ht="12.75">
      <c r="G386" s="14"/>
      <c r="H386" s="14"/>
    </row>
    <row r="387" spans="7:8" ht="12.75">
      <c r="G387" s="14"/>
      <c r="H387" s="14"/>
    </row>
    <row r="388" spans="7:8" ht="12.75">
      <c r="G388" s="14"/>
      <c r="H388" s="14"/>
    </row>
    <row r="389" spans="7:8" ht="12.75">
      <c r="G389" s="14"/>
      <c r="H389" s="14"/>
    </row>
    <row r="390" spans="7:8" ht="12.75">
      <c r="G390" s="14"/>
      <c r="H390" s="14"/>
    </row>
  </sheetData>
  <sheetProtection/>
  <mergeCells count="7">
    <mergeCell ref="G4:G5"/>
    <mergeCell ref="A4:A5"/>
    <mergeCell ref="C4:C5"/>
    <mergeCell ref="B4:B5"/>
    <mergeCell ref="D4:D5"/>
    <mergeCell ref="E4:E5"/>
    <mergeCell ref="F4:F5"/>
  </mergeCells>
  <printOptions/>
  <pageMargins left="0.984251968503937" right="0.3937007874015748" top="0.5905511811023623" bottom="0.3937007874015748" header="0.1968503937007874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6.75390625" style="0" customWidth="1"/>
    <col min="5" max="5" width="15.25390625" style="0" customWidth="1"/>
    <col min="6" max="6" width="0" style="0" hidden="1" customWidth="1"/>
    <col min="7" max="7" width="10.00390625" style="0" customWidth="1"/>
  </cols>
  <sheetData>
    <row r="1" ht="15.75">
      <c r="C1" s="40" t="s">
        <v>158</v>
      </c>
    </row>
    <row r="2" ht="12.75">
      <c r="E2" t="s">
        <v>853</v>
      </c>
    </row>
    <row r="3" spans="1:7" s="20" customFormat="1" ht="15.75" customHeight="1">
      <c r="A3" s="195" t="s">
        <v>254</v>
      </c>
      <c r="B3" s="196" t="s">
        <v>431</v>
      </c>
      <c r="C3" s="197" t="s">
        <v>524</v>
      </c>
      <c r="D3" s="181" t="s">
        <v>851</v>
      </c>
      <c r="E3" s="181" t="s">
        <v>852</v>
      </c>
      <c r="F3" s="172"/>
      <c r="G3" s="181" t="s">
        <v>843</v>
      </c>
    </row>
    <row r="4" spans="1:7" s="20" customFormat="1" ht="46.5" customHeight="1">
      <c r="A4" s="195"/>
      <c r="B4" s="196"/>
      <c r="C4" s="197"/>
      <c r="D4" s="181"/>
      <c r="E4" s="181"/>
      <c r="F4" s="172"/>
      <c r="G4" s="181"/>
    </row>
    <row r="5" spans="1:7" s="20" customFormat="1" ht="13.5" thickBot="1">
      <c r="A5" s="143">
        <v>1</v>
      </c>
      <c r="B5" s="171">
        <v>2</v>
      </c>
      <c r="C5" s="147">
        <v>3</v>
      </c>
      <c r="D5" s="19">
        <v>4</v>
      </c>
      <c r="E5" s="176">
        <v>5</v>
      </c>
      <c r="F5" s="172"/>
      <c r="G5" s="177">
        <v>6</v>
      </c>
    </row>
    <row r="6" spans="1:7" s="20" customFormat="1" ht="28.5" customHeight="1">
      <c r="A6" s="32" t="s">
        <v>257</v>
      </c>
      <c r="B6" s="35">
        <v>500</v>
      </c>
      <c r="C6" s="43" t="s">
        <v>111</v>
      </c>
      <c r="D6" s="127">
        <v>377563400</v>
      </c>
      <c r="E6" s="127">
        <v>-91817636.31</v>
      </c>
      <c r="F6" s="172"/>
      <c r="G6" s="156">
        <f>E6/D6*100</f>
        <v>-24.31846845059664</v>
      </c>
    </row>
    <row r="7" spans="1:7" ht="35.25" customHeight="1">
      <c r="A7" s="33" t="s">
        <v>194</v>
      </c>
      <c r="B7" s="115">
        <v>520</v>
      </c>
      <c r="C7" s="43" t="s">
        <v>454</v>
      </c>
      <c r="D7" s="127">
        <v>380000000</v>
      </c>
      <c r="E7" s="54" t="s">
        <v>266</v>
      </c>
      <c r="F7" s="149"/>
      <c r="G7" s="156"/>
    </row>
    <row r="8" spans="1:7" ht="26.25" customHeight="1">
      <c r="A8" s="33" t="s">
        <v>505</v>
      </c>
      <c r="B8" s="115">
        <v>520</v>
      </c>
      <c r="C8" s="43" t="s">
        <v>23</v>
      </c>
      <c r="D8" s="127">
        <v>380000000</v>
      </c>
      <c r="E8" s="54" t="s">
        <v>266</v>
      </c>
      <c r="F8" s="149"/>
      <c r="G8" s="156"/>
    </row>
    <row r="9" spans="1:7" ht="36" customHeight="1">
      <c r="A9" s="33" t="s">
        <v>469</v>
      </c>
      <c r="B9" s="115">
        <v>520</v>
      </c>
      <c r="C9" s="43" t="s">
        <v>446</v>
      </c>
      <c r="D9" s="127">
        <v>380000000</v>
      </c>
      <c r="E9" s="54" t="s">
        <v>266</v>
      </c>
      <c r="F9" s="149"/>
      <c r="G9" s="156"/>
    </row>
    <row r="10" spans="1:7" ht="48" customHeight="1">
      <c r="A10" s="41" t="s">
        <v>470</v>
      </c>
      <c r="B10" s="36">
        <v>520</v>
      </c>
      <c r="C10" s="173" t="s">
        <v>447</v>
      </c>
      <c r="D10" s="135">
        <v>380000000</v>
      </c>
      <c r="E10" s="174" t="s">
        <v>266</v>
      </c>
      <c r="G10" s="175"/>
    </row>
    <row r="11" spans="1:7" ht="18" customHeight="1">
      <c r="A11" s="33" t="s">
        <v>276</v>
      </c>
      <c r="B11" s="37">
        <v>700</v>
      </c>
      <c r="C11" s="43" t="s">
        <v>334</v>
      </c>
      <c r="D11" s="127">
        <v>-2436600</v>
      </c>
      <c r="E11" s="127">
        <v>-91817636.31</v>
      </c>
      <c r="G11" s="156"/>
    </row>
    <row r="12" spans="1:7" ht="24.75" customHeight="1">
      <c r="A12" s="33" t="s">
        <v>221</v>
      </c>
      <c r="B12" s="37">
        <v>700</v>
      </c>
      <c r="C12" s="43" t="s">
        <v>211</v>
      </c>
      <c r="D12" s="127">
        <v>-2436600</v>
      </c>
      <c r="E12" s="127">
        <v>-91817636.31</v>
      </c>
      <c r="G12" s="156"/>
    </row>
    <row r="13" spans="1:7" ht="23.25" customHeight="1">
      <c r="A13" s="33" t="s">
        <v>253</v>
      </c>
      <c r="B13" s="37">
        <v>710</v>
      </c>
      <c r="C13" s="43" t="s">
        <v>212</v>
      </c>
      <c r="D13" s="127">
        <v>-8383852413</v>
      </c>
      <c r="E13" s="127">
        <v>-1641765535.07</v>
      </c>
      <c r="G13" s="156">
        <f aca="true" t="shared" si="0" ref="G13:G20">E13/D13*100</f>
        <v>19.58247180644877</v>
      </c>
    </row>
    <row r="14" spans="1:7" ht="25.5" customHeight="1">
      <c r="A14" s="33" t="s">
        <v>444</v>
      </c>
      <c r="B14" s="37">
        <v>710</v>
      </c>
      <c r="C14" s="43" t="s">
        <v>178</v>
      </c>
      <c r="D14" s="127">
        <v>-8383852413</v>
      </c>
      <c r="E14" s="127">
        <v>-1641765535.07</v>
      </c>
      <c r="G14" s="156">
        <f t="shared" si="0"/>
        <v>19.58247180644877</v>
      </c>
    </row>
    <row r="15" spans="1:7" ht="25.5" customHeight="1">
      <c r="A15" s="34" t="s">
        <v>206</v>
      </c>
      <c r="B15" s="36">
        <v>710</v>
      </c>
      <c r="C15" s="24" t="s">
        <v>471</v>
      </c>
      <c r="D15" s="127">
        <v>-8383852413</v>
      </c>
      <c r="E15" s="127">
        <v>-1641765535.07</v>
      </c>
      <c r="G15" s="156">
        <f t="shared" si="0"/>
        <v>19.58247180644877</v>
      </c>
    </row>
    <row r="16" spans="1:7" ht="42" customHeight="1">
      <c r="A16" s="41" t="s">
        <v>207</v>
      </c>
      <c r="B16" s="36">
        <v>710</v>
      </c>
      <c r="C16" s="24" t="s">
        <v>472</v>
      </c>
      <c r="D16" s="127">
        <v>-8383852413</v>
      </c>
      <c r="E16" s="127">
        <v>-1641765535.07</v>
      </c>
      <c r="G16" s="156">
        <f t="shared" si="0"/>
        <v>19.58247180644877</v>
      </c>
    </row>
    <row r="17" spans="1:7" ht="25.5" customHeight="1">
      <c r="A17" s="33" t="s">
        <v>249</v>
      </c>
      <c r="B17" s="37">
        <v>720</v>
      </c>
      <c r="C17" s="43" t="s">
        <v>473</v>
      </c>
      <c r="D17" s="127">
        <v>8381415813</v>
      </c>
      <c r="E17" s="127">
        <v>1549947898.76</v>
      </c>
      <c r="G17" s="156">
        <f t="shared" si="0"/>
        <v>18.492673950813327</v>
      </c>
    </row>
    <row r="18" spans="1:7" ht="27" customHeight="1">
      <c r="A18" s="33" t="s">
        <v>375</v>
      </c>
      <c r="B18" s="37">
        <v>720</v>
      </c>
      <c r="C18" s="43" t="s">
        <v>242</v>
      </c>
      <c r="D18" s="127">
        <v>8381415813</v>
      </c>
      <c r="E18" s="127">
        <v>1549947898.76</v>
      </c>
      <c r="G18" s="156">
        <f t="shared" si="0"/>
        <v>18.492673950813327</v>
      </c>
    </row>
    <row r="19" spans="1:7" ht="24.75" customHeight="1">
      <c r="A19" s="33" t="s">
        <v>503</v>
      </c>
      <c r="B19" s="37">
        <v>720</v>
      </c>
      <c r="C19" s="43" t="s">
        <v>271</v>
      </c>
      <c r="D19" s="127">
        <v>8381415813</v>
      </c>
      <c r="E19" s="127">
        <v>1549947898.76</v>
      </c>
      <c r="G19" s="156">
        <f t="shared" si="0"/>
        <v>18.492673950813327</v>
      </c>
    </row>
    <row r="20" spans="1:7" ht="33" customHeight="1">
      <c r="A20" s="41" t="s">
        <v>487</v>
      </c>
      <c r="B20" s="36">
        <v>720</v>
      </c>
      <c r="C20" s="24" t="s">
        <v>272</v>
      </c>
      <c r="D20" s="127">
        <v>8381415813</v>
      </c>
      <c r="E20" s="127">
        <v>1549947898.76</v>
      </c>
      <c r="G20" s="156">
        <f t="shared" si="0"/>
        <v>18.492673950813327</v>
      </c>
    </row>
    <row r="21" spans="1:7" ht="12.75">
      <c r="A21" s="116"/>
      <c r="B21" s="117"/>
      <c r="C21" s="15"/>
      <c r="D21" s="118"/>
      <c r="E21" s="118"/>
      <c r="G21" s="162"/>
    </row>
    <row r="22" spans="1:7" s="17" customFormat="1" ht="18.75" customHeight="1">
      <c r="A22" s="193" t="s">
        <v>234</v>
      </c>
      <c r="B22" s="194"/>
      <c r="C22" s="52" t="s">
        <v>529</v>
      </c>
      <c r="D22" s="16"/>
      <c r="E22"/>
      <c r="F22"/>
      <c r="G22" s="169"/>
    </row>
    <row r="23" spans="1:7" s="17" customFormat="1" ht="12.75">
      <c r="A23" s="50" t="s">
        <v>140</v>
      </c>
      <c r="B23" s="39"/>
      <c r="C23" s="51" t="s">
        <v>301</v>
      </c>
      <c r="D23" s="11"/>
      <c r="E23"/>
      <c r="F23"/>
      <c r="G23" s="169"/>
    </row>
    <row r="24" spans="1:7" s="17" customFormat="1" ht="22.5" customHeight="1">
      <c r="A24" s="192" t="s">
        <v>235</v>
      </c>
      <c r="B24" s="192"/>
      <c r="C24" s="52" t="s">
        <v>530</v>
      </c>
      <c r="D24" s="11"/>
      <c r="E24"/>
      <c r="F24"/>
      <c r="G24" s="169"/>
    </row>
    <row r="25" spans="1:7" s="17" customFormat="1" ht="12.75">
      <c r="A25" s="50" t="s">
        <v>141</v>
      </c>
      <c r="B25" s="38"/>
      <c r="C25" s="51" t="s">
        <v>302</v>
      </c>
      <c r="D25" s="11"/>
      <c r="E25"/>
      <c r="F25"/>
      <c r="G25" s="169"/>
    </row>
    <row r="26" ht="12.75">
      <c r="G26" s="170"/>
    </row>
  </sheetData>
  <sheetProtection/>
  <mergeCells count="8">
    <mergeCell ref="D3:D4"/>
    <mergeCell ref="E3:E4"/>
    <mergeCell ref="G3:G4"/>
    <mergeCell ref="A24:B24"/>
    <mergeCell ref="A22:B22"/>
    <mergeCell ref="A3:A4"/>
    <mergeCell ref="B3:B4"/>
    <mergeCell ref="C3:C4"/>
  </mergeCells>
  <printOptions/>
  <pageMargins left="0.984251968503937" right="0.3937007874015748" top="0.5905511811023623" bottom="0.3937007874015748" header="0.1968503937007874" footer="0.1968503937007874"/>
  <pageSetup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50" zoomScalePageLayoutView="0" workbookViewId="0" topLeftCell="A37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9"/>
      <c r="B1" s="9"/>
      <c r="C1" s="9"/>
      <c r="D1" s="55" t="s">
        <v>281</v>
      </c>
      <c r="E1" s="9"/>
      <c r="F1" s="9"/>
      <c r="G1" s="9"/>
      <c r="H1" s="9"/>
      <c r="I1" s="9"/>
      <c r="J1" s="56" t="s">
        <v>282</v>
      </c>
    </row>
    <row r="2" spans="1:10" ht="9.7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>
      <c r="A3" s="198" t="s">
        <v>283</v>
      </c>
      <c r="B3" s="201" t="s">
        <v>525</v>
      </c>
      <c r="C3" s="201" t="s">
        <v>431</v>
      </c>
      <c r="D3" s="205" t="s">
        <v>284</v>
      </c>
      <c r="E3" s="206"/>
      <c r="F3" s="206"/>
      <c r="G3" s="206"/>
      <c r="H3" s="206"/>
      <c r="I3" s="207"/>
      <c r="J3" s="203" t="s">
        <v>285</v>
      </c>
    </row>
    <row r="4" spans="1:10" ht="79.5" customHeight="1">
      <c r="A4" s="199"/>
      <c r="B4" s="202"/>
      <c r="C4" s="202"/>
      <c r="D4" s="57" t="s">
        <v>238</v>
      </c>
      <c r="E4" s="53" t="s">
        <v>208</v>
      </c>
      <c r="F4" s="53" t="s">
        <v>239</v>
      </c>
      <c r="G4" s="53" t="s">
        <v>175</v>
      </c>
      <c r="H4" s="53" t="s">
        <v>176</v>
      </c>
      <c r="I4" s="57" t="s">
        <v>217</v>
      </c>
      <c r="J4" s="204"/>
    </row>
    <row r="5" spans="1:10" ht="13.5" customHeight="1" thickBot="1">
      <c r="A5" s="199"/>
      <c r="B5" s="58">
        <v>1</v>
      </c>
      <c r="C5" s="59">
        <v>2</v>
      </c>
      <c r="D5" s="58" t="s">
        <v>526</v>
      </c>
      <c r="E5" s="59">
        <v>4</v>
      </c>
      <c r="F5" s="59">
        <v>5</v>
      </c>
      <c r="G5" s="59">
        <v>6</v>
      </c>
      <c r="H5" s="59">
        <v>7</v>
      </c>
      <c r="I5" s="59" t="s">
        <v>263</v>
      </c>
      <c r="J5" s="60">
        <v>9</v>
      </c>
    </row>
    <row r="6" spans="1:10" ht="15" customHeight="1">
      <c r="A6" s="199"/>
      <c r="B6" s="61" t="s">
        <v>286</v>
      </c>
      <c r="C6" s="62" t="s">
        <v>287</v>
      </c>
      <c r="D6" s="101"/>
      <c r="E6" s="102"/>
      <c r="F6" s="102"/>
      <c r="G6" s="140">
        <v>13735511.63</v>
      </c>
      <c r="H6" s="140">
        <v>22775123.17</v>
      </c>
      <c r="I6" s="102"/>
      <c r="J6" s="141">
        <v>36510634.8</v>
      </c>
    </row>
    <row r="7" spans="1:10" ht="36.75" customHeight="1">
      <c r="A7" s="199"/>
      <c r="B7" s="69" t="s">
        <v>392</v>
      </c>
      <c r="C7" s="65" t="s">
        <v>393</v>
      </c>
      <c r="D7" s="104"/>
      <c r="E7" s="104"/>
      <c r="F7" s="104"/>
      <c r="G7" s="104"/>
      <c r="H7" s="104"/>
      <c r="I7" s="104"/>
      <c r="J7" s="97"/>
    </row>
    <row r="8" spans="1:10" ht="12.75">
      <c r="A8" s="199"/>
      <c r="B8" s="100" t="s">
        <v>383</v>
      </c>
      <c r="C8" s="98"/>
      <c r="D8" s="112"/>
      <c r="E8" s="112"/>
      <c r="F8" s="112"/>
      <c r="G8" s="112"/>
      <c r="H8" s="112"/>
      <c r="I8" s="112"/>
      <c r="J8" s="99"/>
    </row>
    <row r="9" spans="1:10" ht="12.75">
      <c r="A9" s="199"/>
      <c r="B9" s="66" t="s">
        <v>384</v>
      </c>
      <c r="C9" s="70" t="s">
        <v>394</v>
      </c>
      <c r="D9" s="105"/>
      <c r="E9" s="105"/>
      <c r="F9" s="105"/>
      <c r="G9" s="105"/>
      <c r="H9" s="105"/>
      <c r="I9" s="105"/>
      <c r="J9" s="96"/>
    </row>
    <row r="10" spans="1:10" ht="12.75">
      <c r="A10" s="199"/>
      <c r="B10" s="66" t="s">
        <v>385</v>
      </c>
      <c r="C10" s="63" t="s">
        <v>395</v>
      </c>
      <c r="D10" s="103"/>
      <c r="E10" s="103"/>
      <c r="F10" s="103"/>
      <c r="G10" s="103"/>
      <c r="H10" s="103"/>
      <c r="I10" s="103"/>
      <c r="J10" s="95"/>
    </row>
    <row r="11" spans="1:10" ht="12.75">
      <c r="A11" s="199"/>
      <c r="B11" s="66" t="s">
        <v>386</v>
      </c>
      <c r="C11" s="63" t="s">
        <v>396</v>
      </c>
      <c r="D11" s="103"/>
      <c r="E11" s="103"/>
      <c r="F11" s="103"/>
      <c r="G11" s="103"/>
      <c r="H11" s="103"/>
      <c r="I11" s="103"/>
      <c r="J11" s="95"/>
    </row>
    <row r="12" spans="1:10" ht="12.75">
      <c r="A12" s="199"/>
      <c r="B12" s="66" t="s">
        <v>359</v>
      </c>
      <c r="C12" s="63" t="s">
        <v>397</v>
      </c>
      <c r="D12" s="103"/>
      <c r="E12" s="103"/>
      <c r="F12" s="103"/>
      <c r="G12" s="103"/>
      <c r="H12" s="103"/>
      <c r="I12" s="103"/>
      <c r="J12" s="95"/>
    </row>
    <row r="13" spans="1:10" ht="12.75" customHeight="1">
      <c r="A13" s="199"/>
      <c r="B13" s="66" t="s">
        <v>387</v>
      </c>
      <c r="C13" s="63" t="s">
        <v>398</v>
      </c>
      <c r="D13" s="103"/>
      <c r="E13" s="103"/>
      <c r="F13" s="103"/>
      <c r="G13" s="103"/>
      <c r="H13" s="103"/>
      <c r="I13" s="103"/>
      <c r="J13" s="95"/>
    </row>
    <row r="14" spans="1:10" ht="36">
      <c r="A14" s="199"/>
      <c r="B14" s="66" t="s">
        <v>388</v>
      </c>
      <c r="C14" s="63" t="s">
        <v>399</v>
      </c>
      <c r="D14" s="103"/>
      <c r="E14" s="103"/>
      <c r="F14" s="103"/>
      <c r="G14" s="103"/>
      <c r="H14" s="103"/>
      <c r="I14" s="103"/>
      <c r="J14" s="95"/>
    </row>
    <row r="15" spans="1:10" ht="24" customHeight="1">
      <c r="A15" s="199"/>
      <c r="B15" s="66" t="s">
        <v>389</v>
      </c>
      <c r="C15" s="63" t="s">
        <v>400</v>
      </c>
      <c r="D15" s="103"/>
      <c r="E15" s="103"/>
      <c r="F15" s="103"/>
      <c r="G15" s="103"/>
      <c r="H15" s="103"/>
      <c r="I15" s="103"/>
      <c r="J15" s="95"/>
    </row>
    <row r="16" spans="1:10" ht="12.75" customHeight="1">
      <c r="A16" s="199"/>
      <c r="B16" s="66" t="s">
        <v>390</v>
      </c>
      <c r="C16" s="63" t="s">
        <v>401</v>
      </c>
      <c r="D16" s="103"/>
      <c r="E16" s="103"/>
      <c r="F16" s="103"/>
      <c r="G16" s="103"/>
      <c r="H16" s="103"/>
      <c r="I16" s="103"/>
      <c r="J16" s="95"/>
    </row>
    <row r="17" spans="1:10" ht="36" customHeight="1">
      <c r="A17" s="200"/>
      <c r="B17" s="92" t="s">
        <v>391</v>
      </c>
      <c r="C17" s="63" t="s">
        <v>402</v>
      </c>
      <c r="D17" s="103"/>
      <c r="E17" s="103"/>
      <c r="F17" s="103"/>
      <c r="G17" s="103"/>
      <c r="H17" s="103"/>
      <c r="I17" s="103"/>
      <c r="J17" s="95"/>
    </row>
    <row r="18" spans="1:10" ht="12.75">
      <c r="A18" s="71"/>
      <c r="B18" s="72"/>
      <c r="C18" s="73"/>
      <c r="D18" s="74"/>
      <c r="E18" s="74"/>
      <c r="F18" s="74"/>
      <c r="G18" s="74"/>
      <c r="H18" s="74"/>
      <c r="I18" s="74"/>
      <c r="J18" s="75"/>
    </row>
    <row r="19" spans="1:10" ht="16.5" customHeight="1">
      <c r="A19" s="71"/>
      <c r="B19" s="72"/>
      <c r="C19" s="73"/>
      <c r="D19" s="74"/>
      <c r="E19" s="74"/>
      <c r="F19" s="74"/>
      <c r="G19" s="74"/>
      <c r="H19" s="74"/>
      <c r="I19" s="74"/>
      <c r="J19" s="76" t="s">
        <v>403</v>
      </c>
    </row>
    <row r="20" spans="1:10" ht="13.5" customHeight="1">
      <c r="A20" s="198" t="s">
        <v>283</v>
      </c>
      <c r="B20" s="201" t="s">
        <v>525</v>
      </c>
      <c r="C20" s="201" t="s">
        <v>431</v>
      </c>
      <c r="D20" s="205" t="s">
        <v>284</v>
      </c>
      <c r="E20" s="209"/>
      <c r="F20" s="209"/>
      <c r="G20" s="209"/>
      <c r="H20" s="209"/>
      <c r="I20" s="210"/>
      <c r="J20" s="203" t="s">
        <v>285</v>
      </c>
    </row>
    <row r="21" spans="1:10" ht="79.5" customHeight="1">
      <c r="A21" s="199"/>
      <c r="B21" s="202"/>
      <c r="C21" s="202"/>
      <c r="D21" s="57" t="s">
        <v>238</v>
      </c>
      <c r="E21" s="53" t="s">
        <v>208</v>
      </c>
      <c r="F21" s="53" t="s">
        <v>239</v>
      </c>
      <c r="G21" s="53" t="s">
        <v>175</v>
      </c>
      <c r="H21" s="53" t="s">
        <v>176</v>
      </c>
      <c r="I21" s="57" t="s">
        <v>217</v>
      </c>
      <c r="J21" s="208"/>
    </row>
    <row r="22" spans="1:10" ht="13.5" customHeight="1">
      <c r="A22" s="199"/>
      <c r="B22" s="58">
        <v>1</v>
      </c>
      <c r="C22" s="58">
        <v>2</v>
      </c>
      <c r="D22" s="58" t="s">
        <v>526</v>
      </c>
      <c r="E22" s="58">
        <v>4</v>
      </c>
      <c r="F22" s="58">
        <v>5</v>
      </c>
      <c r="G22" s="58">
        <v>6</v>
      </c>
      <c r="H22" s="58">
        <v>7</v>
      </c>
      <c r="I22" s="58" t="s">
        <v>263</v>
      </c>
      <c r="J22" s="58">
        <v>9</v>
      </c>
    </row>
    <row r="23" spans="1:10" ht="16.5" customHeight="1">
      <c r="A23" s="199"/>
      <c r="B23" s="77" t="s">
        <v>120</v>
      </c>
      <c r="C23" s="93" t="s">
        <v>121</v>
      </c>
      <c r="D23" s="94"/>
      <c r="E23" s="94"/>
      <c r="F23" s="94"/>
      <c r="G23" s="94"/>
      <c r="H23" s="137">
        <v>22775123.17</v>
      </c>
      <c r="I23" s="94"/>
      <c r="J23" s="138">
        <v>22775123.17</v>
      </c>
    </row>
    <row r="24" spans="1:10" ht="12.75">
      <c r="A24" s="199"/>
      <c r="B24" s="67" t="s">
        <v>359</v>
      </c>
      <c r="C24" s="78" t="s">
        <v>122</v>
      </c>
      <c r="D24" s="94"/>
      <c r="E24" s="94"/>
      <c r="F24" s="94"/>
      <c r="G24" s="94"/>
      <c r="H24" s="137">
        <v>6783000</v>
      </c>
      <c r="I24" s="94"/>
      <c r="J24" s="138">
        <v>6783000</v>
      </c>
    </row>
    <row r="25" spans="1:10" ht="36">
      <c r="A25" s="199"/>
      <c r="B25" s="67" t="s">
        <v>388</v>
      </c>
      <c r="C25" s="78" t="s">
        <v>123</v>
      </c>
      <c r="D25" s="94"/>
      <c r="E25" s="94"/>
      <c r="F25" s="94"/>
      <c r="G25" s="94"/>
      <c r="H25" s="137">
        <v>15992123.17</v>
      </c>
      <c r="I25" s="94"/>
      <c r="J25" s="138">
        <v>15992123.17</v>
      </c>
    </row>
    <row r="26" spans="1:10" ht="12.75">
      <c r="A26" s="79"/>
      <c r="B26" s="80"/>
      <c r="C26" s="81"/>
      <c r="D26" s="82"/>
      <c r="E26" s="82"/>
      <c r="F26" s="82"/>
      <c r="G26" s="82"/>
      <c r="H26" s="82"/>
      <c r="I26" s="82"/>
      <c r="J26" s="83"/>
    </row>
    <row r="27" spans="1:10" ht="16.5" customHeight="1">
      <c r="A27" s="84"/>
      <c r="B27" s="85"/>
      <c r="C27" s="86"/>
      <c r="D27" s="87"/>
      <c r="E27" s="87"/>
      <c r="F27" s="87"/>
      <c r="G27" s="87"/>
      <c r="H27" s="87"/>
      <c r="I27" s="87"/>
      <c r="J27" s="76" t="s">
        <v>124</v>
      </c>
    </row>
    <row r="28" spans="1:10" ht="13.5" customHeight="1">
      <c r="A28" s="198" t="s">
        <v>283</v>
      </c>
      <c r="B28" s="201" t="s">
        <v>525</v>
      </c>
      <c r="C28" s="201" t="s">
        <v>431</v>
      </c>
      <c r="D28" s="205" t="s">
        <v>284</v>
      </c>
      <c r="E28" s="209"/>
      <c r="F28" s="209"/>
      <c r="G28" s="209"/>
      <c r="H28" s="209"/>
      <c r="I28" s="210"/>
      <c r="J28" s="203" t="s">
        <v>285</v>
      </c>
    </row>
    <row r="29" spans="1:10" ht="79.5" customHeight="1">
      <c r="A29" s="199"/>
      <c r="B29" s="202"/>
      <c r="C29" s="202"/>
      <c r="D29" s="57" t="s">
        <v>238</v>
      </c>
      <c r="E29" s="53" t="s">
        <v>208</v>
      </c>
      <c r="F29" s="53" t="s">
        <v>239</v>
      </c>
      <c r="G29" s="53" t="s">
        <v>175</v>
      </c>
      <c r="H29" s="53" t="s">
        <v>176</v>
      </c>
      <c r="I29" s="57" t="s">
        <v>217</v>
      </c>
      <c r="J29" s="208"/>
    </row>
    <row r="30" spans="1:10" ht="13.5" customHeight="1">
      <c r="A30" s="199"/>
      <c r="B30" s="58">
        <v>1</v>
      </c>
      <c r="C30" s="59">
        <v>2</v>
      </c>
      <c r="D30" s="58" t="s">
        <v>526</v>
      </c>
      <c r="E30" s="59">
        <v>4</v>
      </c>
      <c r="F30" s="59">
        <v>5</v>
      </c>
      <c r="G30" s="59">
        <v>6</v>
      </c>
      <c r="H30" s="59">
        <v>7</v>
      </c>
      <c r="I30" s="59" t="s">
        <v>263</v>
      </c>
      <c r="J30" s="58">
        <v>9</v>
      </c>
    </row>
    <row r="31" spans="1:10" ht="16.5" customHeight="1">
      <c r="A31" s="199"/>
      <c r="B31" s="77" t="s">
        <v>125</v>
      </c>
      <c r="C31" s="88" t="s">
        <v>126</v>
      </c>
      <c r="D31" s="104"/>
      <c r="E31" s="104"/>
      <c r="F31" s="104"/>
      <c r="G31" s="139">
        <v>13735511.63</v>
      </c>
      <c r="H31" s="104"/>
      <c r="I31" s="104"/>
      <c r="J31" s="138">
        <v>13735511.63</v>
      </c>
    </row>
    <row r="32" spans="1:10" ht="12.75">
      <c r="A32" s="199"/>
      <c r="B32" s="67" t="s">
        <v>359</v>
      </c>
      <c r="C32" s="90" t="s">
        <v>127</v>
      </c>
      <c r="D32" s="103"/>
      <c r="E32" s="103"/>
      <c r="F32" s="103"/>
      <c r="G32" s="137">
        <v>13414090</v>
      </c>
      <c r="H32" s="103"/>
      <c r="I32" s="103"/>
      <c r="J32" s="138">
        <v>13414090</v>
      </c>
    </row>
    <row r="33" spans="1:10" ht="36">
      <c r="A33" s="199"/>
      <c r="B33" s="67" t="s">
        <v>388</v>
      </c>
      <c r="C33" s="90" t="s">
        <v>128</v>
      </c>
      <c r="D33" s="103"/>
      <c r="E33" s="103"/>
      <c r="F33" s="103"/>
      <c r="G33" s="137">
        <v>321421.63</v>
      </c>
      <c r="H33" s="103"/>
      <c r="I33" s="103"/>
      <c r="J33" s="138">
        <v>321421.63</v>
      </c>
    </row>
    <row r="34" spans="1:10" ht="25.5" customHeight="1">
      <c r="A34" s="199"/>
      <c r="B34" s="114" t="s">
        <v>129</v>
      </c>
      <c r="C34" s="88" t="s">
        <v>130</v>
      </c>
      <c r="D34" s="104"/>
      <c r="E34" s="104"/>
      <c r="F34" s="104"/>
      <c r="G34" s="104"/>
      <c r="H34" s="104"/>
      <c r="I34" s="104"/>
      <c r="J34" s="107"/>
    </row>
    <row r="35" spans="1:10" ht="12" customHeight="1">
      <c r="A35" s="199"/>
      <c r="B35" s="64" t="s">
        <v>383</v>
      </c>
      <c r="C35" s="111"/>
      <c r="D35" s="112"/>
      <c r="E35" s="112"/>
      <c r="F35" s="112"/>
      <c r="G35" s="112"/>
      <c r="H35" s="112"/>
      <c r="I35" s="112"/>
      <c r="J35" s="113"/>
    </row>
    <row r="36" spans="1:10" ht="12.75">
      <c r="A36" s="199"/>
      <c r="B36" s="66" t="s">
        <v>384</v>
      </c>
      <c r="C36" s="89" t="s">
        <v>131</v>
      </c>
      <c r="D36" s="105"/>
      <c r="E36" s="105"/>
      <c r="F36" s="105"/>
      <c r="G36" s="105"/>
      <c r="H36" s="105"/>
      <c r="I36" s="105"/>
      <c r="J36" s="108"/>
    </row>
    <row r="37" spans="1:10" ht="12.75">
      <c r="A37" s="199"/>
      <c r="B37" s="67" t="s">
        <v>385</v>
      </c>
      <c r="C37" s="90" t="s">
        <v>132</v>
      </c>
      <c r="D37" s="103"/>
      <c r="E37" s="103"/>
      <c r="F37" s="103"/>
      <c r="G37" s="103"/>
      <c r="H37" s="103"/>
      <c r="I37" s="103"/>
      <c r="J37" s="106"/>
    </row>
    <row r="38" spans="1:10" ht="12.75">
      <c r="A38" s="199"/>
      <c r="B38" s="67" t="s">
        <v>386</v>
      </c>
      <c r="C38" s="90" t="s">
        <v>133</v>
      </c>
      <c r="D38" s="103"/>
      <c r="E38" s="103"/>
      <c r="F38" s="103"/>
      <c r="G38" s="103"/>
      <c r="H38" s="103"/>
      <c r="I38" s="103"/>
      <c r="J38" s="106"/>
    </row>
    <row r="39" spans="1:10" ht="12.75">
      <c r="A39" s="199"/>
      <c r="B39" s="67" t="s">
        <v>359</v>
      </c>
      <c r="C39" s="90" t="s">
        <v>134</v>
      </c>
      <c r="D39" s="103"/>
      <c r="E39" s="103"/>
      <c r="F39" s="103"/>
      <c r="G39" s="103"/>
      <c r="H39" s="103"/>
      <c r="I39" s="103"/>
      <c r="J39" s="106"/>
    </row>
    <row r="40" spans="1:10" ht="12.75" customHeight="1">
      <c r="A40" s="199"/>
      <c r="B40" s="67" t="s">
        <v>387</v>
      </c>
      <c r="C40" s="90" t="s">
        <v>135</v>
      </c>
      <c r="D40" s="103"/>
      <c r="E40" s="103"/>
      <c r="F40" s="103"/>
      <c r="G40" s="103"/>
      <c r="H40" s="103"/>
      <c r="I40" s="103"/>
      <c r="J40" s="106"/>
    </row>
    <row r="41" spans="1:10" ht="36">
      <c r="A41" s="199"/>
      <c r="B41" s="67" t="s">
        <v>388</v>
      </c>
      <c r="C41" s="90" t="s">
        <v>136</v>
      </c>
      <c r="D41" s="103"/>
      <c r="E41" s="103"/>
      <c r="F41" s="103"/>
      <c r="G41" s="103"/>
      <c r="H41" s="103"/>
      <c r="I41" s="103"/>
      <c r="J41" s="106"/>
    </row>
    <row r="42" spans="1:10" ht="24" customHeight="1">
      <c r="A42" s="199"/>
      <c r="B42" s="67" t="s">
        <v>389</v>
      </c>
      <c r="C42" s="90" t="s">
        <v>137</v>
      </c>
      <c r="D42" s="103"/>
      <c r="E42" s="103"/>
      <c r="F42" s="103"/>
      <c r="G42" s="103"/>
      <c r="H42" s="103"/>
      <c r="I42" s="103"/>
      <c r="J42" s="106"/>
    </row>
    <row r="43" spans="1:10" ht="12.75">
      <c r="A43" s="199"/>
      <c r="B43" s="67" t="s">
        <v>390</v>
      </c>
      <c r="C43" s="90" t="s">
        <v>138</v>
      </c>
      <c r="D43" s="103"/>
      <c r="E43" s="103"/>
      <c r="F43" s="103"/>
      <c r="G43" s="103"/>
      <c r="H43" s="103"/>
      <c r="I43" s="103"/>
      <c r="J43" s="106"/>
    </row>
    <row r="44" spans="1:10" ht="35.25" customHeight="1" thickBot="1">
      <c r="A44" s="200"/>
      <c r="B44" s="68" t="s">
        <v>391</v>
      </c>
      <c r="C44" s="91" t="s">
        <v>139</v>
      </c>
      <c r="D44" s="109"/>
      <c r="E44" s="109"/>
      <c r="F44" s="109"/>
      <c r="G44" s="109"/>
      <c r="H44" s="109"/>
      <c r="I44" s="109"/>
      <c r="J44" s="110"/>
    </row>
    <row r="45" spans="1:10" ht="12.7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2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2.7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2.7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2.7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2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2.7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2.7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2.75">
      <c r="A54" s="9"/>
      <c r="B54" s="9"/>
      <c r="C54" s="9"/>
      <c r="D54" s="9"/>
      <c r="E54" s="9"/>
      <c r="F54" s="9"/>
      <c r="G54" s="9"/>
      <c r="H54" s="9"/>
      <c r="I54" s="9"/>
      <c r="J54" s="9"/>
    </row>
  </sheetData>
  <sheetProtection/>
  <mergeCells count="15">
    <mergeCell ref="A28:A44"/>
    <mergeCell ref="J28:J29"/>
    <mergeCell ref="J20:J21"/>
    <mergeCell ref="D20:I20"/>
    <mergeCell ref="B28:B29"/>
    <mergeCell ref="C28:C29"/>
    <mergeCell ref="D28:I28"/>
    <mergeCell ref="A3:A17"/>
    <mergeCell ref="A20:A25"/>
    <mergeCell ref="B20:B21"/>
    <mergeCell ref="C20:C21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7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Одиночкин Сергей Станиславович</cp:lastModifiedBy>
  <cp:lastPrinted>2015-04-21T07:25:05Z</cp:lastPrinted>
  <dcterms:created xsi:type="dcterms:W3CDTF">2007-02-09T15:02:23Z</dcterms:created>
  <dcterms:modified xsi:type="dcterms:W3CDTF">2015-04-29T12:44:33Z</dcterms:modified>
  <cp:category/>
  <cp:version/>
  <cp:contentType/>
  <cp:contentStatus/>
</cp:coreProperties>
</file>