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1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0">'Доходы'!$6:$8</definedName>
    <definedName name="_xlnm.Print_Titles" localSheetId="1">'Расходы'!$4:$6</definedName>
    <definedName name="_xlnm.Print_Area" localSheetId="0">'Доходы'!$A$1:$F$159</definedName>
  </definedNames>
  <calcPr fullCalcOnLoad="1"/>
</workbook>
</file>

<file path=xl/sharedStrings.xml><?xml version="1.0" encoding="utf-8"?>
<sst xmlns="http://schemas.openxmlformats.org/spreadsheetml/2006/main" count="1486" uniqueCount="727">
  <si>
    <t>000 1 16 25050 01 0000 140</t>
  </si>
  <si>
    <t>000 1 16 25060 01 0000 140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</si>
  <si>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</si>
  <si>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</si>
  <si>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</si>
  <si>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000 01 05 02 01 00 0000 510</t>
  </si>
  <si>
    <t>000 01 05 02 01 05 0000 510</t>
  </si>
  <si>
    <t>000 01 05 00 00 00 0000 600</t>
  </si>
  <si>
    <t>Пенсионное обеспечение</t>
  </si>
  <si>
    <t>000 1001 0000000 000 000</t>
  </si>
  <si>
    <t>000 1 16 90050 05 0000 140</t>
  </si>
  <si>
    <t>000 1 16 21050 05 0000 140</t>
  </si>
  <si>
    <t>000 0300 0000000 000 000</t>
  </si>
  <si>
    <t>Мобилизационная подготовка экономики</t>
  </si>
  <si>
    <t>Невыясненные поступления, зачисляемые в бюджеты муниципальных районов</t>
  </si>
  <si>
    <t>000 1 17 05000 00 0000 180</t>
  </si>
  <si>
    <t>Уменьшение прочих остатков денежных средств бюджетов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</si>
  <si>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</si>
  <si>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</si>
  <si>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000 1 14 02050 05 0000 410</t>
  </si>
  <si>
    <t>000 1 14 02052 05 0000 410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</si>
  <si>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</si>
  <si>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</si>
  <si>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Прочие субвенции</t>
  </si>
  <si>
    <t>Высшее и послевузовское профессиональное образование</t>
  </si>
  <si>
    <t>000 1101 0000000 000 000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</si>
  <si>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</si>
  <si>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</si>
  <si>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</si>
  <si>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000 1 05 02000 02 0000 110</t>
  </si>
  <si>
    <t>Коммунальное хозяйство</t>
  </si>
  <si>
    <t>Уменьшение прочих остатков денежных средств бюджетов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</si>
  <si>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</si>
  <si>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</si>
  <si>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000 2 02 04014 00 0000 151</t>
  </si>
  <si>
    <t>000 1 01 02010 01 0000 110</t>
  </si>
  <si>
    <t>000 1 01 02020 01 0000 110</t>
  </si>
  <si>
    <t>000 1 01 02030 01 0000 110</t>
  </si>
  <si>
    <t>000 1200 0000000 000 000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</si>
  <si>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</si>
  <si>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</si>
  <si>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</si>
  <si>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</si>
  <si>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</si>
  <si>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</si>
  <si>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</si>
  <si>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</si>
  <si>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</si>
  <si>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</si>
  <si>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</si>
  <si>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</si>
  <si>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</si>
  <si>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муниципальных районов</t>
  </si>
  <si>
    <t>000 1 16 25085 05 0000 140</t>
  </si>
  <si>
    <t>000 1 16 25000 00 0000 140</t>
  </si>
  <si>
    <t>000 1 16 25080 00 0000 140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</si>
  <si>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</si>
  <si>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</si>
  <si>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</si>
  <si>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</si>
  <si>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</si>
  <si>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</si>
  <si>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</si>
  <si>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Иные межбюджетные трансферты</t>
  </si>
  <si>
    <t>Прочие местные налоги и сборы, мобилизуемые на территориях муниципальных районов</t>
  </si>
  <si>
    <t>000 1 09 07053 05 0000 110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</si>
  <si>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</si>
  <si>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</si>
  <si>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</si>
  <si>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</si>
  <si>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</si>
  <si>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</si>
  <si>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000 2 02 03119 05 0000 151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</si>
  <si>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</si>
  <si>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</si>
  <si>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</si>
  <si>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</si>
  <si>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</si>
  <si>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</si>
  <si>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</si>
  <si>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</si>
  <si>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</si>
  <si>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</si>
  <si>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</si>
  <si>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</si>
  <si>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</si>
  <si>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000 1 11 01050 05 0000 120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</si>
  <si>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</si>
  <si>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</si>
  <si>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</si>
  <si>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</si>
  <si>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</si>
  <si>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</si>
  <si>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</si>
  <si>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Жилищное хозяйство</t>
  </si>
  <si>
    <t>000 1 11 05000 00 0000 120</t>
  </si>
  <si>
    <t>000 2 07 05030 05 0000 180</t>
  </si>
  <si>
    <t>Налог, взимаемый в связи с применением патентной системы налогообложения</t>
  </si>
  <si>
    <t>000 1 05 04000 02 0000 110</t>
  </si>
  <si>
    <t>000 2 18 05000 05 0000 180</t>
  </si>
  <si>
    <t>000 2 18 05010 05 0000 180</t>
  </si>
  <si>
    <t>000 2 18 05030 05 0000 180</t>
  </si>
  <si>
    <t>Единый сельскохозяйственный налог</t>
  </si>
  <si>
    <t>000 1 09 07050 00 0000 110</t>
  </si>
  <si>
    <t>ГОСУДАРСТВЕННАЯ ПОШЛИНА</t>
  </si>
  <si>
    <t>000 1 17 05050 05 0000 180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</si>
  <si>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</si>
  <si>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</si>
  <si>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</si>
  <si>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</si>
  <si>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</si>
  <si>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</si>
  <si>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</si>
  <si>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000 0909 0000000 000 000</t>
  </si>
  <si>
    <t>Платежи от государственных и муниципальных унитарных предприятий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</si>
  <si>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</si>
  <si>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</si>
  <si>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</si>
  <si>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</si>
  <si>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</si>
  <si>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</si>
  <si>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000 1 11 07015 05 0000 120</t>
  </si>
  <si>
    <t>000 0502 0000000 000 000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</si>
  <si>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</si>
  <si>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</si>
  <si>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</si>
  <si>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</si>
  <si>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</si>
  <si>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</si>
  <si>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</si>
  <si>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</si>
  <si>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</si>
  <si>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</si>
  <si>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</si>
  <si>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</si>
  <si>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</si>
  <si>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</si>
  <si>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</si>
  <si>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000 2 02 04012 05 0000 151</t>
  </si>
  <si>
    <t>Уменьшение остатков средств бюджетов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</si>
  <si>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</si>
  <si>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</si>
  <si>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</si>
  <si>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</si>
  <si>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 финансирования дефицита бюджетов - всего</t>
  </si>
  <si>
    <t>БЕЗВОЗМЕЗДНЫЕ ПОСТУПЛЕНИЯ</t>
  </si>
  <si>
    <t>000 1 11 05035 05 0000 120</t>
  </si>
  <si>
    <t>000 1 05 03000 01 0000 110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</si>
  <si>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</si>
  <si>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</si>
  <si>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</si>
  <si>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</si>
  <si>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</si>
  <si>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</si>
  <si>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</si>
  <si>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</si>
  <si>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</si>
  <si>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</si>
  <si>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000 01 05 02 01 05 0000 610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</si>
  <si>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</si>
  <si>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000 1 14 02053 05 0000 410</t>
  </si>
  <si>
    <t>000 1 14 06013 10 0000 430</t>
  </si>
  <si>
    <t>Изменение остатков средств</t>
  </si>
  <si>
    <t>000 2 18 05000 05 0000 151</t>
  </si>
  <si>
    <t>000 2 18 05010 05 0000 151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</si>
  <si>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</si>
  <si>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компенсации затрат государства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</si>
  <si>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</si>
  <si>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</si>
  <si>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</si>
  <si>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000 2 02 02999 05 0000 151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</si>
  <si>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</si>
  <si>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</si>
  <si>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</si>
  <si>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</si>
  <si>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</si>
  <si>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</si>
  <si>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</si>
  <si>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</si>
  <si>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</si>
  <si>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</si>
  <si>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</si>
  <si>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</si>
  <si>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</si>
  <si>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</si>
  <si>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</si>
  <si>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</si>
  <si>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</si>
  <si>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</si>
  <si>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</si>
  <si>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</si>
  <si>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</si>
  <si>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</si>
  <si>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</si>
  <si>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000 1102 0000000 000 000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</si>
  <si>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</si>
  <si>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</si>
  <si>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</si>
  <si>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</si>
  <si>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</si>
  <si>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</si>
  <si>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000 1 13 02000 00 0000 130</t>
  </si>
  <si>
    <t>000 1 14 02000 00 0000 000</t>
  </si>
  <si>
    <t>000 1 05 04020 02 0000 110</t>
  </si>
  <si>
    <t>ДОХОДЫ ОТ ИСПОЛЬЗОВАНИЯ ИМУЩЕСТВА, НАХОДЯЩЕГОСЯ В ГОСУДАРСТВЕННОЙ И МУНИЦИПАЛЬНОЙ СОБСТВЕННОСТИ</t>
  </si>
  <si>
    <t>000 2 02 03070 00 0000 151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</si>
  <si>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</si>
  <si>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</si>
  <si>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</si>
  <si>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</si>
  <si>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</si>
  <si>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000 1 16 23000 00 0000 140</t>
  </si>
  <si>
    <t>000 2 02 03022 05 0000 151</t>
  </si>
  <si>
    <t>OOO 01 00 00 00 00 0000 000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</si>
  <si>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</si>
  <si>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</si>
  <si>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</si>
  <si>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</si>
  <si>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</si>
  <si>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</si>
  <si>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</si>
  <si>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</si>
  <si>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</si>
  <si>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000 1 16 03010 01 0000 140</t>
  </si>
  <si>
    <t>000 1 17 01050 05 0000 180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</si>
  <si>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</si>
  <si>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</si>
  <si>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</si>
  <si>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</si>
  <si>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000 0102 0000000 000 000</t>
  </si>
  <si>
    <t>ФИЗИЧЕСКАЯ КУЛЬТУРА И СПОРТ</t>
  </si>
  <si>
    <t>ПРОЧИЕ БЕЗВОЗМЕЗДНЫЕ ПОСТУПЛЕНИЯ</t>
  </si>
  <si>
    <t>000 1 11 05013 10 0000 120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</si>
  <si>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</si>
  <si>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</si>
  <si>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</si>
  <si>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</si>
  <si>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</si>
  <si>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</si>
  <si>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</si>
  <si>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</si>
  <si>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</si>
  <si>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</si>
  <si>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>000 2 02 03024 00 0000 151</t>
  </si>
  <si>
    <t>000 1 16 21000 00 0000 140</t>
  </si>
  <si>
    <t>000 01 05 02 00 00 0000 500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</si>
  <si>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</si>
  <si>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</si>
  <si>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</si>
  <si>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000 1 03 00000 00 0000 000</t>
  </si>
  <si>
    <t>000 1 03 02000 01 0000 110</t>
  </si>
  <si>
    <t>000 1 11 09045 05 0000 120</t>
  </si>
  <si>
    <t>000 1000 0000000 000 000</t>
  </si>
  <si>
    <t>Другие вопросы в области национальной экономики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</si>
  <si>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</si>
  <si>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</si>
  <si>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Государственная пошлина за государственную регистрацию, а также за совершение прочих юридически значимых действий</t>
  </si>
  <si>
    <t>000 1 16 30000 01 0000 140</t>
  </si>
  <si>
    <t xml:space="preserve">                                                           </t>
  </si>
  <si>
    <t>2.  Расходы бюджета</t>
  </si>
  <si>
    <t>Земельный налог</t>
  </si>
  <si>
    <t>000 2 02 03070 05 0000 151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</si>
  <si>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</si>
  <si>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</si>
  <si>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</si>
  <si>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</si>
  <si>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</si>
  <si>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</si>
  <si>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</si>
  <si>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</si>
  <si>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</si>
  <si>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000 2 02 04012 00 0000 151</t>
  </si>
  <si>
    <t>000 1 11 01000 00 0000 120</t>
  </si>
  <si>
    <t>000 01 05 00 00 00 0000 000</t>
  </si>
  <si>
    <t>000 01 05 00 00 00 0000 500</t>
  </si>
  <si>
    <t>000 1202 0000000 000 000</t>
  </si>
  <si>
    <t>000 1 14 06010 00 0000 430</t>
  </si>
  <si>
    <t>Физическая культура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</si>
  <si>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</si>
  <si>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</si>
  <si>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</si>
  <si>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000 0204 0000000 000 000</t>
  </si>
  <si>
    <t>ДОХОДЫ ОТ ПРОДАЖИ МАТЕРИАЛЬНЫХ И НЕМАТЕРИАЛЬНЫХ АКТИВОВ</t>
  </si>
  <si>
    <t>000 0503 0000000 000 000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</si>
  <si>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</si>
  <si>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</si>
  <si>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</si>
  <si>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</si>
  <si>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</si>
  <si>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</si>
  <si>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</si>
  <si>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</si>
  <si>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</si>
  <si>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</si>
  <si>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</si>
  <si>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</si>
  <si>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</si>
  <si>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</si>
  <si>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</si>
  <si>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</si>
  <si>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</si>
  <si>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</si>
  <si>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</si>
  <si>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</si>
  <si>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</si>
  <si>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000 2 07 05000 05 0000 180</t>
  </si>
  <si>
    <t>НАЛОГИ НА ПРИБЫЛЬ, ДОХОДЫ</t>
  </si>
  <si>
    <t>000 0314 0000000 000 000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</si>
  <si>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</si>
  <si>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</si>
  <si>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</si>
  <si>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000 2 00 00000 00 0000 000</t>
  </si>
  <si>
    <t>000 2 02 04014 05 0000 151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</si>
  <si>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</si>
  <si>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</si>
  <si>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</si>
  <si>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</si>
  <si>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</si>
  <si>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Связь и информатика</t>
  </si>
  <si>
    <t>000 0409 0000000 000 000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</si>
  <si>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</si>
  <si>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Молодежная политика и оздоровление детей</t>
  </si>
  <si>
    <t>000 0707 0000000 000 000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</si>
  <si>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</si>
  <si>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</si>
  <si>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000 1 16 33050 05 0000 140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</si>
  <si>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</si>
  <si>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</si>
  <si>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</si>
  <si>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</si>
  <si>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</si>
  <si>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</si>
  <si>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</si>
  <si>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</si>
  <si>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</si>
  <si>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</si>
  <si>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</si>
  <si>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</si>
  <si>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</si>
  <si>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</si>
  <si>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000 2 02 03999 00 0000 151</t>
  </si>
  <si>
    <t>000 2 02 04000 00 0000 151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</si>
  <si>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</si>
  <si>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</si>
  <si>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000 2 02 03999 05 0000 151</t>
  </si>
  <si>
    <t>НАЦИОНАЛЬНАЯ ОБОРОНА</t>
  </si>
  <si>
    <t>ДОХОДЫ ОТ ОКАЗАНИЯ ПЛАТНЫХ УСЛУГ (РАБОТ) И КОМПЕНСАЦИИ ЗАТРАТ ГОСУДАРСТВА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</si>
  <si>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</si>
  <si>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</si>
  <si>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</si>
  <si>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</si>
  <si>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возмещения ущерба при возникновении страховых случаев</t>
  </si>
  <si>
    <t>Прочие местные налоги и сборы</t>
  </si>
  <si>
    <t>000 2 02 02077 05 0000 151</t>
  </si>
  <si>
    <t>Защита населения и территории от чрезвычайных ситуаций природного и техногенного характера, гражданская оборона</t>
  </si>
  <si>
    <t>000 1 16 23050 05 0000 140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</si>
  <si>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</si>
  <si>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</si>
  <si>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</si>
  <si>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муниципальных районов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</si>
  <si>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</si>
  <si>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</si>
  <si>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</si>
  <si>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</si>
  <si>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</si>
  <si>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</si>
  <si>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</si>
  <si>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</si>
  <si>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</si>
  <si>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</si>
  <si>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</si>
  <si>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</si>
  <si>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</si>
  <si>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</si>
  <si>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000 0804 0000000 000 000</t>
  </si>
  <si>
    <t>Денежные взыскания (штрафы) за нарушение водного законодательства</t>
  </si>
  <si>
    <t>000 1 13 02990 00 0000 130</t>
  </si>
  <si>
    <t>000 1 13 02995 05 0000 130</t>
  </si>
  <si>
    <t>Прочие субсидии бюджетам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</si>
  <si>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</si>
  <si>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000 0412 0000000 000 000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</si>
  <si>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</si>
  <si>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</si>
  <si>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</si>
  <si>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</si>
  <si>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</si>
  <si>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</si>
  <si>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</si>
  <si>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</si>
  <si>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</si>
  <si>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</si>
  <si>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</si>
  <si>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Прочие доходы от компенсации затрат государства</t>
  </si>
  <si>
    <t>Прочие субвенции бюджетам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</si>
  <si>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</si>
  <si>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</si>
  <si>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</si>
  <si>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</si>
  <si>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</si>
  <si>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Денежные взыскания (штрафы) за правонарушения в области дорожного движения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</si>
  <si>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</si>
  <si>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</si>
  <si>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</si>
  <si>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</si>
  <si>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</si>
  <si>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</si>
  <si>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</si>
  <si>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</si>
  <si>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</si>
  <si>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</si>
  <si>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</si>
  <si>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</si>
  <si>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</si>
  <si>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</si>
  <si>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</si>
  <si>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</si>
  <si>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</si>
  <si>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</si>
  <si>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Дорожное хозяйство (дорожные фонды)</t>
  </si>
  <si>
    <t>000 1 06 06030 00 0000 110</t>
  </si>
  <si>
    <t xml:space="preserve"> Анашкина Р.А.</t>
  </si>
  <si>
    <t>Кушнир Н.Н.</t>
  </si>
  <si>
    <t>Перечисления другим бюджетам бюджетной системы Российской Федерации</t>
  </si>
  <si>
    <t>Безвозмездные перечисления государственным и муниципальным организациям</t>
  </si>
  <si>
    <t>000 1202 0000000 810 241</t>
  </si>
  <si>
    <t>000 1201 0000000 810 241</t>
  </si>
  <si>
    <t>000 1102 0000000 810 241</t>
  </si>
  <si>
    <t>Безвозмездные перечисления организациям, за исключением государственных и муниципальных организаций</t>
  </si>
  <si>
    <t>000 1102 0000000 630 242</t>
  </si>
  <si>
    <t>Увеличение стоимости основных средств</t>
  </si>
  <si>
    <t>Прочие расходы</t>
  </si>
  <si>
    <t>Увеличение стоимости материальных запасов</t>
  </si>
  <si>
    <t>000 1102 0000000 244 340</t>
  </si>
  <si>
    <t>000 1102 0000000 244 290</t>
  </si>
  <si>
    <t>Прочие работы, услуги</t>
  </si>
  <si>
    <t>000 1102 0000000 244 226</t>
  </si>
  <si>
    <t>Арендная плата за пользование имуществом</t>
  </si>
  <si>
    <t>Транспортные услуги</t>
  </si>
  <si>
    <t>000 1102 0000000 244 222</t>
  </si>
  <si>
    <t>000 1101 0000000 852 290</t>
  </si>
  <si>
    <t>000 1101 0000000 851 290</t>
  </si>
  <si>
    <t>000 1101 0000000 414 310</t>
  </si>
  <si>
    <t>000 1101 0000000 414 226</t>
  </si>
  <si>
    <t>000 1101 0000000 244 340</t>
  </si>
  <si>
    <t>000 1101 0000000 244 310</t>
  </si>
  <si>
    <t>000 1101 0000000 244 290</t>
  </si>
  <si>
    <t>000 1101 0000000 244 226</t>
  </si>
  <si>
    <t>Работы, услуги по содержанию имущества</t>
  </si>
  <si>
    <t>000 1101 0000000 244 225</t>
  </si>
  <si>
    <t>Коммунальные услуги</t>
  </si>
  <si>
    <t>000 1101 0000000 244 223</t>
  </si>
  <si>
    <t>000 1101 0000000 244 222</t>
  </si>
  <si>
    <t>000 1101 0000000 242 340</t>
  </si>
  <si>
    <t>000 1101 0000000 242 225</t>
  </si>
  <si>
    <t>Услуги связи</t>
  </si>
  <si>
    <t>000 1101 0000000 242 221</t>
  </si>
  <si>
    <t>000 1101 0000000 112 226</t>
  </si>
  <si>
    <t>000 1101 0000000 112 222</t>
  </si>
  <si>
    <t>Прочие выплаты</t>
  </si>
  <si>
    <t>000 1101 0000000 112 212</t>
  </si>
  <si>
    <t>Начисления на выплаты по оплате труда</t>
  </si>
  <si>
    <t>000 1101 0000000 111 213</t>
  </si>
  <si>
    <t>Заработная плата</t>
  </si>
  <si>
    <t>000 1101 0000000 111 211</t>
  </si>
  <si>
    <t>Пособия по социальной помощи населению</t>
  </si>
  <si>
    <t>000 1004 0000000 313 262</t>
  </si>
  <si>
    <t>000 1004 0000000 244 226</t>
  </si>
  <si>
    <t>000 1003 0000000 412 310</t>
  </si>
  <si>
    <t>000 1003 0000000 313 262</t>
  </si>
  <si>
    <t>000 1003 0000000 244 226</t>
  </si>
  <si>
    <t>000 1003 0000000 244 221</t>
  </si>
  <si>
    <t>Пенсии, пособия, выплачиваемые организациями сектора государственного управления</t>
  </si>
  <si>
    <t>000 1001 0000000 321 263</t>
  </si>
  <si>
    <t>000 1001 0000000 244 226</t>
  </si>
  <si>
    <t>000 0909 0000000 244 340</t>
  </si>
  <si>
    <t>000 0804 0000000 852 290</t>
  </si>
  <si>
    <t>000 0804 0000000 851 290</t>
  </si>
  <si>
    <t>000 0804 0000000 244 340</t>
  </si>
  <si>
    <t>000 0804 0000000 244 226</t>
  </si>
  <si>
    <t>000 0804 0000000 244 225</t>
  </si>
  <si>
    <t>000 0804 0000000 244 223</t>
  </si>
  <si>
    <t>000 0804 0000000 244 222</t>
  </si>
  <si>
    <t>000 0804 0000000 244 221</t>
  </si>
  <si>
    <t>000 0804 0000000 242 340</t>
  </si>
  <si>
    <t>000 0804 0000000 242 310</t>
  </si>
  <si>
    <t>000 0804 0000000 242 226</t>
  </si>
  <si>
    <t>000 0804 0000000 242 225</t>
  </si>
  <si>
    <t>000 0804 0000000 242 221</t>
  </si>
  <si>
    <t>000 0804 0000000 122 213</t>
  </si>
  <si>
    <t>000 0804 0000000 122 212</t>
  </si>
  <si>
    <t>000 0804 0000000 121 213</t>
  </si>
  <si>
    <t>000 0804 0000000 121 211</t>
  </si>
  <si>
    <t>000 0801 0000000 612 241</t>
  </si>
  <si>
    <t>000 0801 0000000 611 241</t>
  </si>
  <si>
    <t>000 0801 0000000 540 251</t>
  </si>
  <si>
    <t>000 0801 0000000 244 340</t>
  </si>
  <si>
    <t>000 0801 0000000 244 290</t>
  </si>
  <si>
    <t>000 0801 0000000 244 226</t>
  </si>
  <si>
    <t>000 0801 0000000 244 222</t>
  </si>
  <si>
    <t>000 0709 0000000 853 290</t>
  </si>
  <si>
    <t>000 0709 0000000 852 290</t>
  </si>
  <si>
    <t>000 0709 0000000 851 290</t>
  </si>
  <si>
    <t>000 0709 0000000 611 241</t>
  </si>
  <si>
    <t>000 0709 0000000 244 340</t>
  </si>
  <si>
    <t>000 0709 0000000 244 310</t>
  </si>
  <si>
    <t>000 0709 0000000 244 226</t>
  </si>
  <si>
    <t>000 0709 0000000 244 225</t>
  </si>
  <si>
    <t>000 0709 0000000 244 223</t>
  </si>
  <si>
    <t>000 0709 0000000 244 222</t>
  </si>
  <si>
    <t>000 0709 0000000 244 221</t>
  </si>
  <si>
    <t>000 0709 0000000 242 340</t>
  </si>
  <si>
    <t>000 0709 0000000 242 310</t>
  </si>
  <si>
    <t>000 0709 0000000 242 226</t>
  </si>
  <si>
    <t>000 0709 0000000 242 225</t>
  </si>
  <si>
    <t>000 0709 0000000 242 221</t>
  </si>
  <si>
    <t>000 0709 0000000 122 213</t>
  </si>
  <si>
    <t>000 0709 0000000 122 212</t>
  </si>
  <si>
    <t>000 0709 0000000 121 213</t>
  </si>
  <si>
    <t>000 0709 0000000 121 211</t>
  </si>
  <si>
    <t>000 0709 0000000 112 222</t>
  </si>
  <si>
    <t>000 0709 0000000 112 213</t>
  </si>
  <si>
    <t>000 0709 0000000 112 212</t>
  </si>
  <si>
    <t>000 0709 0000000 111 213</t>
  </si>
  <si>
    <t>000 0709 0000000 111 211</t>
  </si>
  <si>
    <t>000 0707 0000000 622 241</t>
  </si>
  <si>
    <t>000 0707 0000000 612 241</t>
  </si>
  <si>
    <t>000 0707 0000000 244 340</t>
  </si>
  <si>
    <t>000 0707 0000000 244 290</t>
  </si>
  <si>
    <t>000 0707 0000000 244 226</t>
  </si>
  <si>
    <t>000 0707 0000000 244 225</t>
  </si>
  <si>
    <t>000 0707 0000000 244 222</t>
  </si>
  <si>
    <t>000 0706 0000000 630 242</t>
  </si>
  <si>
    <t>000 0705 0000000 612 241</t>
  </si>
  <si>
    <t>000 0705 0000000 611 241</t>
  </si>
  <si>
    <t>000 0702 0000000 852 290</t>
  </si>
  <si>
    <t>000 0702 0000000 851 290</t>
  </si>
  <si>
    <t>000 0702 0000000 630 242</t>
  </si>
  <si>
    <t>000 0702 0000000 622 241</t>
  </si>
  <si>
    <t>000 0702 0000000 621 241</t>
  </si>
  <si>
    <t>000 0702 0000000 612 241</t>
  </si>
  <si>
    <t>000 0702 0000000 611 241</t>
  </si>
  <si>
    <t>000 0702 0000000 540 251</t>
  </si>
  <si>
    <t>000 0702 0000000 414 310</t>
  </si>
  <si>
    <t>000 0702 0000000 414 226</t>
  </si>
  <si>
    <t>000 0702 0000000 313 262</t>
  </si>
  <si>
    <t>000 0702 0000000 244 340</t>
  </si>
  <si>
    <t>000 0702 0000000 244 310</t>
  </si>
  <si>
    <t>000 0702 0000000 244 226</t>
  </si>
  <si>
    <t>000 0702 0000000 244 225</t>
  </si>
  <si>
    <t>000 0702 0000000 244 223</t>
  </si>
  <si>
    <t>000 0702 0000000 242 340</t>
  </si>
  <si>
    <t>000 0702 0000000 242 226</t>
  </si>
  <si>
    <t>000 0702 0000000 242 225</t>
  </si>
  <si>
    <t>000 0702 0000000 242 221</t>
  </si>
  <si>
    <t>000 0702 0000000 112 222</t>
  </si>
  <si>
    <t>000 0702 0000000 112 212</t>
  </si>
  <si>
    <t>000 0702 0000000 111 213</t>
  </si>
  <si>
    <t>000 0702 0000000 111 211</t>
  </si>
  <si>
    <t>000 0701 0000000 851 290</t>
  </si>
  <si>
    <t>000 0701 0000000 630 242</t>
  </si>
  <si>
    <t>000 0701 0000000 622 241</t>
  </si>
  <si>
    <t>000 0701 0000000 621 241</t>
  </si>
  <si>
    <t>000 0701 0000000 612 241</t>
  </si>
  <si>
    <t>000 0701 0000000 611 241</t>
  </si>
  <si>
    <t>000 0701 0000000 540 251</t>
  </si>
  <si>
    <t>000 0701 0000000 414 310</t>
  </si>
  <si>
    <t>000 0701 0000000 414 226</t>
  </si>
  <si>
    <t>000 0701 0000000 244 310</t>
  </si>
  <si>
    <t>000 0603 0000000 244 290</t>
  </si>
  <si>
    <t>000 0603 0000000 244 226</t>
  </si>
  <si>
    <t>000 0503 0000000 540 251</t>
  </si>
  <si>
    <t>000 0503 0000000 244 310</t>
  </si>
  <si>
    <t>000 0502 0000000 540 251</t>
  </si>
  <si>
    <t>000 0502 0000000 414 310</t>
  </si>
  <si>
    <t>000 0502 0000000 414 226</t>
  </si>
  <si>
    <t>000 0502 0000000 244 225</t>
  </si>
  <si>
    <t>000 0502 0000000 244 223</t>
  </si>
  <si>
    <t>000 0501 0000000 853 290</t>
  </si>
  <si>
    <t>000 0501 0000000 540 251</t>
  </si>
  <si>
    <t>000 0501 0000000 244 225</t>
  </si>
  <si>
    <t>000 0412 0000000 810 242</t>
  </si>
  <si>
    <t>000 0412 0000000 244 226</t>
  </si>
  <si>
    <t>000 0410 0000000 611 241</t>
  </si>
  <si>
    <t>000 0410 0000000 242 310</t>
  </si>
  <si>
    <t>000 0410 0000000 242 226</t>
  </si>
  <si>
    <t>000 0409 0000000 540 251</t>
  </si>
  <si>
    <t>000 0409 0000000 244 226</t>
  </si>
  <si>
    <t>000 0408 0000000 244 222</t>
  </si>
  <si>
    <t>000 0314 0000000 540 251</t>
  </si>
  <si>
    <t>000 0314 0000000 244 310</t>
  </si>
  <si>
    <t>000 0314 0000000 244 226</t>
  </si>
  <si>
    <t>000 0309 0000000 852 290</t>
  </si>
  <si>
    <t>000 0309 0000000 851 290</t>
  </si>
  <si>
    <t>000 0309 0000000 540 251</t>
  </si>
  <si>
    <t>000 0309 0000000 244 340</t>
  </si>
  <si>
    <t>000 0309 0000000 244 310</t>
  </si>
  <si>
    <t>000 0309 0000000 244 226</t>
  </si>
  <si>
    <t>000 0309 0000000 244 225</t>
  </si>
  <si>
    <t>000 0309 0000000 244 223</t>
  </si>
  <si>
    <t>000 0309 0000000 244 222</t>
  </si>
  <si>
    <t>000 0309 0000000 242 340</t>
  </si>
  <si>
    <t>000 0309 0000000 242 310</t>
  </si>
  <si>
    <t>000 0309 0000000 242 226</t>
  </si>
  <si>
    <t>000 0309 0000000 242 225</t>
  </si>
  <si>
    <t>000 0309 0000000 242 221</t>
  </si>
  <si>
    <t>000 0309 0000000 112 213</t>
  </si>
  <si>
    <t>000 0309 0000000 112 212</t>
  </si>
  <si>
    <t>000 0309 0000000 111 213</t>
  </si>
  <si>
    <t>000 0309 0000000 111 211</t>
  </si>
  <si>
    <t>000 0204 0000000 244 340</t>
  </si>
  <si>
    <t>000 0113 0000000 853 290</t>
  </si>
  <si>
    <t>000 0113 0000000 852 290</t>
  </si>
  <si>
    <t>000 0113 0000000 851 290</t>
  </si>
  <si>
    <t>000 0113 0000000 831 290</t>
  </si>
  <si>
    <t>000 0113 0000000 630 242</t>
  </si>
  <si>
    <t>Увеличение стоимости непроизведенных активов</t>
  </si>
  <si>
    <t>000 0113 0000000 412 330</t>
  </si>
  <si>
    <t>000 0113 0000000 244 340</t>
  </si>
  <si>
    <t>000 0113 0000000 244 310</t>
  </si>
  <si>
    <t>000 0113 0000000 244 290</t>
  </si>
  <si>
    <t>000 0113 0000000 244 226</t>
  </si>
  <si>
    <t>000 0113 0000000 244 225</t>
  </si>
  <si>
    <t>000 0113 0000000 244 224</t>
  </si>
  <si>
    <t>000 0113 0000000 244 223</t>
  </si>
  <si>
    <t>000 0113 0000000 244 221</t>
  </si>
  <si>
    <t>000 0113 0000000 242 340</t>
  </si>
  <si>
    <t>000 0113 0000000 242 310</t>
  </si>
  <si>
    <t>000 0113 0000000 242 226</t>
  </si>
  <si>
    <t>000 0113 0000000 242 225</t>
  </si>
  <si>
    <t>000 0113 0000000 242 221</t>
  </si>
  <si>
    <t>000 0113 0000000 122 222</t>
  </si>
  <si>
    <t>000 0113 0000000 122 213</t>
  </si>
  <si>
    <t>000 0113 0000000 122 212</t>
  </si>
  <si>
    <t>000 0113 0000000 121 213</t>
  </si>
  <si>
    <t>000 0113 0000000 121 211</t>
  </si>
  <si>
    <t>000 0113 0000000 112 213</t>
  </si>
  <si>
    <t>000 0113 0000000 112 212</t>
  </si>
  <si>
    <t>000 0113 0000000 111 213</t>
  </si>
  <si>
    <t>000 0113 0000000 111 211</t>
  </si>
  <si>
    <t>000 0111 0000000 870 290</t>
  </si>
  <si>
    <t>000 0106 0000000 853 290</t>
  </si>
  <si>
    <t>000 0106 0000000 852 290</t>
  </si>
  <si>
    <t>000 0106 0000000 851 290</t>
  </si>
  <si>
    <t>000 0106 0000000 244 340</t>
  </si>
  <si>
    <t>000 0106 0000000 244 310</t>
  </si>
  <si>
    <t>000 0106 0000000 244 290</t>
  </si>
  <si>
    <t>000 0106 0000000 244 226</t>
  </si>
  <si>
    <t>000 0106 0000000 244 225</t>
  </si>
  <si>
    <t>000 0106 0000000 244 223</t>
  </si>
  <si>
    <t>000 0106 0000000 244 221</t>
  </si>
  <si>
    <t>000 0106 0000000 242 340</t>
  </si>
  <si>
    <t>000 0106 0000000 242 310</t>
  </si>
  <si>
    <t>000 0106 0000000 242 226</t>
  </si>
  <si>
    <t>000 0106 0000000 242 225</t>
  </si>
  <si>
    <t>000 0106 0000000 242 221</t>
  </si>
  <si>
    <t>000 0106 0000000 122 222</t>
  </si>
  <si>
    <t>000 0106 0000000 122 213</t>
  </si>
  <si>
    <t>000 0106 0000000 122 212</t>
  </si>
  <si>
    <t>000 0106 0000000 121 213</t>
  </si>
  <si>
    <t>000 0106 0000000 121 211</t>
  </si>
  <si>
    <t>Перечисления международным организациям</t>
  </si>
  <si>
    <t>000 0104 0000000 862 253</t>
  </si>
  <si>
    <t>000 0104 0000000 853 290</t>
  </si>
  <si>
    <t>000 0104 0000000 852 290</t>
  </si>
  <si>
    <t>000 0104 0000000 851 290</t>
  </si>
  <si>
    <t>000 0104 0000000 540 251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</si>
  <si>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</si>
  <si>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</si>
  <si>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</si>
  <si>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</si>
  <si>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</si>
  <si>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000 0104 0000000 244 224</t>
  </si>
  <si>
    <t>000 0104 0000000 244 223</t>
  </si>
  <si>
    <t>000 0104 0000000 244 221</t>
  </si>
  <si>
    <t>000 0104 0000000 242 340</t>
  </si>
  <si>
    <t>000 0104 0000000 242 310</t>
  </si>
  <si>
    <t>000 0104 0000000 242 226</t>
  </si>
  <si>
    <t>000 0104 0000000 242 225</t>
  </si>
  <si>
    <t>000 0104 0000000 242 221</t>
  </si>
  <si>
    <t>000 0104 0000000 122 226</t>
  </si>
  <si>
    <t>000 0104 0000000 122 222</t>
  </si>
  <si>
    <t>000 0104 0000000 122 213</t>
  </si>
  <si>
    <t>000 0104 0000000 122 212</t>
  </si>
  <si>
    <t>000 0104 0000000 121 213</t>
  </si>
  <si>
    <t>000 0104 0000000 121 211</t>
  </si>
  <si>
    <t>000 0103 0000000 244 340</t>
  </si>
  <si>
    <t>000 0103 0000000 244 310</t>
  </si>
  <si>
    <t>000 0103 0000000 244 290</t>
  </si>
  <si>
    <t>000 0103 0000000 242 340</t>
  </si>
  <si>
    <t>000 0103 0000000 242 310</t>
  </si>
  <si>
    <t>000 0103 0000000 242 226</t>
  </si>
  <si>
    <t>000 0103 0000000 242 221</t>
  </si>
  <si>
    <t>000 0102 0000000 121 213</t>
  </si>
  <si>
    <t>000 0102 0000000 121 211</t>
  </si>
  <si>
    <t>Утвержден</t>
  </si>
  <si>
    <t>1.  Доходы бюджета</t>
  </si>
  <si>
    <t>Уточненный годовой план (руб)</t>
  </si>
  <si>
    <t>% выпол-нения плана</t>
  </si>
  <si>
    <t>4</t>
  </si>
  <si>
    <t>5</t>
  </si>
  <si>
    <t>6</t>
  </si>
  <si>
    <t>Уточненный годовой план</t>
  </si>
  <si>
    <t xml:space="preserve">Уточненный годовой план </t>
  </si>
  <si>
    <t>Исполнено за 9 месяцев 2015 г (руб)</t>
  </si>
  <si>
    <t>Отчет об исполнении бюджета Одинцовского муниципального района за 9 месяцев 2015 года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</si>
  <si>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</si>
  <si>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</si>
  <si>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</si>
  <si>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</si>
  <si>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000 0103 0000000 242 224</t>
  </si>
  <si>
    <t>000 0113 0000000 810 241</t>
  </si>
  <si>
    <t>000 0309 0000000 112 222</t>
  </si>
  <si>
    <t>000 0309 0000000 112 226</t>
  </si>
  <si>
    <t>000 0309 0000000 244 221</t>
  </si>
  <si>
    <t>000 0409 0000000 414 310</t>
  </si>
  <si>
    <t>000 0412 0000000 244 224</t>
  </si>
  <si>
    <t>000 0412 0000000 244 290</t>
  </si>
  <si>
    <t>000 1004 0000000 412 310</t>
  </si>
  <si>
    <t xml:space="preserve">Исполнено за 9 месяцев 2015 г </t>
  </si>
  <si>
    <t>Исполнено за 9 месяцев 2015 г.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</si>
  <si>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</si>
  <si>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</si>
  <si>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</si>
  <si>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</si>
  <si>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</si>
  <si>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</si>
  <si>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 xml:space="preserve">Постановлением  Администрации  Одинцовского муниципального района    № 3873  от 23.10. 2015 г.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</si>
</sst>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  <numFmt numFmtId="180" formatCode="0.0"/>
    <numFmt numFmtId="181" formatCode="0.0000"/>
    <numFmt numFmtId="182" formatCode="0.000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7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 applyProtection="1">
      <alignment horizontal="right"/>
      <protection/>
    </xf>
    <xf numFmtId="177" fontId="2" fillId="0" borderId="0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/>
    </xf>
    <xf numFmtId="49" fontId="1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9" fontId="2" fillId="0" borderId="11" xfId="0" applyNumberFormat="1" applyFont="1" applyFill="1" applyBorder="1" applyAlignment="1" applyProtection="1">
      <alignment horizontal="right"/>
      <protection locked="0"/>
    </xf>
    <xf numFmtId="178" fontId="2" fillId="0" borderId="1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180" fontId="2" fillId="0" borderId="11" xfId="0" applyNumberFormat="1" applyFont="1" applyFill="1" applyBorder="1" applyAlignment="1">
      <alignment/>
    </xf>
    <xf numFmtId="180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center" wrapText="1"/>
    </xf>
    <xf numFmtId="1" fontId="14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 applyProtection="1">
      <alignment horizontal="right"/>
      <protection/>
    </xf>
    <xf numFmtId="180" fontId="12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left"/>
    </xf>
    <xf numFmtId="179" fontId="12" fillId="0" borderId="11" xfId="0" applyNumberFormat="1" applyFont="1" applyBorder="1" applyAlignment="1" applyProtection="1">
      <alignment horizontal="right"/>
      <protection locked="0"/>
    </xf>
    <xf numFmtId="0" fontId="12" fillId="0" borderId="11" xfId="0" applyNumberFormat="1" applyFont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left"/>
    </xf>
    <xf numFmtId="178" fontId="12" fillId="0" borderId="11" xfId="0" applyNumberFormat="1" applyFont="1" applyBorder="1" applyAlignment="1" applyProtection="1">
      <alignment horizontal="right"/>
      <protection locked="0"/>
    </xf>
    <xf numFmtId="0" fontId="14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3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79" fontId="2" fillId="0" borderId="11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 indent="1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 vertical="center" wrapText="1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59"/>
  <sheetViews>
    <sheetView showZeros="0" workbookViewId="0" topLeftCell="A1">
      <selection activeCell="D2" sqref="D2:F2"/>
    </sheetView>
  </sheetViews>
  <sheetFormatPr defaultColWidth="9.00390625" defaultRowHeight="12.75"/>
  <cols>
    <col min="1" max="1" width="31.375" style="32" customWidth="1"/>
    <col min="2" max="2" width="6.00390625" style="32" customWidth="1"/>
    <col min="3" max="3" width="20.625" style="33" customWidth="1"/>
    <col min="4" max="4" width="15.875" style="34" customWidth="1"/>
    <col min="5" max="5" width="14.375" style="34" customWidth="1"/>
    <col min="6" max="6" width="9.125" style="34" customWidth="1"/>
    <col min="7" max="7" width="0" style="27" hidden="1" customWidth="1"/>
    <col min="8" max="10" width="9.125" style="27" customWidth="1"/>
    <col min="11" max="11" width="17.125" style="27" customWidth="1"/>
    <col min="12" max="12" width="15.125" style="27" customWidth="1"/>
    <col min="13" max="16384" width="9.125" style="27" customWidth="1"/>
  </cols>
  <sheetData>
    <row r="1" spans="1:6" ht="32.25" customHeight="1">
      <c r="A1" s="24"/>
      <c r="B1" s="25"/>
      <c r="C1" s="26"/>
      <c r="D1" s="85" t="s">
        <v>694</v>
      </c>
      <c r="E1" s="85"/>
      <c r="F1" s="85"/>
    </row>
    <row r="2" spans="1:6" ht="69" customHeight="1">
      <c r="A2" s="27"/>
      <c r="B2" s="28"/>
      <c r="C2" s="28"/>
      <c r="D2" s="86" t="s">
        <v>726</v>
      </c>
      <c r="E2" s="86"/>
      <c r="F2" s="86"/>
    </row>
    <row r="3" spans="1:6" ht="75" customHeight="1">
      <c r="A3" s="88" t="s">
        <v>704</v>
      </c>
      <c r="B3" s="88"/>
      <c r="C3" s="88"/>
      <c r="D3" s="88"/>
      <c r="E3" s="88"/>
      <c r="F3" s="88"/>
    </row>
    <row r="4" spans="1:6" ht="20.25">
      <c r="A4" s="87" t="s">
        <v>695</v>
      </c>
      <c r="B4" s="87"/>
      <c r="C4" s="87"/>
      <c r="D4" s="87"/>
      <c r="E4" s="87"/>
      <c r="F4" s="87"/>
    </row>
    <row r="5" spans="1:6" s="29" customFormat="1" ht="12.75">
      <c r="A5" s="27"/>
      <c r="B5" s="27"/>
      <c r="C5" s="27"/>
      <c r="D5" s="27"/>
      <c r="E5" s="27"/>
      <c r="F5" s="27"/>
    </row>
    <row r="6" spans="1:6" ht="12.75">
      <c r="A6" s="90" t="s">
        <v>142</v>
      </c>
      <c r="B6" s="91" t="s">
        <v>107</v>
      </c>
      <c r="C6" s="92" t="s">
        <v>154</v>
      </c>
      <c r="D6" s="89" t="s">
        <v>696</v>
      </c>
      <c r="E6" s="89" t="s">
        <v>703</v>
      </c>
      <c r="F6" s="89" t="s">
        <v>697</v>
      </c>
    </row>
    <row r="7" spans="1:6" ht="30" customHeight="1">
      <c r="A7" s="90"/>
      <c r="B7" s="91"/>
      <c r="C7" s="92"/>
      <c r="D7" s="89"/>
      <c r="E7" s="89"/>
      <c r="F7" s="89"/>
    </row>
    <row r="8" spans="1:6" ht="12.75">
      <c r="A8" s="35">
        <v>1</v>
      </c>
      <c r="B8" s="36">
        <v>2</v>
      </c>
      <c r="C8" s="36">
        <v>3</v>
      </c>
      <c r="D8" s="23" t="s">
        <v>698</v>
      </c>
      <c r="E8" s="23" t="s">
        <v>699</v>
      </c>
      <c r="F8" s="23" t="s">
        <v>700</v>
      </c>
    </row>
    <row r="9" spans="1:6" ht="29.25" customHeight="1">
      <c r="A9" s="37" t="s">
        <v>108</v>
      </c>
      <c r="B9" s="38" t="s">
        <v>106</v>
      </c>
      <c r="C9" s="39" t="s">
        <v>226</v>
      </c>
      <c r="D9" s="30">
        <v>9719181394</v>
      </c>
      <c r="E9" s="30">
        <v>6446268021.36</v>
      </c>
      <c r="F9" s="46">
        <f>E9/D9*100</f>
        <v>66.3252156744344</v>
      </c>
    </row>
    <row r="10" spans="1:6" ht="22.5">
      <c r="A10" s="40" t="s">
        <v>66</v>
      </c>
      <c r="B10" s="38" t="s">
        <v>106</v>
      </c>
      <c r="C10" s="43" t="s">
        <v>386</v>
      </c>
      <c r="D10" s="30">
        <v>4307231000</v>
      </c>
      <c r="E10" s="30">
        <v>3272632671.97</v>
      </c>
      <c r="F10" s="46">
        <f aca="true" t="shared" si="0" ref="F10:F59">E10/D10*100</f>
        <v>75.97996652536165</v>
      </c>
    </row>
    <row r="11" spans="1:6" ht="22.5">
      <c r="A11" s="40" t="s">
        <v>306</v>
      </c>
      <c r="B11" s="38" t="s">
        <v>106</v>
      </c>
      <c r="C11" s="43" t="s">
        <v>387</v>
      </c>
      <c r="D11" s="30">
        <v>732089000</v>
      </c>
      <c r="E11" s="30">
        <v>651225421</v>
      </c>
      <c r="F11" s="46">
        <f t="shared" si="0"/>
        <v>88.95440595337453</v>
      </c>
    </row>
    <row r="12" spans="1:6" ht="22.5">
      <c r="A12" s="41" t="s">
        <v>317</v>
      </c>
      <c r="B12" s="38" t="s">
        <v>106</v>
      </c>
      <c r="C12" s="44" t="s">
        <v>46</v>
      </c>
      <c r="D12" s="30">
        <v>732089000</v>
      </c>
      <c r="E12" s="30">
        <v>651225421</v>
      </c>
      <c r="F12" s="46">
        <f t="shared" si="0"/>
        <v>88.95440595337453</v>
      </c>
    </row>
    <row r="13" spans="1:6" ht="90">
      <c r="A13" s="41" t="s">
        <v>255</v>
      </c>
      <c r="B13" s="38" t="s">
        <v>106</v>
      </c>
      <c r="C13" s="44" t="s">
        <v>35</v>
      </c>
      <c r="D13" s="30">
        <v>650703000</v>
      </c>
      <c r="E13" s="30">
        <v>463194880.44</v>
      </c>
      <c r="F13" s="46">
        <f t="shared" si="0"/>
        <v>71.18376285955344</v>
      </c>
    </row>
    <row r="14" spans="1:6" ht="146.25">
      <c r="A14" s="41" t="s">
        <v>120</v>
      </c>
      <c r="B14" s="38" t="s">
        <v>106</v>
      </c>
      <c r="C14" s="44" t="s">
        <v>36</v>
      </c>
      <c r="D14" s="31" t="s">
        <v>152</v>
      </c>
      <c r="E14" s="30">
        <v>2576461.61</v>
      </c>
      <c r="F14" s="46"/>
    </row>
    <row r="15" spans="1:6" ht="56.25">
      <c r="A15" s="41" t="s">
        <v>361</v>
      </c>
      <c r="B15" s="38" t="s">
        <v>106</v>
      </c>
      <c r="C15" s="44" t="s">
        <v>37</v>
      </c>
      <c r="D15" s="30">
        <v>81386000</v>
      </c>
      <c r="E15" s="30">
        <v>185454078.95</v>
      </c>
      <c r="F15" s="46">
        <f t="shared" si="0"/>
        <v>227.8697551790234</v>
      </c>
    </row>
    <row r="16" spans="1:6" ht="45">
      <c r="A16" s="40" t="s">
        <v>44</v>
      </c>
      <c r="B16" s="38" t="s">
        <v>106</v>
      </c>
      <c r="C16" s="43" t="s">
        <v>249</v>
      </c>
      <c r="D16" s="30">
        <v>47328000</v>
      </c>
      <c r="E16" s="30">
        <v>29340109.17</v>
      </c>
      <c r="F16" s="46">
        <f t="shared" si="0"/>
        <v>61.993131275354976</v>
      </c>
    </row>
    <row r="17" spans="1:6" ht="33.75">
      <c r="A17" s="41" t="s">
        <v>74</v>
      </c>
      <c r="B17" s="38" t="s">
        <v>106</v>
      </c>
      <c r="C17" s="44" t="s">
        <v>250</v>
      </c>
      <c r="D17" s="30">
        <v>47328000</v>
      </c>
      <c r="E17" s="30">
        <v>29340109.17</v>
      </c>
      <c r="F17" s="46">
        <f t="shared" si="0"/>
        <v>61.993131275354976</v>
      </c>
    </row>
    <row r="18" spans="1:6" ht="90">
      <c r="A18" s="41" t="s">
        <v>348</v>
      </c>
      <c r="B18" s="38" t="s">
        <v>106</v>
      </c>
      <c r="C18" s="44" t="s">
        <v>67</v>
      </c>
      <c r="D18" s="30">
        <v>17490000</v>
      </c>
      <c r="E18" s="30">
        <v>10069469.09</v>
      </c>
      <c r="F18" s="46">
        <f t="shared" si="0"/>
        <v>57.57272206975414</v>
      </c>
    </row>
    <row r="19" spans="1:6" ht="112.5">
      <c r="A19" s="41" t="s">
        <v>362</v>
      </c>
      <c r="B19" s="38" t="s">
        <v>106</v>
      </c>
      <c r="C19" s="44" t="s">
        <v>68</v>
      </c>
      <c r="D19" s="30">
        <v>378000</v>
      </c>
      <c r="E19" s="30">
        <v>273454.45</v>
      </c>
      <c r="F19" s="46">
        <f t="shared" si="0"/>
        <v>72.34244708994709</v>
      </c>
    </row>
    <row r="20" spans="1:6" ht="90">
      <c r="A20" s="41" t="s">
        <v>349</v>
      </c>
      <c r="B20" s="38" t="s">
        <v>106</v>
      </c>
      <c r="C20" s="44" t="s">
        <v>69</v>
      </c>
      <c r="D20" s="30">
        <v>28244000</v>
      </c>
      <c r="E20" s="30">
        <v>20202245.92</v>
      </c>
      <c r="F20" s="46">
        <f t="shared" si="0"/>
        <v>71.5275666336213</v>
      </c>
    </row>
    <row r="21" spans="1:6" ht="90">
      <c r="A21" s="41" t="s">
        <v>350</v>
      </c>
      <c r="B21" s="38" t="s">
        <v>106</v>
      </c>
      <c r="C21" s="44" t="s">
        <v>70</v>
      </c>
      <c r="D21" s="30">
        <v>1216000</v>
      </c>
      <c r="E21" s="30">
        <v>-1205060.29</v>
      </c>
      <c r="F21" s="46">
        <f t="shared" si="0"/>
        <v>-99.10035279605263</v>
      </c>
    </row>
    <row r="22" spans="1:6" ht="22.5">
      <c r="A22" s="40" t="s">
        <v>215</v>
      </c>
      <c r="B22" s="38" t="s">
        <v>106</v>
      </c>
      <c r="C22" s="43" t="s">
        <v>128</v>
      </c>
      <c r="D22" s="30">
        <v>951101000</v>
      </c>
      <c r="E22" s="30">
        <v>721617520.79</v>
      </c>
      <c r="F22" s="46">
        <f t="shared" si="0"/>
        <v>75.87180759877236</v>
      </c>
    </row>
    <row r="23" spans="1:6" ht="33.75">
      <c r="A23" s="41" t="s">
        <v>195</v>
      </c>
      <c r="B23" s="38" t="s">
        <v>106</v>
      </c>
      <c r="C23" s="44" t="s">
        <v>129</v>
      </c>
      <c r="D23" s="30">
        <v>533346000</v>
      </c>
      <c r="E23" s="30">
        <v>422409380.93</v>
      </c>
      <c r="F23" s="46">
        <f t="shared" si="0"/>
        <v>79.19987792727423</v>
      </c>
    </row>
    <row r="24" spans="1:6" ht="45">
      <c r="A24" s="41" t="s">
        <v>196</v>
      </c>
      <c r="B24" s="38" t="s">
        <v>106</v>
      </c>
      <c r="C24" s="44" t="s">
        <v>130</v>
      </c>
      <c r="D24" s="30">
        <v>429877000</v>
      </c>
      <c r="E24" s="30">
        <v>330156576.71</v>
      </c>
      <c r="F24" s="46">
        <f t="shared" si="0"/>
        <v>76.8025683416419</v>
      </c>
    </row>
    <row r="25" spans="1:6" ht="45">
      <c r="A25" s="41" t="s">
        <v>196</v>
      </c>
      <c r="B25" s="38" t="s">
        <v>106</v>
      </c>
      <c r="C25" s="44" t="s">
        <v>133</v>
      </c>
      <c r="D25" s="30">
        <v>429877000</v>
      </c>
      <c r="E25" s="30">
        <v>330434765.37</v>
      </c>
      <c r="F25" s="46">
        <f t="shared" si="0"/>
        <v>76.86728188993595</v>
      </c>
    </row>
    <row r="26" spans="1:6" ht="56.25">
      <c r="A26" s="41" t="s">
        <v>363</v>
      </c>
      <c r="B26" s="38" t="s">
        <v>106</v>
      </c>
      <c r="C26" s="44" t="s">
        <v>134</v>
      </c>
      <c r="D26" s="31" t="s">
        <v>152</v>
      </c>
      <c r="E26" s="30">
        <v>-278188.66</v>
      </c>
      <c r="F26" s="46"/>
    </row>
    <row r="27" spans="1:6" ht="56.25">
      <c r="A27" s="41" t="s">
        <v>246</v>
      </c>
      <c r="B27" s="38" t="s">
        <v>106</v>
      </c>
      <c r="C27" s="44" t="s">
        <v>83</v>
      </c>
      <c r="D27" s="30">
        <v>70402000</v>
      </c>
      <c r="E27" s="30">
        <v>71258473.49</v>
      </c>
      <c r="F27" s="46">
        <f t="shared" si="0"/>
        <v>101.21654710093462</v>
      </c>
    </row>
    <row r="28" spans="1:6" ht="56.25">
      <c r="A28" s="41" t="s">
        <v>246</v>
      </c>
      <c r="B28" s="38" t="s">
        <v>106</v>
      </c>
      <c r="C28" s="44" t="s">
        <v>135</v>
      </c>
      <c r="D28" s="30">
        <v>70402000</v>
      </c>
      <c r="E28" s="30">
        <v>70962525.18</v>
      </c>
      <c r="F28" s="46">
        <f t="shared" si="0"/>
        <v>100.79617792108179</v>
      </c>
    </row>
    <row r="29" spans="1:6" ht="67.5">
      <c r="A29" s="41" t="s">
        <v>136</v>
      </c>
      <c r="B29" s="38" t="s">
        <v>106</v>
      </c>
      <c r="C29" s="44" t="s">
        <v>137</v>
      </c>
      <c r="D29" s="31" t="s">
        <v>152</v>
      </c>
      <c r="E29" s="30">
        <v>295948.31</v>
      </c>
      <c r="F29" s="46"/>
    </row>
    <row r="30" spans="1:6" ht="33.75">
      <c r="A30" s="41" t="s">
        <v>111</v>
      </c>
      <c r="B30" s="38" t="s">
        <v>106</v>
      </c>
      <c r="C30" s="44" t="s">
        <v>112</v>
      </c>
      <c r="D30" s="30">
        <v>33067000</v>
      </c>
      <c r="E30" s="30">
        <v>20994330.73</v>
      </c>
      <c r="F30" s="46">
        <f t="shared" si="0"/>
        <v>63.490279523391905</v>
      </c>
    </row>
    <row r="31" spans="1:6" ht="22.5">
      <c r="A31" s="41" t="s">
        <v>92</v>
      </c>
      <c r="B31" s="38" t="s">
        <v>106</v>
      </c>
      <c r="C31" s="44" t="s">
        <v>29</v>
      </c>
      <c r="D31" s="30">
        <v>403785000</v>
      </c>
      <c r="E31" s="30">
        <v>279810351.19</v>
      </c>
      <c r="F31" s="46">
        <f t="shared" si="0"/>
        <v>69.29686620107235</v>
      </c>
    </row>
    <row r="32" spans="1:6" ht="22.5">
      <c r="A32" s="41" t="s">
        <v>92</v>
      </c>
      <c r="B32" s="38" t="s">
        <v>106</v>
      </c>
      <c r="C32" s="44" t="s">
        <v>233</v>
      </c>
      <c r="D32" s="30">
        <v>403785000</v>
      </c>
      <c r="E32" s="30">
        <v>278329503.45</v>
      </c>
      <c r="F32" s="46">
        <f t="shared" si="0"/>
        <v>68.93012455886178</v>
      </c>
    </row>
    <row r="33" spans="1:6" ht="45">
      <c r="A33" s="41" t="s">
        <v>234</v>
      </c>
      <c r="B33" s="38" t="s">
        <v>106</v>
      </c>
      <c r="C33" s="44" t="s">
        <v>235</v>
      </c>
      <c r="D33" s="31" t="s">
        <v>152</v>
      </c>
      <c r="E33" s="30">
        <v>1480847.74</v>
      </c>
      <c r="F33" s="46"/>
    </row>
    <row r="34" spans="1:6" ht="22.5">
      <c r="A34" s="41" t="s">
        <v>102</v>
      </c>
      <c r="B34" s="38" t="s">
        <v>106</v>
      </c>
      <c r="C34" s="44" t="s">
        <v>147</v>
      </c>
      <c r="D34" s="30">
        <v>445000</v>
      </c>
      <c r="E34" s="30">
        <v>620372.58</v>
      </c>
      <c r="F34" s="46">
        <f t="shared" si="0"/>
        <v>139.40956853932582</v>
      </c>
    </row>
    <row r="35" spans="1:6" ht="22.5">
      <c r="A35" s="41" t="s">
        <v>102</v>
      </c>
      <c r="B35" s="38" t="s">
        <v>106</v>
      </c>
      <c r="C35" s="44" t="s">
        <v>236</v>
      </c>
      <c r="D35" s="30">
        <v>445000</v>
      </c>
      <c r="E35" s="30">
        <v>620372.58</v>
      </c>
      <c r="F35" s="46">
        <f t="shared" si="0"/>
        <v>139.40956853932582</v>
      </c>
    </row>
    <row r="36" spans="1:6" ht="33.75">
      <c r="A36" s="41" t="s">
        <v>97</v>
      </c>
      <c r="B36" s="38" t="s">
        <v>106</v>
      </c>
      <c r="C36" s="44" t="s">
        <v>98</v>
      </c>
      <c r="D36" s="30">
        <v>13525000</v>
      </c>
      <c r="E36" s="30">
        <v>18777416.09</v>
      </c>
      <c r="F36" s="46">
        <f t="shared" si="0"/>
        <v>138.83486942698707</v>
      </c>
    </row>
    <row r="37" spans="1:6" ht="45">
      <c r="A37" s="41" t="s">
        <v>364</v>
      </c>
      <c r="B37" s="38" t="s">
        <v>106</v>
      </c>
      <c r="C37" s="44" t="s">
        <v>203</v>
      </c>
      <c r="D37" s="30">
        <v>13525000</v>
      </c>
      <c r="E37" s="30">
        <v>18777416.09</v>
      </c>
      <c r="F37" s="46">
        <f t="shared" si="0"/>
        <v>138.83486942698707</v>
      </c>
    </row>
    <row r="38" spans="1:6" ht="22.5">
      <c r="A38" s="40" t="s">
        <v>93</v>
      </c>
      <c r="B38" s="38" t="s">
        <v>106</v>
      </c>
      <c r="C38" s="43" t="s">
        <v>262</v>
      </c>
      <c r="D38" s="31" t="s">
        <v>152</v>
      </c>
      <c r="E38" s="30">
        <v>543163</v>
      </c>
      <c r="F38" s="46"/>
    </row>
    <row r="39" spans="1:6" ht="22.5">
      <c r="A39" s="41" t="s">
        <v>260</v>
      </c>
      <c r="B39" s="38" t="s">
        <v>106</v>
      </c>
      <c r="C39" s="44" t="s">
        <v>347</v>
      </c>
      <c r="D39" s="31" t="s">
        <v>152</v>
      </c>
      <c r="E39" s="30">
        <v>543163</v>
      </c>
      <c r="F39" s="46"/>
    </row>
    <row r="40" spans="1:6" ht="22.5">
      <c r="A40" s="41" t="s">
        <v>365</v>
      </c>
      <c r="B40" s="38" t="s">
        <v>106</v>
      </c>
      <c r="C40" s="44" t="s">
        <v>419</v>
      </c>
      <c r="D40" s="31" t="s">
        <v>152</v>
      </c>
      <c r="E40" s="30">
        <v>543163</v>
      </c>
      <c r="F40" s="46"/>
    </row>
    <row r="41" spans="1:6" ht="45">
      <c r="A41" s="41" t="s">
        <v>366</v>
      </c>
      <c r="B41" s="38" t="s">
        <v>106</v>
      </c>
      <c r="C41" s="44" t="s">
        <v>367</v>
      </c>
      <c r="D41" s="31" t="s">
        <v>152</v>
      </c>
      <c r="E41" s="30">
        <v>543163</v>
      </c>
      <c r="F41" s="46"/>
    </row>
    <row r="42" spans="1:6" ht="22.5">
      <c r="A42" s="40" t="s">
        <v>104</v>
      </c>
      <c r="B42" s="38" t="s">
        <v>106</v>
      </c>
      <c r="C42" s="43" t="s">
        <v>263</v>
      </c>
      <c r="D42" s="30">
        <v>86445000</v>
      </c>
      <c r="E42" s="30">
        <v>50568129.37</v>
      </c>
      <c r="F42" s="46">
        <f t="shared" si="0"/>
        <v>58.49746008444675</v>
      </c>
    </row>
    <row r="43" spans="1:6" ht="33.75">
      <c r="A43" s="41" t="s">
        <v>288</v>
      </c>
      <c r="B43" s="38" t="s">
        <v>106</v>
      </c>
      <c r="C43" s="44" t="s">
        <v>48</v>
      </c>
      <c r="D43" s="30">
        <v>85095000</v>
      </c>
      <c r="E43" s="30">
        <v>50193129.37</v>
      </c>
      <c r="F43" s="46">
        <f t="shared" si="0"/>
        <v>58.984816228920614</v>
      </c>
    </row>
    <row r="44" spans="1:6" ht="56.25">
      <c r="A44" s="41" t="s">
        <v>368</v>
      </c>
      <c r="B44" s="38" t="s">
        <v>106</v>
      </c>
      <c r="C44" s="44" t="s">
        <v>49</v>
      </c>
      <c r="D44" s="30">
        <v>85095000</v>
      </c>
      <c r="E44" s="30">
        <v>50193129.37</v>
      </c>
      <c r="F44" s="46">
        <f t="shared" si="0"/>
        <v>58.984816228920614</v>
      </c>
    </row>
    <row r="45" spans="1:6" ht="45">
      <c r="A45" s="41" t="s">
        <v>256</v>
      </c>
      <c r="B45" s="38" t="s">
        <v>106</v>
      </c>
      <c r="C45" s="44" t="s">
        <v>221</v>
      </c>
      <c r="D45" s="30">
        <v>1350000</v>
      </c>
      <c r="E45" s="30">
        <v>375000</v>
      </c>
      <c r="F45" s="46">
        <f t="shared" si="0"/>
        <v>27.77777777777778</v>
      </c>
    </row>
    <row r="46" spans="1:6" ht="33.75">
      <c r="A46" s="41" t="s">
        <v>369</v>
      </c>
      <c r="B46" s="38" t="s">
        <v>106</v>
      </c>
      <c r="C46" s="44" t="s">
        <v>45</v>
      </c>
      <c r="D46" s="30">
        <v>1350000</v>
      </c>
      <c r="E46" s="30">
        <v>375000</v>
      </c>
      <c r="F46" s="46">
        <f t="shared" si="0"/>
        <v>27.77777777777778</v>
      </c>
    </row>
    <row r="47" spans="1:6" ht="45">
      <c r="A47" s="40" t="s">
        <v>51</v>
      </c>
      <c r="B47" s="38" t="s">
        <v>106</v>
      </c>
      <c r="C47" s="43" t="s">
        <v>264</v>
      </c>
      <c r="D47" s="31" t="s">
        <v>152</v>
      </c>
      <c r="E47" s="30">
        <v>47.09</v>
      </c>
      <c r="F47" s="46"/>
    </row>
    <row r="48" spans="1:6" ht="22.5">
      <c r="A48" s="41" t="s">
        <v>207</v>
      </c>
      <c r="B48" s="38" t="s">
        <v>106</v>
      </c>
      <c r="C48" s="44" t="s">
        <v>222</v>
      </c>
      <c r="D48" s="31" t="s">
        <v>152</v>
      </c>
      <c r="E48" s="30">
        <v>47.09</v>
      </c>
      <c r="F48" s="46"/>
    </row>
    <row r="49" spans="1:6" ht="56.25">
      <c r="A49" s="41" t="s">
        <v>720</v>
      </c>
      <c r="B49" s="38" t="s">
        <v>106</v>
      </c>
      <c r="C49" s="44" t="s">
        <v>721</v>
      </c>
      <c r="D49" s="31" t="s">
        <v>152</v>
      </c>
      <c r="E49" s="30">
        <v>15.29</v>
      </c>
      <c r="F49" s="46"/>
    </row>
    <row r="50" spans="1:6" ht="78.75">
      <c r="A50" s="41" t="s">
        <v>722</v>
      </c>
      <c r="B50" s="38" t="s">
        <v>106</v>
      </c>
      <c r="C50" s="44" t="s">
        <v>723</v>
      </c>
      <c r="D50" s="31" t="s">
        <v>152</v>
      </c>
      <c r="E50" s="30">
        <v>15.29</v>
      </c>
      <c r="F50" s="46"/>
    </row>
    <row r="51" spans="1:6" ht="22.5">
      <c r="A51" s="41" t="s">
        <v>352</v>
      </c>
      <c r="B51" s="38" t="s">
        <v>106</v>
      </c>
      <c r="C51" s="44" t="s">
        <v>103</v>
      </c>
      <c r="D51" s="31" t="s">
        <v>152</v>
      </c>
      <c r="E51" s="30">
        <v>31.8</v>
      </c>
      <c r="F51" s="46"/>
    </row>
    <row r="52" spans="1:6" ht="33.75">
      <c r="A52" s="41" t="s">
        <v>64</v>
      </c>
      <c r="B52" s="38" t="s">
        <v>106</v>
      </c>
      <c r="C52" s="44" t="s">
        <v>65</v>
      </c>
      <c r="D52" s="31" t="s">
        <v>152</v>
      </c>
      <c r="E52" s="30">
        <v>31.8</v>
      </c>
      <c r="F52" s="46"/>
    </row>
    <row r="53" spans="1:6" ht="45">
      <c r="A53" s="40" t="s">
        <v>204</v>
      </c>
      <c r="B53" s="38" t="s">
        <v>106</v>
      </c>
      <c r="C53" s="43" t="s">
        <v>265</v>
      </c>
      <c r="D53" s="30">
        <v>1473982000</v>
      </c>
      <c r="E53" s="30">
        <v>1031144746.87</v>
      </c>
      <c r="F53" s="46">
        <f t="shared" si="0"/>
        <v>69.95640020502286</v>
      </c>
    </row>
    <row r="54" spans="1:6" ht="90">
      <c r="A54" s="41" t="s">
        <v>47</v>
      </c>
      <c r="B54" s="38" t="s">
        <v>106</v>
      </c>
      <c r="C54" s="44" t="s">
        <v>272</v>
      </c>
      <c r="D54" s="30">
        <v>68288000</v>
      </c>
      <c r="E54" s="30">
        <v>33855475.12</v>
      </c>
      <c r="F54" s="46">
        <f t="shared" si="0"/>
        <v>49.57748816776007</v>
      </c>
    </row>
    <row r="55" spans="1:6" ht="67.5">
      <c r="A55" s="41" t="s">
        <v>373</v>
      </c>
      <c r="B55" s="38" t="s">
        <v>106</v>
      </c>
      <c r="C55" s="44" t="s">
        <v>86</v>
      </c>
      <c r="D55" s="30">
        <v>68288000</v>
      </c>
      <c r="E55" s="30">
        <v>33855475.12</v>
      </c>
      <c r="F55" s="46">
        <f t="shared" si="0"/>
        <v>49.57748816776007</v>
      </c>
    </row>
    <row r="56" spans="1:6" ht="112.5">
      <c r="A56" s="41" t="s">
        <v>303</v>
      </c>
      <c r="B56" s="38" t="s">
        <v>106</v>
      </c>
      <c r="C56" s="44" t="s">
        <v>95</v>
      </c>
      <c r="D56" s="30">
        <v>1208068000</v>
      </c>
      <c r="E56" s="30">
        <v>930188600.69</v>
      </c>
      <c r="F56" s="46">
        <f t="shared" si="0"/>
        <v>76.99803328041138</v>
      </c>
    </row>
    <row r="57" spans="1:6" ht="78.75">
      <c r="A57" s="41" t="s">
        <v>123</v>
      </c>
      <c r="B57" s="38" t="s">
        <v>106</v>
      </c>
      <c r="C57" s="44" t="s">
        <v>124</v>
      </c>
      <c r="D57" s="30">
        <v>928068000</v>
      </c>
      <c r="E57" s="30">
        <v>684940753.75</v>
      </c>
      <c r="F57" s="46">
        <f t="shared" si="0"/>
        <v>73.80286290982988</v>
      </c>
    </row>
    <row r="58" spans="1:6" ht="101.25">
      <c r="A58" s="41" t="s">
        <v>304</v>
      </c>
      <c r="B58" s="38" t="s">
        <v>106</v>
      </c>
      <c r="C58" s="44" t="s">
        <v>232</v>
      </c>
      <c r="D58" s="30">
        <v>328345000</v>
      </c>
      <c r="E58" s="30">
        <v>267979339.44</v>
      </c>
      <c r="F58" s="46">
        <f t="shared" si="0"/>
        <v>81.61517289436416</v>
      </c>
    </row>
    <row r="59" spans="1:6" ht="101.25">
      <c r="A59" s="41" t="s">
        <v>381</v>
      </c>
      <c r="B59" s="38" t="s">
        <v>106</v>
      </c>
      <c r="C59" s="44" t="s">
        <v>382</v>
      </c>
      <c r="D59" s="30">
        <v>599723000</v>
      </c>
      <c r="E59" s="30">
        <v>416961414.31</v>
      </c>
      <c r="F59" s="46">
        <f t="shared" si="0"/>
        <v>69.52566673447575</v>
      </c>
    </row>
    <row r="60" spans="1:6" ht="101.25">
      <c r="A60" s="41" t="s">
        <v>184</v>
      </c>
      <c r="B60" s="38" t="s">
        <v>106</v>
      </c>
      <c r="C60" s="44" t="s">
        <v>388</v>
      </c>
      <c r="D60" s="31" t="s">
        <v>152</v>
      </c>
      <c r="E60" s="30">
        <v>-14118.3</v>
      </c>
      <c r="F60" s="46"/>
    </row>
    <row r="61" spans="1:6" ht="78.75">
      <c r="A61" s="41" t="s">
        <v>290</v>
      </c>
      <c r="B61" s="38" t="s">
        <v>106</v>
      </c>
      <c r="C61" s="44" t="s">
        <v>146</v>
      </c>
      <c r="D61" s="31" t="s">
        <v>152</v>
      </c>
      <c r="E61" s="30">
        <v>-14118.3</v>
      </c>
      <c r="F61" s="46"/>
    </row>
    <row r="62" spans="1:6" ht="45">
      <c r="A62" s="41" t="s">
        <v>21</v>
      </c>
      <c r="B62" s="38" t="s">
        <v>106</v>
      </c>
      <c r="C62" s="44" t="s">
        <v>22</v>
      </c>
      <c r="D62" s="30">
        <v>280000000</v>
      </c>
      <c r="E62" s="30">
        <v>245261965.24</v>
      </c>
      <c r="F62" s="46">
        <f aca="true" t="shared" si="1" ref="F62:F90">E62/D62*100</f>
        <v>87.59355901428572</v>
      </c>
    </row>
    <row r="63" spans="1:6" ht="45">
      <c r="A63" s="41" t="s">
        <v>17</v>
      </c>
      <c r="B63" s="38" t="s">
        <v>106</v>
      </c>
      <c r="C63" s="44" t="s">
        <v>18</v>
      </c>
      <c r="D63" s="30">
        <v>280000000</v>
      </c>
      <c r="E63" s="30">
        <v>245261965.24</v>
      </c>
      <c r="F63" s="46">
        <f t="shared" si="1"/>
        <v>87.59355901428572</v>
      </c>
    </row>
    <row r="64" spans="1:6" ht="33.75">
      <c r="A64" s="41" t="s">
        <v>114</v>
      </c>
      <c r="B64" s="38" t="s">
        <v>106</v>
      </c>
      <c r="C64" s="44" t="s">
        <v>384</v>
      </c>
      <c r="D64" s="30">
        <v>3971000</v>
      </c>
      <c r="E64" s="30">
        <v>2305410.24</v>
      </c>
      <c r="F64" s="46">
        <f t="shared" si="1"/>
        <v>58.05616318307732</v>
      </c>
    </row>
    <row r="65" spans="1:6" ht="67.5">
      <c r="A65" s="41" t="s">
        <v>82</v>
      </c>
      <c r="B65" s="38" t="s">
        <v>106</v>
      </c>
      <c r="C65" s="44" t="s">
        <v>385</v>
      </c>
      <c r="D65" s="30">
        <v>3971000</v>
      </c>
      <c r="E65" s="30">
        <v>2305410.24</v>
      </c>
      <c r="F65" s="46">
        <f t="shared" si="1"/>
        <v>58.05616318307732</v>
      </c>
    </row>
    <row r="66" spans="1:6" ht="67.5">
      <c r="A66" s="41" t="s">
        <v>159</v>
      </c>
      <c r="B66" s="38" t="s">
        <v>106</v>
      </c>
      <c r="C66" s="44" t="s">
        <v>121</v>
      </c>
      <c r="D66" s="30">
        <v>3971000</v>
      </c>
      <c r="E66" s="30">
        <v>2305410.24</v>
      </c>
      <c r="F66" s="46">
        <f t="shared" si="1"/>
        <v>58.05616318307732</v>
      </c>
    </row>
    <row r="67" spans="1:6" ht="101.25">
      <c r="A67" s="41" t="s">
        <v>336</v>
      </c>
      <c r="B67" s="38" t="s">
        <v>106</v>
      </c>
      <c r="C67" s="44" t="s">
        <v>242</v>
      </c>
      <c r="D67" s="30">
        <v>193655000</v>
      </c>
      <c r="E67" s="30">
        <v>64795260.82</v>
      </c>
      <c r="F67" s="46">
        <f t="shared" si="1"/>
        <v>33.45912102450234</v>
      </c>
    </row>
    <row r="68" spans="1:6" ht="101.25">
      <c r="A68" s="41" t="s">
        <v>337</v>
      </c>
      <c r="B68" s="38" t="s">
        <v>106</v>
      </c>
      <c r="C68" s="44" t="s">
        <v>189</v>
      </c>
      <c r="D68" s="30">
        <v>193655000</v>
      </c>
      <c r="E68" s="30">
        <v>64795260.82</v>
      </c>
      <c r="F68" s="46">
        <f t="shared" si="1"/>
        <v>33.45912102450234</v>
      </c>
    </row>
    <row r="69" spans="1:6" ht="90">
      <c r="A69" s="41" t="s">
        <v>3</v>
      </c>
      <c r="B69" s="38" t="s">
        <v>106</v>
      </c>
      <c r="C69" s="44" t="s">
        <v>251</v>
      </c>
      <c r="D69" s="30">
        <v>193655000</v>
      </c>
      <c r="E69" s="30">
        <v>64795260.82</v>
      </c>
      <c r="F69" s="46">
        <f t="shared" si="1"/>
        <v>33.45912102450234</v>
      </c>
    </row>
    <row r="70" spans="1:6" ht="22.5">
      <c r="A70" s="40" t="s">
        <v>187</v>
      </c>
      <c r="B70" s="38" t="s">
        <v>106</v>
      </c>
      <c r="C70" s="43" t="s">
        <v>266</v>
      </c>
      <c r="D70" s="30">
        <v>21760000</v>
      </c>
      <c r="E70" s="30">
        <v>13631955.07</v>
      </c>
      <c r="F70" s="46">
        <f t="shared" si="1"/>
        <v>62.646852343750005</v>
      </c>
    </row>
    <row r="71" spans="1:6" ht="22.5">
      <c r="A71" s="41" t="s">
        <v>188</v>
      </c>
      <c r="B71" s="38" t="s">
        <v>106</v>
      </c>
      <c r="C71" s="44" t="s">
        <v>206</v>
      </c>
      <c r="D71" s="30">
        <v>21760000</v>
      </c>
      <c r="E71" s="30">
        <v>13631955.07</v>
      </c>
      <c r="F71" s="46">
        <f t="shared" si="1"/>
        <v>62.646852343750005</v>
      </c>
    </row>
    <row r="72" spans="1:6" ht="33.75">
      <c r="A72" s="41" t="s">
        <v>390</v>
      </c>
      <c r="B72" s="38" t="s">
        <v>106</v>
      </c>
      <c r="C72" s="44" t="s">
        <v>174</v>
      </c>
      <c r="D72" s="30">
        <v>834000</v>
      </c>
      <c r="E72" s="30">
        <v>1465642.55</v>
      </c>
      <c r="F72" s="46">
        <f t="shared" si="1"/>
        <v>175.73651678657075</v>
      </c>
    </row>
    <row r="73" spans="1:6" ht="33.75">
      <c r="A73" s="41" t="s">
        <v>178</v>
      </c>
      <c r="B73" s="38" t="s">
        <v>106</v>
      </c>
      <c r="C73" s="44" t="s">
        <v>175</v>
      </c>
      <c r="D73" s="30">
        <v>476000</v>
      </c>
      <c r="E73" s="30">
        <v>320613.2</v>
      </c>
      <c r="F73" s="46">
        <f t="shared" si="1"/>
        <v>67.35571428571428</v>
      </c>
    </row>
    <row r="74" spans="1:6" ht="22.5">
      <c r="A74" s="41" t="s">
        <v>391</v>
      </c>
      <c r="B74" s="38" t="s">
        <v>106</v>
      </c>
      <c r="C74" s="44" t="s">
        <v>176</v>
      </c>
      <c r="D74" s="30">
        <v>5628000</v>
      </c>
      <c r="E74" s="30">
        <v>3583957.35</v>
      </c>
      <c r="F74" s="46">
        <f t="shared" si="1"/>
        <v>63.680834221748405</v>
      </c>
    </row>
    <row r="75" spans="1:6" ht="22.5">
      <c r="A75" s="41" t="s">
        <v>179</v>
      </c>
      <c r="B75" s="38" t="s">
        <v>106</v>
      </c>
      <c r="C75" s="44" t="s">
        <v>177</v>
      </c>
      <c r="D75" s="30">
        <v>14822000</v>
      </c>
      <c r="E75" s="30">
        <v>8259525.97</v>
      </c>
      <c r="F75" s="46">
        <f t="shared" si="1"/>
        <v>55.72477378221562</v>
      </c>
    </row>
    <row r="76" spans="1:6" ht="22.5">
      <c r="A76" s="41" t="s">
        <v>724</v>
      </c>
      <c r="B76" s="38" t="s">
        <v>106</v>
      </c>
      <c r="C76" s="44" t="s">
        <v>725</v>
      </c>
      <c r="D76" s="31" t="s">
        <v>152</v>
      </c>
      <c r="E76" s="30">
        <v>2216</v>
      </c>
      <c r="F76" s="46"/>
    </row>
    <row r="77" spans="1:6" ht="33.75">
      <c r="A77" s="40" t="s">
        <v>346</v>
      </c>
      <c r="B77" s="38" t="s">
        <v>106</v>
      </c>
      <c r="C77" s="43" t="s">
        <v>267</v>
      </c>
      <c r="D77" s="31" t="s">
        <v>152</v>
      </c>
      <c r="E77" s="30">
        <v>670121.39</v>
      </c>
      <c r="F77" s="46"/>
    </row>
    <row r="78" spans="1:6" ht="22.5">
      <c r="A78" s="41" t="s">
        <v>166</v>
      </c>
      <c r="B78" s="38" t="s">
        <v>106</v>
      </c>
      <c r="C78" s="44" t="s">
        <v>201</v>
      </c>
      <c r="D78" s="31" t="s">
        <v>152</v>
      </c>
      <c r="E78" s="30">
        <v>670121.39</v>
      </c>
      <c r="F78" s="46"/>
    </row>
    <row r="79" spans="1:6" ht="22.5">
      <c r="A79" s="41" t="s">
        <v>392</v>
      </c>
      <c r="B79" s="38" t="s">
        <v>106</v>
      </c>
      <c r="C79" s="44" t="s">
        <v>376</v>
      </c>
      <c r="D79" s="31" t="s">
        <v>152</v>
      </c>
      <c r="E79" s="30">
        <v>670121.39</v>
      </c>
      <c r="F79" s="46"/>
    </row>
    <row r="80" spans="1:6" ht="22.5">
      <c r="A80" s="41" t="s">
        <v>52</v>
      </c>
      <c r="B80" s="38" t="s">
        <v>106</v>
      </c>
      <c r="C80" s="44" t="s">
        <v>377</v>
      </c>
      <c r="D80" s="31" t="s">
        <v>152</v>
      </c>
      <c r="E80" s="30">
        <v>670121.39</v>
      </c>
      <c r="F80" s="46"/>
    </row>
    <row r="81" spans="1:6" ht="33.75">
      <c r="A81" s="40" t="s">
        <v>282</v>
      </c>
      <c r="B81" s="38" t="s">
        <v>106</v>
      </c>
      <c r="C81" s="43" t="s">
        <v>268</v>
      </c>
      <c r="D81" s="30">
        <v>399281000</v>
      </c>
      <c r="E81" s="30">
        <v>158736315.21</v>
      </c>
      <c r="F81" s="46">
        <f t="shared" si="1"/>
        <v>39.75553938454372</v>
      </c>
    </row>
    <row r="82" spans="1:6" ht="90">
      <c r="A82" s="41" t="s">
        <v>143</v>
      </c>
      <c r="B82" s="38" t="s">
        <v>106</v>
      </c>
      <c r="C82" s="44" t="s">
        <v>202</v>
      </c>
      <c r="D82" s="30">
        <v>280000000</v>
      </c>
      <c r="E82" s="30">
        <v>101203651.49</v>
      </c>
      <c r="F82" s="46">
        <f t="shared" si="1"/>
        <v>36.14416124642857</v>
      </c>
    </row>
    <row r="83" spans="1:6" ht="112.5">
      <c r="A83" s="41" t="s">
        <v>379</v>
      </c>
      <c r="B83" s="38" t="s">
        <v>106</v>
      </c>
      <c r="C83" s="44" t="s">
        <v>19</v>
      </c>
      <c r="D83" s="30">
        <v>280000000</v>
      </c>
      <c r="E83" s="30">
        <v>101203651.49</v>
      </c>
      <c r="F83" s="46">
        <f t="shared" si="1"/>
        <v>36.14416124642857</v>
      </c>
    </row>
    <row r="84" spans="1:6" ht="112.5">
      <c r="A84" s="41" t="s">
        <v>333</v>
      </c>
      <c r="B84" s="38" t="s">
        <v>106</v>
      </c>
      <c r="C84" s="44" t="s">
        <v>20</v>
      </c>
      <c r="D84" s="31" t="s">
        <v>152</v>
      </c>
      <c r="E84" s="30">
        <v>1595200</v>
      </c>
      <c r="F84" s="46"/>
    </row>
    <row r="85" spans="1:6" ht="112.5">
      <c r="A85" s="41" t="s">
        <v>334</v>
      </c>
      <c r="B85" s="38" t="s">
        <v>106</v>
      </c>
      <c r="C85" s="44" t="s">
        <v>160</v>
      </c>
      <c r="D85" s="30">
        <v>280000000</v>
      </c>
      <c r="E85" s="30">
        <v>99608451.49</v>
      </c>
      <c r="F85" s="46">
        <f t="shared" si="1"/>
        <v>35.57444696071428</v>
      </c>
    </row>
    <row r="86" spans="1:6" ht="45">
      <c r="A86" s="41" t="s">
        <v>301</v>
      </c>
      <c r="B86" s="38" t="s">
        <v>106</v>
      </c>
      <c r="C86" s="44" t="s">
        <v>335</v>
      </c>
      <c r="D86" s="30">
        <v>119281000</v>
      </c>
      <c r="E86" s="30">
        <v>57532663.72</v>
      </c>
      <c r="F86" s="46">
        <f t="shared" si="1"/>
        <v>48.232881783351914</v>
      </c>
    </row>
    <row r="87" spans="1:6" ht="45">
      <c r="A87" s="41" t="s">
        <v>117</v>
      </c>
      <c r="B87" s="38" t="s">
        <v>106</v>
      </c>
      <c r="C87" s="44" t="s">
        <v>276</v>
      </c>
      <c r="D87" s="30">
        <v>119281000</v>
      </c>
      <c r="E87" s="30">
        <v>57532663.72</v>
      </c>
      <c r="F87" s="46">
        <f t="shared" si="1"/>
        <v>48.232881783351914</v>
      </c>
    </row>
    <row r="88" spans="1:6" ht="56.25">
      <c r="A88" s="41" t="s">
        <v>394</v>
      </c>
      <c r="B88" s="38" t="s">
        <v>106</v>
      </c>
      <c r="C88" s="44" t="s">
        <v>161</v>
      </c>
      <c r="D88" s="30">
        <v>82562000</v>
      </c>
      <c r="E88" s="30">
        <v>39434961.13</v>
      </c>
      <c r="F88" s="46">
        <f t="shared" si="1"/>
        <v>47.76405747196047</v>
      </c>
    </row>
    <row r="89" spans="1:6" ht="56.25">
      <c r="A89" s="41" t="s">
        <v>395</v>
      </c>
      <c r="B89" s="38" t="s">
        <v>106</v>
      </c>
      <c r="C89" s="44" t="s">
        <v>396</v>
      </c>
      <c r="D89" s="30">
        <v>36719000</v>
      </c>
      <c r="E89" s="30">
        <v>18097702.59</v>
      </c>
      <c r="F89" s="46">
        <f t="shared" si="1"/>
        <v>49.28702467387456</v>
      </c>
    </row>
    <row r="90" spans="1:6" ht="22.5">
      <c r="A90" s="40" t="s">
        <v>79</v>
      </c>
      <c r="B90" s="38" t="s">
        <v>106</v>
      </c>
      <c r="C90" s="43" t="s">
        <v>75</v>
      </c>
      <c r="D90" s="30">
        <v>39019000</v>
      </c>
      <c r="E90" s="30">
        <v>38759315.82</v>
      </c>
      <c r="F90" s="46">
        <f t="shared" si="1"/>
        <v>99.33446736205438</v>
      </c>
    </row>
    <row r="91" spans="1:6" ht="33.75">
      <c r="A91" s="41" t="s">
        <v>156</v>
      </c>
      <c r="B91" s="38" t="s">
        <v>106</v>
      </c>
      <c r="C91" s="44" t="s">
        <v>313</v>
      </c>
      <c r="D91" s="31" t="s">
        <v>152</v>
      </c>
      <c r="E91" s="30">
        <v>341643.8</v>
      </c>
      <c r="F91" s="46"/>
    </row>
    <row r="92" spans="1:6" ht="78.75">
      <c r="A92" s="41" t="s">
        <v>397</v>
      </c>
      <c r="B92" s="38" t="s">
        <v>106</v>
      </c>
      <c r="C92" s="44" t="s">
        <v>223</v>
      </c>
      <c r="D92" s="31" t="s">
        <v>152</v>
      </c>
      <c r="E92" s="30">
        <v>304185.55</v>
      </c>
      <c r="F92" s="46"/>
    </row>
    <row r="93" spans="1:6" ht="67.5">
      <c r="A93" s="41" t="s">
        <v>167</v>
      </c>
      <c r="B93" s="38" t="s">
        <v>106</v>
      </c>
      <c r="C93" s="44" t="s">
        <v>168</v>
      </c>
      <c r="D93" s="31" t="s">
        <v>152</v>
      </c>
      <c r="E93" s="30">
        <v>37458.25</v>
      </c>
      <c r="F93" s="46"/>
    </row>
    <row r="94" spans="1:6" ht="67.5">
      <c r="A94" s="41" t="s">
        <v>58</v>
      </c>
      <c r="B94" s="38" t="s">
        <v>106</v>
      </c>
      <c r="C94" s="44" t="s">
        <v>57</v>
      </c>
      <c r="D94" s="31" t="s">
        <v>152</v>
      </c>
      <c r="E94" s="30">
        <v>397022.15</v>
      </c>
      <c r="F94" s="46"/>
    </row>
    <row r="95" spans="1:6" ht="45">
      <c r="A95" s="41" t="s">
        <v>280</v>
      </c>
      <c r="B95" s="38" t="s">
        <v>106</v>
      </c>
      <c r="C95" s="44" t="s">
        <v>244</v>
      </c>
      <c r="D95" s="31" t="s">
        <v>152</v>
      </c>
      <c r="E95" s="30">
        <v>20034.61</v>
      </c>
      <c r="F95" s="46"/>
    </row>
    <row r="96" spans="1:6" ht="67.5">
      <c r="A96" s="41" t="s">
        <v>320</v>
      </c>
      <c r="B96" s="38" t="s">
        <v>106</v>
      </c>
      <c r="C96" s="44" t="s">
        <v>11</v>
      </c>
      <c r="D96" s="31" t="s">
        <v>152</v>
      </c>
      <c r="E96" s="30">
        <v>20034.61</v>
      </c>
      <c r="F96" s="46"/>
    </row>
    <row r="97" spans="1:6" ht="22.5">
      <c r="A97" s="41" t="s">
        <v>351</v>
      </c>
      <c r="B97" s="38" t="s">
        <v>106</v>
      </c>
      <c r="C97" s="44" t="s">
        <v>211</v>
      </c>
      <c r="D97" s="31" t="s">
        <v>152</v>
      </c>
      <c r="E97" s="30">
        <v>378232.11</v>
      </c>
      <c r="F97" s="46"/>
    </row>
    <row r="98" spans="1:6" ht="56.25">
      <c r="A98" s="41" t="s">
        <v>398</v>
      </c>
      <c r="B98" s="38" t="s">
        <v>106</v>
      </c>
      <c r="C98" s="44" t="s">
        <v>355</v>
      </c>
      <c r="D98" s="31" t="s">
        <v>152</v>
      </c>
      <c r="E98" s="30">
        <v>378232.11</v>
      </c>
      <c r="F98" s="46"/>
    </row>
    <row r="99" spans="1:6" ht="78.75">
      <c r="A99" s="41" t="s">
        <v>148</v>
      </c>
      <c r="B99" s="38" t="s">
        <v>106</v>
      </c>
      <c r="C99" s="44" t="s">
        <v>149</v>
      </c>
      <c r="D99" s="31" t="s">
        <v>152</v>
      </c>
      <c r="E99" s="30">
        <v>378232.11</v>
      </c>
      <c r="F99" s="46"/>
    </row>
    <row r="100" spans="1:6" ht="146.25">
      <c r="A100" s="41" t="s">
        <v>254</v>
      </c>
      <c r="B100" s="38" t="s">
        <v>106</v>
      </c>
      <c r="C100" s="44" t="s">
        <v>54</v>
      </c>
      <c r="D100" s="31" t="s">
        <v>152</v>
      </c>
      <c r="E100" s="30">
        <v>5097542.73</v>
      </c>
      <c r="F100" s="46"/>
    </row>
    <row r="101" spans="1:6" ht="33.75">
      <c r="A101" s="41" t="s">
        <v>59</v>
      </c>
      <c r="B101" s="38" t="s">
        <v>106</v>
      </c>
      <c r="C101" s="44" t="s">
        <v>0</v>
      </c>
      <c r="D101" s="31" t="s">
        <v>152</v>
      </c>
      <c r="E101" s="30">
        <v>1595500</v>
      </c>
      <c r="F101" s="46"/>
    </row>
    <row r="102" spans="1:6" ht="33.75">
      <c r="A102" s="41" t="s">
        <v>60</v>
      </c>
      <c r="B102" s="38" t="s">
        <v>106</v>
      </c>
      <c r="C102" s="44" t="s">
        <v>1</v>
      </c>
      <c r="D102" s="31" t="s">
        <v>152</v>
      </c>
      <c r="E102" s="30">
        <v>3499042.73</v>
      </c>
      <c r="F102" s="46"/>
    </row>
    <row r="103" spans="1:6" ht="22.5">
      <c r="A103" s="41" t="s">
        <v>375</v>
      </c>
      <c r="B103" s="38" t="s">
        <v>106</v>
      </c>
      <c r="C103" s="44" t="s">
        <v>55</v>
      </c>
      <c r="D103" s="31" t="s">
        <v>152</v>
      </c>
      <c r="E103" s="30">
        <v>3000</v>
      </c>
      <c r="F103" s="46"/>
    </row>
    <row r="104" spans="1:6" ht="56.25">
      <c r="A104" s="41" t="s">
        <v>32</v>
      </c>
      <c r="B104" s="38" t="s">
        <v>106</v>
      </c>
      <c r="C104" s="44" t="s">
        <v>53</v>
      </c>
      <c r="D104" s="31" t="s">
        <v>152</v>
      </c>
      <c r="E104" s="30">
        <v>3000</v>
      </c>
      <c r="F104" s="46"/>
    </row>
    <row r="105" spans="1:6" ht="67.5">
      <c r="A105" s="41" t="s">
        <v>173</v>
      </c>
      <c r="B105" s="38" t="s">
        <v>106</v>
      </c>
      <c r="C105" s="44" t="s">
        <v>172</v>
      </c>
      <c r="D105" s="31" t="s">
        <v>152</v>
      </c>
      <c r="E105" s="30">
        <v>5112500</v>
      </c>
      <c r="F105" s="46"/>
    </row>
    <row r="106" spans="1:6" ht="33.75">
      <c r="A106" s="41" t="s">
        <v>399</v>
      </c>
      <c r="B106" s="38" t="s">
        <v>106</v>
      </c>
      <c r="C106" s="44" t="s">
        <v>257</v>
      </c>
      <c r="D106" s="31" t="s">
        <v>152</v>
      </c>
      <c r="E106" s="30">
        <v>1277432.46</v>
      </c>
      <c r="F106" s="46"/>
    </row>
    <row r="107" spans="1:6" ht="33.75">
      <c r="A107" s="41" t="s">
        <v>56</v>
      </c>
      <c r="B107" s="38" t="s">
        <v>106</v>
      </c>
      <c r="C107" s="44" t="s">
        <v>370</v>
      </c>
      <c r="D107" s="31" t="s">
        <v>152</v>
      </c>
      <c r="E107" s="30">
        <v>1277432.46</v>
      </c>
      <c r="F107" s="46"/>
    </row>
    <row r="108" spans="1:6" ht="78.75">
      <c r="A108" s="41" t="s">
        <v>371</v>
      </c>
      <c r="B108" s="38" t="s">
        <v>106</v>
      </c>
      <c r="C108" s="44" t="s">
        <v>284</v>
      </c>
      <c r="D108" s="31" t="s">
        <v>152</v>
      </c>
      <c r="E108" s="30">
        <v>284930.12</v>
      </c>
      <c r="F108" s="46"/>
    </row>
    <row r="109" spans="1:6" ht="78.75">
      <c r="A109" s="41" t="s">
        <v>372</v>
      </c>
      <c r="B109" s="38" t="s">
        <v>106</v>
      </c>
      <c r="C109" s="44" t="s">
        <v>325</v>
      </c>
      <c r="D109" s="31" t="s">
        <v>152</v>
      </c>
      <c r="E109" s="30">
        <v>284930.12</v>
      </c>
      <c r="F109" s="46"/>
    </row>
    <row r="110" spans="1:6" ht="78.75">
      <c r="A110" s="41" t="s">
        <v>61</v>
      </c>
      <c r="B110" s="38" t="s">
        <v>106</v>
      </c>
      <c r="C110" s="44" t="s">
        <v>62</v>
      </c>
      <c r="D110" s="31" t="s">
        <v>152</v>
      </c>
      <c r="E110" s="30">
        <v>1509799.96</v>
      </c>
      <c r="F110" s="46"/>
    </row>
    <row r="111" spans="1:6" ht="33.75">
      <c r="A111" s="41" t="s">
        <v>132</v>
      </c>
      <c r="B111" s="38" t="s">
        <v>106</v>
      </c>
      <c r="C111" s="44" t="s">
        <v>285</v>
      </c>
      <c r="D111" s="30">
        <v>39019000</v>
      </c>
      <c r="E111" s="30">
        <v>24340177.88</v>
      </c>
      <c r="F111" s="46">
        <f aca="true" t="shared" si="2" ref="F111:F143">E111/D111*100</f>
        <v>62.380322099489995</v>
      </c>
    </row>
    <row r="112" spans="1:6" ht="45">
      <c r="A112" s="41" t="s">
        <v>33</v>
      </c>
      <c r="B112" s="38" t="s">
        <v>106</v>
      </c>
      <c r="C112" s="44" t="s">
        <v>10</v>
      </c>
      <c r="D112" s="30">
        <v>39019000</v>
      </c>
      <c r="E112" s="30">
        <v>24340177.88</v>
      </c>
      <c r="F112" s="46">
        <f t="shared" si="2"/>
        <v>62.380322099489995</v>
      </c>
    </row>
    <row r="113" spans="1:6" ht="22.5">
      <c r="A113" s="40" t="s">
        <v>330</v>
      </c>
      <c r="B113" s="38" t="s">
        <v>106</v>
      </c>
      <c r="C113" s="43" t="s">
        <v>76</v>
      </c>
      <c r="D113" s="30">
        <v>556226000</v>
      </c>
      <c r="E113" s="30">
        <v>576395827.19</v>
      </c>
      <c r="F113" s="46">
        <f t="shared" si="2"/>
        <v>103.62619280472327</v>
      </c>
    </row>
    <row r="114" spans="1:6" ht="22.5">
      <c r="A114" s="41" t="s">
        <v>331</v>
      </c>
      <c r="B114" s="38" t="s">
        <v>106</v>
      </c>
      <c r="C114" s="44" t="s">
        <v>286</v>
      </c>
      <c r="D114" s="31" t="s">
        <v>152</v>
      </c>
      <c r="E114" s="30">
        <v>-533437.3</v>
      </c>
      <c r="F114" s="46"/>
    </row>
    <row r="115" spans="1:6" ht="33.75">
      <c r="A115" s="41" t="s">
        <v>14</v>
      </c>
      <c r="B115" s="38" t="s">
        <v>106</v>
      </c>
      <c r="C115" s="44" t="s">
        <v>224</v>
      </c>
      <c r="D115" s="31" t="s">
        <v>152</v>
      </c>
      <c r="E115" s="30">
        <v>-533437.3</v>
      </c>
      <c r="F115" s="46"/>
    </row>
    <row r="116" spans="1:6" ht="22.5">
      <c r="A116" s="41" t="s">
        <v>193</v>
      </c>
      <c r="B116" s="38" t="s">
        <v>106</v>
      </c>
      <c r="C116" s="44" t="s">
        <v>15</v>
      </c>
      <c r="D116" s="30">
        <v>556226000</v>
      </c>
      <c r="E116" s="30">
        <v>576929264.49</v>
      </c>
      <c r="F116" s="46">
        <f t="shared" si="2"/>
        <v>103.72209578300907</v>
      </c>
    </row>
    <row r="117" spans="1:6" ht="22.5">
      <c r="A117" s="41" t="s">
        <v>359</v>
      </c>
      <c r="B117" s="38" t="s">
        <v>106</v>
      </c>
      <c r="C117" s="44" t="s">
        <v>105</v>
      </c>
      <c r="D117" s="30">
        <v>556226000</v>
      </c>
      <c r="E117" s="30">
        <v>576929264.49</v>
      </c>
      <c r="F117" s="46">
        <f t="shared" si="2"/>
        <v>103.72209578300907</v>
      </c>
    </row>
    <row r="118" spans="1:6" ht="22.5">
      <c r="A118" s="40" t="s">
        <v>145</v>
      </c>
      <c r="B118" s="38" t="s">
        <v>106</v>
      </c>
      <c r="C118" s="43" t="s">
        <v>311</v>
      </c>
      <c r="D118" s="30">
        <v>5411950394</v>
      </c>
      <c r="E118" s="30">
        <v>3173635349.39</v>
      </c>
      <c r="F118" s="46">
        <f t="shared" si="2"/>
        <v>58.6412497961636</v>
      </c>
    </row>
    <row r="119" spans="1:6" ht="33.75">
      <c r="A119" s="40" t="s">
        <v>389</v>
      </c>
      <c r="B119" s="38" t="s">
        <v>106</v>
      </c>
      <c r="C119" s="43" t="s">
        <v>77</v>
      </c>
      <c r="D119" s="30">
        <v>5437056351</v>
      </c>
      <c r="E119" s="30">
        <v>3197786322.18</v>
      </c>
      <c r="F119" s="46">
        <f t="shared" si="2"/>
        <v>58.81466212120191</v>
      </c>
    </row>
    <row r="120" spans="1:6" ht="33.75">
      <c r="A120" s="41" t="s">
        <v>402</v>
      </c>
      <c r="B120" s="38" t="s">
        <v>106</v>
      </c>
      <c r="C120" s="44" t="s">
        <v>88</v>
      </c>
      <c r="D120" s="30">
        <v>757362972</v>
      </c>
      <c r="E120" s="30">
        <v>101365977.96</v>
      </c>
      <c r="F120" s="46">
        <f t="shared" si="2"/>
        <v>13.384068367155397</v>
      </c>
    </row>
    <row r="121" spans="1:6" ht="45">
      <c r="A121" s="41" t="s">
        <v>403</v>
      </c>
      <c r="B121" s="38" t="s">
        <v>106</v>
      </c>
      <c r="C121" s="44" t="s">
        <v>338</v>
      </c>
      <c r="D121" s="30">
        <v>681758890</v>
      </c>
      <c r="E121" s="30">
        <v>72320492.67</v>
      </c>
      <c r="F121" s="46">
        <f t="shared" si="2"/>
        <v>10.607928071168974</v>
      </c>
    </row>
    <row r="122" spans="1:6" ht="45">
      <c r="A122" s="41" t="s">
        <v>404</v>
      </c>
      <c r="B122" s="38" t="s">
        <v>106</v>
      </c>
      <c r="C122" s="44" t="s">
        <v>353</v>
      </c>
      <c r="D122" s="30">
        <v>681758890</v>
      </c>
      <c r="E122" s="30">
        <v>72320492.67</v>
      </c>
      <c r="F122" s="46">
        <f t="shared" si="2"/>
        <v>10.607928071168974</v>
      </c>
    </row>
    <row r="123" spans="1:6" ht="101.25">
      <c r="A123" s="41" t="s">
        <v>705</v>
      </c>
      <c r="B123" s="38" t="s">
        <v>106</v>
      </c>
      <c r="C123" s="44" t="s">
        <v>706</v>
      </c>
      <c r="D123" s="30">
        <v>2149000</v>
      </c>
      <c r="E123" s="31" t="s">
        <v>152</v>
      </c>
      <c r="F123" s="46"/>
    </row>
    <row r="124" spans="1:6" ht="112.5">
      <c r="A124" s="41" t="s">
        <v>707</v>
      </c>
      <c r="B124" s="38" t="s">
        <v>106</v>
      </c>
      <c r="C124" s="44" t="s">
        <v>708</v>
      </c>
      <c r="D124" s="30">
        <v>2149000</v>
      </c>
      <c r="E124" s="31" t="s">
        <v>152</v>
      </c>
      <c r="F124" s="46"/>
    </row>
    <row r="125" spans="1:6" ht="22.5">
      <c r="A125" s="41" t="s">
        <v>87</v>
      </c>
      <c r="B125" s="38" t="s">
        <v>106</v>
      </c>
      <c r="C125" s="44" t="s">
        <v>169</v>
      </c>
      <c r="D125" s="30">
        <v>73455082</v>
      </c>
      <c r="E125" s="30">
        <v>29045485.29</v>
      </c>
      <c r="F125" s="46">
        <f t="shared" si="2"/>
        <v>39.54183223156704</v>
      </c>
    </row>
    <row r="126" spans="1:6" ht="22.5">
      <c r="A126" s="41" t="s">
        <v>378</v>
      </c>
      <c r="B126" s="38" t="s">
        <v>106</v>
      </c>
      <c r="C126" s="44" t="s">
        <v>170</v>
      </c>
      <c r="D126" s="30">
        <v>73455082</v>
      </c>
      <c r="E126" s="30">
        <v>29045485.29</v>
      </c>
      <c r="F126" s="46">
        <f t="shared" si="2"/>
        <v>39.54183223156704</v>
      </c>
    </row>
    <row r="127" spans="1:6" ht="33.75">
      <c r="A127" s="41" t="s">
        <v>405</v>
      </c>
      <c r="B127" s="38" t="s">
        <v>106</v>
      </c>
      <c r="C127" s="44" t="s">
        <v>171</v>
      </c>
      <c r="D127" s="30">
        <v>3609162100</v>
      </c>
      <c r="E127" s="30">
        <v>2560186422.21</v>
      </c>
      <c r="F127" s="46">
        <f t="shared" si="2"/>
        <v>70.93575603628332</v>
      </c>
    </row>
    <row r="128" spans="1:6" ht="45">
      <c r="A128" s="41" t="s">
        <v>239</v>
      </c>
      <c r="B128" s="38" t="s">
        <v>106</v>
      </c>
      <c r="C128" s="44" t="s">
        <v>240</v>
      </c>
      <c r="D128" s="30">
        <v>19234000</v>
      </c>
      <c r="E128" s="30">
        <v>14425500</v>
      </c>
      <c r="F128" s="46">
        <f t="shared" si="2"/>
        <v>75</v>
      </c>
    </row>
    <row r="129" spans="1:6" ht="45">
      <c r="A129" s="41" t="s">
        <v>216</v>
      </c>
      <c r="B129" s="38" t="s">
        <v>106</v>
      </c>
      <c r="C129" s="44" t="s">
        <v>241</v>
      </c>
      <c r="D129" s="30">
        <v>19234000</v>
      </c>
      <c r="E129" s="30">
        <v>14425500</v>
      </c>
      <c r="F129" s="46">
        <f t="shared" si="2"/>
        <v>75</v>
      </c>
    </row>
    <row r="130" spans="1:6" ht="45">
      <c r="A130" s="41" t="s">
        <v>323</v>
      </c>
      <c r="B130" s="38" t="s">
        <v>106</v>
      </c>
      <c r="C130" s="44" t="s">
        <v>324</v>
      </c>
      <c r="D130" s="30">
        <v>82764000</v>
      </c>
      <c r="E130" s="30">
        <v>60086789.01</v>
      </c>
      <c r="F130" s="46">
        <f t="shared" si="2"/>
        <v>72.60015104393214</v>
      </c>
    </row>
    <row r="131" spans="1:6" ht="45">
      <c r="A131" s="41" t="s">
        <v>217</v>
      </c>
      <c r="B131" s="38" t="s">
        <v>106</v>
      </c>
      <c r="C131" s="44" t="s">
        <v>212</v>
      </c>
      <c r="D131" s="30">
        <v>82764000</v>
      </c>
      <c r="E131" s="30">
        <v>60086789.01</v>
      </c>
      <c r="F131" s="46">
        <f t="shared" si="2"/>
        <v>72.60015104393214</v>
      </c>
    </row>
    <row r="132" spans="1:6" ht="33.75">
      <c r="A132" s="41" t="s">
        <v>408</v>
      </c>
      <c r="B132" s="38" t="s">
        <v>106</v>
      </c>
      <c r="C132" s="44" t="s">
        <v>243</v>
      </c>
      <c r="D132" s="30">
        <v>125007000</v>
      </c>
      <c r="E132" s="30">
        <v>67153873.24</v>
      </c>
      <c r="F132" s="46">
        <f t="shared" si="2"/>
        <v>53.72009026694504</v>
      </c>
    </row>
    <row r="133" spans="1:6" ht="45">
      <c r="A133" s="41" t="s">
        <v>279</v>
      </c>
      <c r="B133" s="38" t="s">
        <v>106</v>
      </c>
      <c r="C133" s="44" t="s">
        <v>110</v>
      </c>
      <c r="D133" s="30">
        <v>125007000</v>
      </c>
      <c r="E133" s="30">
        <v>67153873.24</v>
      </c>
      <c r="F133" s="46">
        <f t="shared" si="2"/>
        <v>53.72009026694504</v>
      </c>
    </row>
    <row r="134" spans="1:6" ht="90">
      <c r="A134" s="41" t="s">
        <v>409</v>
      </c>
      <c r="B134" s="38" t="s">
        <v>106</v>
      </c>
      <c r="C134" s="44" t="s">
        <v>410</v>
      </c>
      <c r="D134" s="30">
        <v>87951000</v>
      </c>
      <c r="E134" s="30">
        <v>49963200</v>
      </c>
      <c r="F134" s="46">
        <f t="shared" si="2"/>
        <v>56.80799536105331</v>
      </c>
    </row>
    <row r="135" spans="1:6" ht="101.25">
      <c r="A135" s="41" t="s">
        <v>415</v>
      </c>
      <c r="B135" s="38" t="s">
        <v>106</v>
      </c>
      <c r="C135" s="44" t="s">
        <v>416</v>
      </c>
      <c r="D135" s="30">
        <v>87951000</v>
      </c>
      <c r="E135" s="30">
        <v>49963200</v>
      </c>
      <c r="F135" s="46">
        <f t="shared" si="2"/>
        <v>56.80799536105331</v>
      </c>
    </row>
    <row r="136" spans="1:6" ht="78.75">
      <c r="A136" s="41" t="s">
        <v>400</v>
      </c>
      <c r="B136" s="38" t="s">
        <v>106</v>
      </c>
      <c r="C136" s="44" t="s">
        <v>205</v>
      </c>
      <c r="D136" s="30">
        <v>922100</v>
      </c>
      <c r="E136" s="30">
        <v>922050</v>
      </c>
      <c r="F136" s="46">
        <f t="shared" si="2"/>
        <v>99.99457759462096</v>
      </c>
    </row>
    <row r="137" spans="1:6" ht="90">
      <c r="A137" s="41" t="s">
        <v>401</v>
      </c>
      <c r="B137" s="38" t="s">
        <v>106</v>
      </c>
      <c r="C137" s="44" t="s">
        <v>261</v>
      </c>
      <c r="D137" s="30">
        <v>922100</v>
      </c>
      <c r="E137" s="30">
        <v>922050</v>
      </c>
      <c r="F137" s="46">
        <f t="shared" si="2"/>
        <v>99.99457759462096</v>
      </c>
    </row>
    <row r="138" spans="1:6" ht="67.5">
      <c r="A138" s="42" t="s">
        <v>40</v>
      </c>
      <c r="B138" s="38" t="s">
        <v>106</v>
      </c>
      <c r="C138" s="45" t="s">
        <v>71</v>
      </c>
      <c r="D138" s="30">
        <v>37209000</v>
      </c>
      <c r="E138" s="30">
        <v>11162643.36</v>
      </c>
      <c r="F138" s="46">
        <f t="shared" si="2"/>
        <v>29.9998477787632</v>
      </c>
    </row>
    <row r="139" spans="1:6" ht="67.5">
      <c r="A139" s="42" t="s">
        <v>39</v>
      </c>
      <c r="B139" s="38" t="s">
        <v>106</v>
      </c>
      <c r="C139" s="45" t="s">
        <v>72</v>
      </c>
      <c r="D139" s="30">
        <v>37209000</v>
      </c>
      <c r="E139" s="30">
        <v>11162643.36</v>
      </c>
      <c r="F139" s="46">
        <f t="shared" si="2"/>
        <v>29.9998477787632</v>
      </c>
    </row>
    <row r="140" spans="1:6" ht="22.5">
      <c r="A140" s="41" t="s">
        <v>23</v>
      </c>
      <c r="B140" s="38" t="s">
        <v>106</v>
      </c>
      <c r="C140" s="44" t="s">
        <v>340</v>
      </c>
      <c r="D140" s="30">
        <v>3256075000</v>
      </c>
      <c r="E140" s="30">
        <v>2356472366.6</v>
      </c>
      <c r="F140" s="46">
        <f t="shared" si="2"/>
        <v>72.37156289704629</v>
      </c>
    </row>
    <row r="141" spans="1:6" ht="22.5">
      <c r="A141" s="41" t="s">
        <v>393</v>
      </c>
      <c r="B141" s="38" t="s">
        <v>106</v>
      </c>
      <c r="C141" s="44" t="s">
        <v>344</v>
      </c>
      <c r="D141" s="30">
        <v>3256075000</v>
      </c>
      <c r="E141" s="30">
        <v>2356472366.6</v>
      </c>
      <c r="F141" s="46">
        <f t="shared" si="2"/>
        <v>72.37156289704629</v>
      </c>
    </row>
    <row r="142" spans="1:6" ht="22.5">
      <c r="A142" s="41" t="s">
        <v>63</v>
      </c>
      <c r="B142" s="38" t="s">
        <v>106</v>
      </c>
      <c r="C142" s="44" t="s">
        <v>341</v>
      </c>
      <c r="D142" s="30">
        <v>1070531279</v>
      </c>
      <c r="E142" s="30">
        <v>536233922.01</v>
      </c>
      <c r="F142" s="46">
        <f t="shared" si="2"/>
        <v>50.09044878267402</v>
      </c>
    </row>
    <row r="143" spans="1:6" ht="67.5">
      <c r="A143" s="41" t="s">
        <v>411</v>
      </c>
      <c r="B143" s="38" t="s">
        <v>106</v>
      </c>
      <c r="C143" s="44" t="s">
        <v>271</v>
      </c>
      <c r="D143" s="30">
        <v>9735000</v>
      </c>
      <c r="E143" s="30">
        <v>9734875</v>
      </c>
      <c r="F143" s="46">
        <f t="shared" si="2"/>
        <v>99.99871597329224</v>
      </c>
    </row>
    <row r="144" spans="1:6" ht="78.75">
      <c r="A144" s="41" t="s">
        <v>412</v>
      </c>
      <c r="B144" s="38" t="s">
        <v>106</v>
      </c>
      <c r="C144" s="44" t="s">
        <v>138</v>
      </c>
      <c r="D144" s="30">
        <v>9735000</v>
      </c>
      <c r="E144" s="30">
        <v>9734875</v>
      </c>
      <c r="F144" s="46">
        <f aca="true" t="shared" si="3" ref="F144:F159">E144/D144*100</f>
        <v>99.99871597329224</v>
      </c>
    </row>
    <row r="145" spans="1:6" ht="78.75">
      <c r="A145" s="41" t="s">
        <v>413</v>
      </c>
      <c r="B145" s="38" t="s">
        <v>106</v>
      </c>
      <c r="C145" s="44" t="s">
        <v>34</v>
      </c>
      <c r="D145" s="30">
        <v>1060796279</v>
      </c>
      <c r="E145" s="30">
        <v>526499047.01</v>
      </c>
      <c r="F145" s="46">
        <f t="shared" si="3"/>
        <v>49.63243720145063</v>
      </c>
    </row>
    <row r="146" spans="1:6" ht="78.75">
      <c r="A146" s="41" t="s">
        <v>414</v>
      </c>
      <c r="B146" s="38" t="s">
        <v>106</v>
      </c>
      <c r="C146" s="44" t="s">
        <v>312</v>
      </c>
      <c r="D146" s="30">
        <v>1060796279</v>
      </c>
      <c r="E146" s="30">
        <v>526499047.01</v>
      </c>
      <c r="F146" s="46">
        <f t="shared" si="3"/>
        <v>49.63243720145063</v>
      </c>
    </row>
    <row r="147" spans="1:6" ht="22.5">
      <c r="A147" s="40" t="s">
        <v>231</v>
      </c>
      <c r="B147" s="38" t="s">
        <v>106</v>
      </c>
      <c r="C147" s="43" t="s">
        <v>417</v>
      </c>
      <c r="D147" s="30">
        <v>3500000</v>
      </c>
      <c r="E147" s="30">
        <v>4453063.07</v>
      </c>
      <c r="F147" s="46">
        <f t="shared" si="3"/>
        <v>127.23037342857144</v>
      </c>
    </row>
    <row r="148" spans="1:6" ht="22.5">
      <c r="A148" s="41" t="s">
        <v>153</v>
      </c>
      <c r="B148" s="38" t="s">
        <v>106</v>
      </c>
      <c r="C148" s="44" t="s">
        <v>305</v>
      </c>
      <c r="D148" s="30">
        <v>3500000</v>
      </c>
      <c r="E148" s="30">
        <v>4453063.07</v>
      </c>
      <c r="F148" s="46">
        <f t="shared" si="3"/>
        <v>127.23037342857144</v>
      </c>
    </row>
    <row r="149" spans="1:6" ht="22.5">
      <c r="A149" s="42" t="s">
        <v>153</v>
      </c>
      <c r="B149" s="38" t="s">
        <v>106</v>
      </c>
      <c r="C149" s="45" t="s">
        <v>96</v>
      </c>
      <c r="D149" s="30">
        <v>3500000</v>
      </c>
      <c r="E149" s="30">
        <v>4453063.07</v>
      </c>
      <c r="F149" s="46">
        <f t="shared" si="3"/>
        <v>127.23037342857144</v>
      </c>
    </row>
    <row r="150" spans="1:6" ht="112.5">
      <c r="A150" s="40" t="s">
        <v>406</v>
      </c>
      <c r="B150" s="38" t="s">
        <v>106</v>
      </c>
      <c r="C150" s="43" t="s">
        <v>185</v>
      </c>
      <c r="D150" s="30">
        <v>355000</v>
      </c>
      <c r="E150" s="30">
        <v>356921.3</v>
      </c>
      <c r="F150" s="46">
        <f t="shared" si="3"/>
        <v>100.54121126760562</v>
      </c>
    </row>
    <row r="151" spans="1:6" ht="78.75">
      <c r="A151" s="41" t="s">
        <v>85</v>
      </c>
      <c r="B151" s="38" t="s">
        <v>106</v>
      </c>
      <c r="C151" s="44" t="s">
        <v>84</v>
      </c>
      <c r="D151" s="30">
        <v>320000</v>
      </c>
      <c r="E151" s="30">
        <v>321421.63</v>
      </c>
      <c r="F151" s="46">
        <f t="shared" si="3"/>
        <v>100.44425937500002</v>
      </c>
    </row>
    <row r="152" spans="1:6" ht="78.75">
      <c r="A152" s="41" t="s">
        <v>165</v>
      </c>
      <c r="B152" s="38" t="s">
        <v>106</v>
      </c>
      <c r="C152" s="44" t="s">
        <v>163</v>
      </c>
      <c r="D152" s="30">
        <v>320000</v>
      </c>
      <c r="E152" s="30">
        <v>321421.63</v>
      </c>
      <c r="F152" s="46">
        <f t="shared" si="3"/>
        <v>100.44425937500002</v>
      </c>
    </row>
    <row r="153" spans="1:6" ht="67.5">
      <c r="A153" s="41" t="s">
        <v>407</v>
      </c>
      <c r="B153" s="38" t="s">
        <v>106</v>
      </c>
      <c r="C153" s="44" t="s">
        <v>164</v>
      </c>
      <c r="D153" s="30">
        <v>320000</v>
      </c>
      <c r="E153" s="30">
        <v>321421.63</v>
      </c>
      <c r="F153" s="46">
        <f t="shared" si="3"/>
        <v>100.44425937500002</v>
      </c>
    </row>
    <row r="154" spans="1:6" ht="45">
      <c r="A154" s="41" t="s">
        <v>109</v>
      </c>
      <c r="B154" s="38" t="s">
        <v>106</v>
      </c>
      <c r="C154" s="44" t="s">
        <v>43</v>
      </c>
      <c r="D154" s="30">
        <v>35000</v>
      </c>
      <c r="E154" s="30">
        <v>35499.67</v>
      </c>
      <c r="F154" s="46">
        <f t="shared" si="3"/>
        <v>101.42762857142857</v>
      </c>
    </row>
    <row r="155" spans="1:6" ht="33.75">
      <c r="A155" s="41" t="s">
        <v>26</v>
      </c>
      <c r="B155" s="38" t="s">
        <v>106</v>
      </c>
      <c r="C155" s="44" t="s">
        <v>99</v>
      </c>
      <c r="D155" s="30">
        <v>35000</v>
      </c>
      <c r="E155" s="30">
        <v>35499.67</v>
      </c>
      <c r="F155" s="46">
        <f t="shared" si="3"/>
        <v>101.42762857142857</v>
      </c>
    </row>
    <row r="156" spans="1:6" ht="45">
      <c r="A156" s="41" t="s">
        <v>27</v>
      </c>
      <c r="B156" s="38" t="s">
        <v>106</v>
      </c>
      <c r="C156" s="44" t="s">
        <v>100</v>
      </c>
      <c r="D156" s="30">
        <v>4000</v>
      </c>
      <c r="E156" s="30">
        <v>4012.93</v>
      </c>
      <c r="F156" s="46">
        <f t="shared" si="3"/>
        <v>100.32325</v>
      </c>
    </row>
    <row r="157" spans="1:6" ht="45">
      <c r="A157" s="41" t="s">
        <v>28</v>
      </c>
      <c r="B157" s="38" t="s">
        <v>106</v>
      </c>
      <c r="C157" s="44" t="s">
        <v>101</v>
      </c>
      <c r="D157" s="30">
        <v>31000</v>
      </c>
      <c r="E157" s="30">
        <v>31486.74</v>
      </c>
      <c r="F157" s="46">
        <f t="shared" si="3"/>
        <v>101.57012903225807</v>
      </c>
    </row>
    <row r="158" spans="1:6" ht="56.25">
      <c r="A158" s="40" t="s">
        <v>209</v>
      </c>
      <c r="B158" s="38" t="s">
        <v>106</v>
      </c>
      <c r="C158" s="43" t="s">
        <v>210</v>
      </c>
      <c r="D158" s="30">
        <v>-28960957</v>
      </c>
      <c r="E158" s="30">
        <v>-28960957.16</v>
      </c>
      <c r="F158" s="46">
        <f t="shared" si="3"/>
        <v>100.00000055246794</v>
      </c>
    </row>
    <row r="159" spans="1:6" ht="56.25">
      <c r="A159" s="41" t="s">
        <v>237</v>
      </c>
      <c r="B159" s="38" t="s">
        <v>106</v>
      </c>
      <c r="C159" s="44" t="s">
        <v>238</v>
      </c>
      <c r="D159" s="30">
        <v>-28960957</v>
      </c>
      <c r="E159" s="30">
        <v>-28960957.16</v>
      </c>
      <c r="F159" s="46">
        <f t="shared" si="3"/>
        <v>100.00000055246794</v>
      </c>
    </row>
  </sheetData>
  <sheetProtection/>
  <mergeCells count="10">
    <mergeCell ref="D1:F1"/>
    <mergeCell ref="D2:F2"/>
    <mergeCell ref="A4:F4"/>
    <mergeCell ref="A3:F3"/>
    <mergeCell ref="F6:F7"/>
    <mergeCell ref="A6:A7"/>
    <mergeCell ref="B6:B7"/>
    <mergeCell ref="C6:C7"/>
    <mergeCell ref="E6:E7"/>
    <mergeCell ref="D6:D7"/>
  </mergeCells>
  <printOptions/>
  <pageMargins left="0.3937007874015748" right="0" top="0" bottom="0" header="0" footer="0"/>
  <pageSetup fitToHeight="15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315"/>
  <sheetViews>
    <sheetView showGridLines="0" tabSelected="1" zoomScale="115" zoomScaleNormal="115" zoomScalePageLayoutView="0" workbookViewId="0" topLeftCell="A292">
      <selection activeCell="A310" sqref="A310"/>
    </sheetView>
  </sheetViews>
  <sheetFormatPr defaultColWidth="9.00390625" defaultRowHeight="12.75"/>
  <cols>
    <col min="1" max="1" width="32.625" style="69" customWidth="1"/>
    <col min="2" max="2" width="5.00390625" style="69" customWidth="1"/>
    <col min="3" max="3" width="20.375" style="69" customWidth="1"/>
    <col min="4" max="4" width="16.375" style="69" bestFit="1" customWidth="1"/>
    <col min="5" max="5" width="13.375" style="69" customWidth="1"/>
    <col min="6" max="6" width="7.625" style="69" customWidth="1"/>
    <col min="7" max="7" width="7.75390625" style="69" customWidth="1"/>
    <col min="8" max="10" width="9.125" style="69" customWidth="1"/>
    <col min="11" max="11" width="15.00390625" style="69" customWidth="1"/>
    <col min="12" max="16384" width="9.125" style="69" customWidth="1"/>
  </cols>
  <sheetData>
    <row r="2" spans="1:6" ht="11.25">
      <c r="A2" s="68" t="s">
        <v>258</v>
      </c>
      <c r="B2" s="68"/>
      <c r="C2" s="68" t="s">
        <v>259</v>
      </c>
      <c r="D2" s="49"/>
      <c r="E2" s="49"/>
      <c r="F2" s="49"/>
    </row>
    <row r="3" spans="1:6" ht="11.25">
      <c r="A3" s="70"/>
      <c r="B3" s="70"/>
      <c r="C3" s="70"/>
      <c r="D3" s="71"/>
      <c r="E3" s="71"/>
      <c r="F3" s="71"/>
    </row>
    <row r="4" spans="1:6" ht="11.25">
      <c r="A4" s="93" t="s">
        <v>142</v>
      </c>
      <c r="B4" s="95" t="s">
        <v>107</v>
      </c>
      <c r="C4" s="94" t="s">
        <v>155</v>
      </c>
      <c r="D4" s="96" t="s">
        <v>701</v>
      </c>
      <c r="E4" s="96" t="s">
        <v>718</v>
      </c>
      <c r="F4" s="96" t="s">
        <v>697</v>
      </c>
    </row>
    <row r="5" spans="1:6" ht="36" customHeight="1">
      <c r="A5" s="93"/>
      <c r="B5" s="95"/>
      <c r="C5" s="94"/>
      <c r="D5" s="96"/>
      <c r="E5" s="96"/>
      <c r="F5" s="96"/>
    </row>
    <row r="6" spans="1:6" s="72" customFormat="1" ht="11.25">
      <c r="A6" s="51">
        <v>1</v>
      </c>
      <c r="B6" s="52">
        <v>2</v>
      </c>
      <c r="C6" s="52">
        <v>3</v>
      </c>
      <c r="D6" s="53">
        <v>4</v>
      </c>
      <c r="E6" s="53">
        <v>5</v>
      </c>
      <c r="F6" s="50"/>
    </row>
    <row r="7" spans="1:6" ht="11.25">
      <c r="A7" s="54" t="s">
        <v>295</v>
      </c>
      <c r="B7" s="55" t="s">
        <v>150</v>
      </c>
      <c r="C7" s="56" t="s">
        <v>151</v>
      </c>
      <c r="D7" s="57">
        <v>10207467582</v>
      </c>
      <c r="E7" s="57">
        <v>5845969119.93</v>
      </c>
      <c r="F7" s="58">
        <f>E7/D7*100</f>
        <v>57.27149337450622</v>
      </c>
    </row>
    <row r="8" spans="1:6" s="73" customFormat="1" ht="11.25">
      <c r="A8" s="59" t="s">
        <v>287</v>
      </c>
      <c r="B8" s="55" t="s">
        <v>150</v>
      </c>
      <c r="C8" s="60" t="s">
        <v>383</v>
      </c>
      <c r="D8" s="61">
        <v>1114603676.68</v>
      </c>
      <c r="E8" s="61">
        <v>610530325.37</v>
      </c>
      <c r="F8" s="58">
        <f aca="true" t="shared" si="0" ref="F8:F51">E8/D8*100</f>
        <v>54.775552794563566</v>
      </c>
    </row>
    <row r="9" spans="1:6" ht="45">
      <c r="A9" s="54" t="s">
        <v>302</v>
      </c>
      <c r="B9" s="55" t="s">
        <v>150</v>
      </c>
      <c r="C9" s="60" t="s">
        <v>229</v>
      </c>
      <c r="D9" s="61">
        <v>3761000</v>
      </c>
      <c r="E9" s="61">
        <v>1877452.48</v>
      </c>
      <c r="F9" s="58">
        <f t="shared" si="0"/>
        <v>49.91897048657272</v>
      </c>
    </row>
    <row r="10" spans="1:6" ht="11.25">
      <c r="A10" s="62" t="s">
        <v>462</v>
      </c>
      <c r="B10" s="63" t="s">
        <v>150</v>
      </c>
      <c r="C10" s="64" t="s">
        <v>693</v>
      </c>
      <c r="D10" s="61">
        <v>2889000</v>
      </c>
      <c r="E10" s="61">
        <v>1537469.62</v>
      </c>
      <c r="F10" s="58">
        <f t="shared" si="0"/>
        <v>53.218055382485296</v>
      </c>
    </row>
    <row r="11" spans="1:6" ht="11.25">
      <c r="A11" s="62" t="s">
        <v>460</v>
      </c>
      <c r="B11" s="63" t="s">
        <v>150</v>
      </c>
      <c r="C11" s="64" t="s">
        <v>692</v>
      </c>
      <c r="D11" s="61">
        <v>872000</v>
      </c>
      <c r="E11" s="61">
        <v>339982.86</v>
      </c>
      <c r="F11" s="58">
        <f t="shared" si="0"/>
        <v>38.98886009174311</v>
      </c>
    </row>
    <row r="12" spans="1:6" ht="56.25">
      <c r="A12" s="54" t="s">
        <v>357</v>
      </c>
      <c r="B12" s="63" t="s">
        <v>150</v>
      </c>
      <c r="C12" s="60" t="s">
        <v>140</v>
      </c>
      <c r="D12" s="61">
        <v>7023000</v>
      </c>
      <c r="E12" s="61">
        <v>226003.19</v>
      </c>
      <c r="F12" s="58">
        <f t="shared" si="0"/>
        <v>3.218043428734159</v>
      </c>
    </row>
    <row r="13" spans="1:6" ht="11.25">
      <c r="A13" s="62" t="s">
        <v>454</v>
      </c>
      <c r="B13" s="55" t="s">
        <v>150</v>
      </c>
      <c r="C13" s="64" t="s">
        <v>691</v>
      </c>
      <c r="D13" s="61">
        <v>156000</v>
      </c>
      <c r="E13" s="61">
        <v>7443.3</v>
      </c>
      <c r="F13" s="58">
        <f t="shared" si="0"/>
        <v>4.771346153846154</v>
      </c>
    </row>
    <row r="14" spans="1:6" ht="22.5">
      <c r="A14" s="62" t="s">
        <v>436</v>
      </c>
      <c r="B14" s="55" t="s">
        <v>150</v>
      </c>
      <c r="C14" s="64" t="s">
        <v>709</v>
      </c>
      <c r="D14" s="61">
        <v>13000</v>
      </c>
      <c r="E14" s="61">
        <v>13000</v>
      </c>
      <c r="F14" s="58">
        <f t="shared" si="0"/>
        <v>100</v>
      </c>
    </row>
    <row r="15" spans="1:6" ht="11.25">
      <c r="A15" s="62" t="s">
        <v>434</v>
      </c>
      <c r="B15" s="55" t="s">
        <v>150</v>
      </c>
      <c r="C15" s="64" t="s">
        <v>690</v>
      </c>
      <c r="D15" s="61">
        <v>125000</v>
      </c>
      <c r="E15" s="61">
        <v>66000</v>
      </c>
      <c r="F15" s="58">
        <f t="shared" si="0"/>
        <v>52.800000000000004</v>
      </c>
    </row>
    <row r="16" spans="1:6" ht="22.5">
      <c r="A16" s="62" t="s">
        <v>429</v>
      </c>
      <c r="B16" s="55" t="s">
        <v>150</v>
      </c>
      <c r="C16" s="64" t="s">
        <v>689</v>
      </c>
      <c r="D16" s="61">
        <v>1560000</v>
      </c>
      <c r="E16" s="61">
        <v>0</v>
      </c>
      <c r="F16" s="58">
        <f t="shared" si="0"/>
        <v>0</v>
      </c>
    </row>
    <row r="17" spans="1:6" ht="22.5">
      <c r="A17" s="62" t="s">
        <v>431</v>
      </c>
      <c r="B17" s="55" t="s">
        <v>150</v>
      </c>
      <c r="C17" s="64" t="s">
        <v>688</v>
      </c>
      <c r="D17" s="61">
        <v>26000</v>
      </c>
      <c r="E17" s="61">
        <v>0</v>
      </c>
      <c r="F17" s="58">
        <f t="shared" si="0"/>
        <v>0</v>
      </c>
    </row>
    <row r="18" spans="1:6" ht="11.25">
      <c r="A18" s="62" t="s">
        <v>430</v>
      </c>
      <c r="B18" s="55" t="s">
        <v>150</v>
      </c>
      <c r="C18" s="64" t="s">
        <v>687</v>
      </c>
      <c r="D18" s="61">
        <v>3654000</v>
      </c>
      <c r="E18" s="61">
        <v>0</v>
      </c>
      <c r="F18" s="58">
        <f t="shared" si="0"/>
        <v>0</v>
      </c>
    </row>
    <row r="19" spans="1:6" ht="22.5">
      <c r="A19" s="62" t="s">
        <v>429</v>
      </c>
      <c r="B19" s="55" t="s">
        <v>150</v>
      </c>
      <c r="C19" s="64" t="s">
        <v>686</v>
      </c>
      <c r="D19" s="61">
        <v>613000</v>
      </c>
      <c r="E19" s="61">
        <v>0</v>
      </c>
      <c r="F19" s="58">
        <f t="shared" si="0"/>
        <v>0</v>
      </c>
    </row>
    <row r="20" spans="1:6" ht="22.5">
      <c r="A20" s="62" t="s">
        <v>431</v>
      </c>
      <c r="B20" s="55" t="s">
        <v>150</v>
      </c>
      <c r="C20" s="64" t="s">
        <v>685</v>
      </c>
      <c r="D20" s="61">
        <v>876000</v>
      </c>
      <c r="E20" s="61">
        <v>139559.89</v>
      </c>
      <c r="F20" s="58">
        <f t="shared" si="0"/>
        <v>15.931494292237444</v>
      </c>
    </row>
    <row r="21" spans="1:6" ht="67.5">
      <c r="A21" s="54" t="s">
        <v>293</v>
      </c>
      <c r="B21" s="55" t="s">
        <v>150</v>
      </c>
      <c r="C21" s="60" t="s">
        <v>91</v>
      </c>
      <c r="D21" s="61">
        <v>444559700</v>
      </c>
      <c r="E21" s="61">
        <v>302123993.82</v>
      </c>
      <c r="F21" s="58">
        <f t="shared" si="0"/>
        <v>67.96027481123458</v>
      </c>
    </row>
    <row r="22" spans="1:6" ht="11.25">
      <c r="A22" s="62" t="s">
        <v>462</v>
      </c>
      <c r="B22" s="55" t="s">
        <v>150</v>
      </c>
      <c r="C22" s="64" t="s">
        <v>684</v>
      </c>
      <c r="D22" s="61">
        <v>215927270.73</v>
      </c>
      <c r="E22" s="61">
        <v>151406497.44</v>
      </c>
      <c r="F22" s="58">
        <f t="shared" si="0"/>
        <v>70.11921047680998</v>
      </c>
    </row>
    <row r="23" spans="1:6" ht="11.25">
      <c r="A23" s="62" t="s">
        <v>460</v>
      </c>
      <c r="B23" s="55" t="s">
        <v>150</v>
      </c>
      <c r="C23" s="64" t="s">
        <v>683</v>
      </c>
      <c r="D23" s="61">
        <v>57826644.24</v>
      </c>
      <c r="E23" s="61">
        <v>42364489.85</v>
      </c>
      <c r="F23" s="58">
        <f t="shared" si="0"/>
        <v>73.26119370540185</v>
      </c>
    </row>
    <row r="24" spans="1:6" ht="11.25">
      <c r="A24" s="62" t="s">
        <v>458</v>
      </c>
      <c r="B24" s="55" t="s">
        <v>150</v>
      </c>
      <c r="C24" s="64" t="s">
        <v>682</v>
      </c>
      <c r="D24" s="61">
        <v>53685930.48</v>
      </c>
      <c r="E24" s="61">
        <v>47753438.68</v>
      </c>
      <c r="F24" s="58">
        <f t="shared" si="0"/>
        <v>88.9496340159177</v>
      </c>
    </row>
    <row r="25" spans="1:6" ht="11.25">
      <c r="A25" s="62" t="s">
        <v>460</v>
      </c>
      <c r="B25" s="55" t="s">
        <v>150</v>
      </c>
      <c r="C25" s="64" t="s">
        <v>681</v>
      </c>
      <c r="D25" s="61">
        <v>16089614.84</v>
      </c>
      <c r="E25" s="61">
        <v>13978781.19</v>
      </c>
      <c r="F25" s="58">
        <f t="shared" si="0"/>
        <v>86.88076954612792</v>
      </c>
    </row>
    <row r="26" spans="1:6" ht="11.25">
      <c r="A26" s="62" t="s">
        <v>437</v>
      </c>
      <c r="B26" s="55" t="s">
        <v>150</v>
      </c>
      <c r="C26" s="64" t="s">
        <v>680</v>
      </c>
      <c r="D26" s="61">
        <v>145000</v>
      </c>
      <c r="E26" s="61">
        <v>107465.8</v>
      </c>
      <c r="F26" s="58">
        <f t="shared" si="0"/>
        <v>74.11434482758621</v>
      </c>
    </row>
    <row r="27" spans="1:6" ht="11.25">
      <c r="A27" s="62" t="s">
        <v>434</v>
      </c>
      <c r="B27" s="55" t="s">
        <v>150</v>
      </c>
      <c r="C27" s="64" t="s">
        <v>679</v>
      </c>
      <c r="D27" s="61">
        <v>40000</v>
      </c>
      <c r="E27" s="61">
        <v>23079.8</v>
      </c>
      <c r="F27" s="58">
        <f t="shared" si="0"/>
        <v>57.6995</v>
      </c>
    </row>
    <row r="28" spans="1:6" ht="11.25">
      <c r="A28" s="62" t="s">
        <v>454</v>
      </c>
      <c r="B28" s="55" t="s">
        <v>150</v>
      </c>
      <c r="C28" s="64" t="s">
        <v>678</v>
      </c>
      <c r="D28" s="61">
        <v>4939000</v>
      </c>
      <c r="E28" s="61">
        <v>2664051.58</v>
      </c>
      <c r="F28" s="58">
        <f t="shared" si="0"/>
        <v>53.93908847944928</v>
      </c>
    </row>
    <row r="29" spans="1:6" ht="22.5">
      <c r="A29" s="62" t="s">
        <v>447</v>
      </c>
      <c r="B29" s="55" t="s">
        <v>150</v>
      </c>
      <c r="C29" s="64" t="s">
        <v>677</v>
      </c>
      <c r="D29" s="61">
        <v>1141000</v>
      </c>
      <c r="E29" s="61">
        <v>263684.9</v>
      </c>
      <c r="F29" s="58">
        <f t="shared" si="0"/>
        <v>23.109982471516215</v>
      </c>
    </row>
    <row r="30" spans="1:6" ht="11.25">
      <c r="A30" s="62" t="s">
        <v>434</v>
      </c>
      <c r="B30" s="55" t="s">
        <v>150</v>
      </c>
      <c r="C30" s="64" t="s">
        <v>676</v>
      </c>
      <c r="D30" s="61">
        <v>13242000</v>
      </c>
      <c r="E30" s="61">
        <v>3768656.51</v>
      </c>
      <c r="F30" s="58">
        <f t="shared" si="0"/>
        <v>28.45987396163721</v>
      </c>
    </row>
    <row r="31" spans="1:6" ht="22.5">
      <c r="A31" s="62" t="s">
        <v>429</v>
      </c>
      <c r="B31" s="55" t="s">
        <v>150</v>
      </c>
      <c r="C31" s="64" t="s">
        <v>675</v>
      </c>
      <c r="D31" s="61">
        <v>4499900</v>
      </c>
      <c r="E31" s="61">
        <v>3033793.13</v>
      </c>
      <c r="F31" s="58">
        <f t="shared" si="0"/>
        <v>67.41912331385141</v>
      </c>
    </row>
    <row r="32" spans="1:6" ht="22.5">
      <c r="A32" s="62" t="s">
        <v>431</v>
      </c>
      <c r="B32" s="55" t="s">
        <v>150</v>
      </c>
      <c r="C32" s="64" t="s">
        <v>674</v>
      </c>
      <c r="D32" s="61">
        <v>1864000</v>
      </c>
      <c r="E32" s="61">
        <v>1188872.95</v>
      </c>
      <c r="F32" s="58">
        <f t="shared" si="0"/>
        <v>63.78073766094421</v>
      </c>
    </row>
    <row r="33" spans="1:6" ht="11.25">
      <c r="A33" s="62" t="s">
        <v>454</v>
      </c>
      <c r="B33" s="55" t="s">
        <v>150</v>
      </c>
      <c r="C33" s="64" t="s">
        <v>673</v>
      </c>
      <c r="D33" s="61">
        <v>602100</v>
      </c>
      <c r="E33" s="61">
        <v>368665.66</v>
      </c>
      <c r="F33" s="58">
        <f t="shared" si="0"/>
        <v>61.229971765487456</v>
      </c>
    </row>
    <row r="34" spans="1:6" ht="11.25">
      <c r="A34" s="62" t="s">
        <v>449</v>
      </c>
      <c r="B34" s="55" t="s">
        <v>150</v>
      </c>
      <c r="C34" s="64" t="s">
        <v>672</v>
      </c>
      <c r="D34" s="61">
        <v>6264100</v>
      </c>
      <c r="E34" s="61">
        <v>3749274.95</v>
      </c>
      <c r="F34" s="58">
        <f t="shared" si="0"/>
        <v>59.85336999728612</v>
      </c>
    </row>
    <row r="35" spans="1:6" ht="22.5">
      <c r="A35" s="62" t="s">
        <v>436</v>
      </c>
      <c r="B35" s="55" t="s">
        <v>150</v>
      </c>
      <c r="C35" s="64" t="s">
        <v>671</v>
      </c>
      <c r="D35" s="61">
        <v>1647972.71</v>
      </c>
      <c r="E35" s="61">
        <v>1298162.32</v>
      </c>
      <c r="F35" s="58">
        <f t="shared" si="0"/>
        <v>78.77328988051022</v>
      </c>
    </row>
    <row r="36" spans="1:6" ht="22.5">
      <c r="A36" s="62" t="s">
        <v>447</v>
      </c>
      <c r="B36" s="55" t="s">
        <v>150</v>
      </c>
      <c r="C36" s="64" t="s">
        <v>670</v>
      </c>
      <c r="D36" s="61">
        <v>18961299.53</v>
      </c>
      <c r="E36" s="61">
        <v>7411117.36</v>
      </c>
      <c r="F36" s="58">
        <f t="shared" si="0"/>
        <v>39.085492786369166</v>
      </c>
    </row>
    <row r="37" spans="1:6" ht="11.25">
      <c r="A37" s="62" t="s">
        <v>434</v>
      </c>
      <c r="B37" s="55" t="s">
        <v>150</v>
      </c>
      <c r="C37" s="64" t="s">
        <v>669</v>
      </c>
      <c r="D37" s="61">
        <v>25126470.47</v>
      </c>
      <c r="E37" s="61">
        <v>12714137.74</v>
      </c>
      <c r="F37" s="58">
        <f t="shared" si="0"/>
        <v>50.600571835905775</v>
      </c>
    </row>
    <row r="38" spans="1:6" ht="11.25">
      <c r="A38" s="62" t="s">
        <v>430</v>
      </c>
      <c r="B38" s="55" t="s">
        <v>150</v>
      </c>
      <c r="C38" s="64" t="s">
        <v>668</v>
      </c>
      <c r="D38" s="61">
        <v>1106000</v>
      </c>
      <c r="E38" s="61">
        <v>257645</v>
      </c>
      <c r="F38" s="58">
        <f t="shared" si="0"/>
        <v>23.29520795660036</v>
      </c>
    </row>
    <row r="39" spans="1:6" ht="22.5">
      <c r="A39" s="62" t="s">
        <v>429</v>
      </c>
      <c r="B39" s="55" t="s">
        <v>150</v>
      </c>
      <c r="C39" s="64" t="s">
        <v>667</v>
      </c>
      <c r="D39" s="61">
        <v>4986697</v>
      </c>
      <c r="E39" s="61">
        <v>882521.5</v>
      </c>
      <c r="F39" s="58">
        <f t="shared" si="0"/>
        <v>17.69751601109913</v>
      </c>
    </row>
    <row r="40" spans="1:6" ht="22.5">
      <c r="A40" s="62" t="s">
        <v>431</v>
      </c>
      <c r="B40" s="55" t="s">
        <v>150</v>
      </c>
      <c r="C40" s="64" t="s">
        <v>666</v>
      </c>
      <c r="D40" s="61">
        <v>10528700</v>
      </c>
      <c r="E40" s="61">
        <v>4914445.23</v>
      </c>
      <c r="F40" s="58">
        <f t="shared" si="0"/>
        <v>46.676657422093896</v>
      </c>
    </row>
    <row r="41" spans="1:6" ht="33.75">
      <c r="A41" s="62" t="s">
        <v>422</v>
      </c>
      <c r="B41" s="55" t="s">
        <v>150</v>
      </c>
      <c r="C41" s="64" t="s">
        <v>665</v>
      </c>
      <c r="D41" s="61">
        <v>1413000</v>
      </c>
      <c r="E41" s="61">
        <v>1413000</v>
      </c>
      <c r="F41" s="58">
        <f t="shared" si="0"/>
        <v>100</v>
      </c>
    </row>
    <row r="42" spans="1:6" ht="11.25">
      <c r="A42" s="62" t="s">
        <v>430</v>
      </c>
      <c r="B42" s="55" t="s">
        <v>150</v>
      </c>
      <c r="C42" s="64" t="s">
        <v>664</v>
      </c>
      <c r="D42" s="61">
        <v>2640000</v>
      </c>
      <c r="E42" s="61">
        <v>1130876</v>
      </c>
      <c r="F42" s="58">
        <f t="shared" si="0"/>
        <v>42.83621212121212</v>
      </c>
    </row>
    <row r="43" spans="1:6" ht="11.25">
      <c r="A43" s="62" t="s">
        <v>430</v>
      </c>
      <c r="B43" s="55" t="s">
        <v>150</v>
      </c>
      <c r="C43" s="64" t="s">
        <v>663</v>
      </c>
      <c r="D43" s="61">
        <v>1033000</v>
      </c>
      <c r="E43" s="61">
        <v>700508.13</v>
      </c>
      <c r="F43" s="58">
        <f t="shared" si="0"/>
        <v>67.81298451113263</v>
      </c>
    </row>
    <row r="44" spans="1:6" ht="11.25">
      <c r="A44" s="62" t="s">
        <v>430</v>
      </c>
      <c r="B44" s="55" t="s">
        <v>150</v>
      </c>
      <c r="C44" s="64" t="s">
        <v>662</v>
      </c>
      <c r="D44" s="61">
        <v>692150</v>
      </c>
      <c r="E44" s="61">
        <v>572978.1</v>
      </c>
      <c r="F44" s="58">
        <f t="shared" si="0"/>
        <v>82.78235931517735</v>
      </c>
    </row>
    <row r="45" spans="1:6" ht="22.5">
      <c r="A45" s="62" t="s">
        <v>660</v>
      </c>
      <c r="B45" s="55" t="s">
        <v>150</v>
      </c>
      <c r="C45" s="64" t="s">
        <v>661</v>
      </c>
      <c r="D45" s="61">
        <v>157850</v>
      </c>
      <c r="E45" s="61">
        <v>157850</v>
      </c>
      <c r="F45" s="58">
        <f t="shared" si="0"/>
        <v>100</v>
      </c>
    </row>
    <row r="46" spans="1:6" ht="56.25">
      <c r="A46" s="54" t="s">
        <v>360</v>
      </c>
      <c r="B46" s="55" t="s">
        <v>150</v>
      </c>
      <c r="C46" s="60" t="s">
        <v>89</v>
      </c>
      <c r="D46" s="61">
        <v>104683400</v>
      </c>
      <c r="E46" s="61">
        <v>69528689.49</v>
      </c>
      <c r="F46" s="58">
        <f t="shared" si="0"/>
        <v>66.41806579648731</v>
      </c>
    </row>
    <row r="47" spans="1:6" ht="11.25">
      <c r="A47" s="62" t="s">
        <v>462</v>
      </c>
      <c r="B47" s="63" t="s">
        <v>150</v>
      </c>
      <c r="C47" s="64" t="s">
        <v>659</v>
      </c>
      <c r="D47" s="61">
        <v>59498000</v>
      </c>
      <c r="E47" s="61">
        <v>39049577.39</v>
      </c>
      <c r="F47" s="58">
        <f t="shared" si="0"/>
        <v>65.63174794110726</v>
      </c>
    </row>
    <row r="48" spans="1:6" ht="11.25">
      <c r="A48" s="62" t="s">
        <v>460</v>
      </c>
      <c r="B48" s="63" t="s">
        <v>150</v>
      </c>
      <c r="C48" s="64" t="s">
        <v>658</v>
      </c>
      <c r="D48" s="61">
        <v>17968000</v>
      </c>
      <c r="E48" s="61">
        <v>10933535.42</v>
      </c>
      <c r="F48" s="58">
        <f t="shared" si="0"/>
        <v>60.85004129563669</v>
      </c>
    </row>
    <row r="49" spans="1:6" ht="11.25">
      <c r="A49" s="62" t="s">
        <v>458</v>
      </c>
      <c r="B49" s="63" t="s">
        <v>150</v>
      </c>
      <c r="C49" s="64" t="s">
        <v>657</v>
      </c>
      <c r="D49" s="61">
        <v>13865500</v>
      </c>
      <c r="E49" s="61">
        <v>12383319.12</v>
      </c>
      <c r="F49" s="58">
        <f t="shared" si="0"/>
        <v>89.31029620280552</v>
      </c>
    </row>
    <row r="50" spans="1:6" ht="11.25">
      <c r="A50" s="62" t="s">
        <v>460</v>
      </c>
      <c r="B50" s="63" t="s">
        <v>150</v>
      </c>
      <c r="C50" s="64" t="s">
        <v>656</v>
      </c>
      <c r="D50" s="61">
        <v>4188000</v>
      </c>
      <c r="E50" s="61">
        <v>3625056.21</v>
      </c>
      <c r="F50" s="58">
        <f t="shared" si="0"/>
        <v>86.55817120343839</v>
      </c>
    </row>
    <row r="51" spans="1:6" ht="11.25">
      <c r="A51" s="62" t="s">
        <v>437</v>
      </c>
      <c r="B51" s="63" t="s">
        <v>150</v>
      </c>
      <c r="C51" s="64" t="s">
        <v>655</v>
      </c>
      <c r="D51" s="61">
        <v>20000</v>
      </c>
      <c r="E51" s="61">
        <v>0</v>
      </c>
      <c r="F51" s="58">
        <f t="shared" si="0"/>
        <v>0</v>
      </c>
    </row>
    <row r="52" spans="1:6" ht="11.25">
      <c r="A52" s="62" t="s">
        <v>454</v>
      </c>
      <c r="B52" s="63" t="s">
        <v>150</v>
      </c>
      <c r="C52" s="64" t="s">
        <v>654</v>
      </c>
      <c r="D52" s="61">
        <v>624000</v>
      </c>
      <c r="E52" s="61">
        <v>370886.98</v>
      </c>
      <c r="F52" s="58">
        <f aca="true" t="shared" si="1" ref="F52:F98">E52/D52*100</f>
        <v>59.43701602564102</v>
      </c>
    </row>
    <row r="53" spans="1:6" ht="22.5">
      <c r="A53" s="62" t="s">
        <v>447</v>
      </c>
      <c r="B53" s="63" t="s">
        <v>150</v>
      </c>
      <c r="C53" s="64" t="s">
        <v>653</v>
      </c>
      <c r="D53" s="61">
        <v>777000</v>
      </c>
      <c r="E53" s="61">
        <v>145388</v>
      </c>
      <c r="F53" s="58">
        <f t="shared" si="1"/>
        <v>18.71145431145431</v>
      </c>
    </row>
    <row r="54" spans="1:6" ht="11.25">
      <c r="A54" s="62" t="s">
        <v>434</v>
      </c>
      <c r="B54" s="63" t="s">
        <v>150</v>
      </c>
      <c r="C54" s="64" t="s">
        <v>652</v>
      </c>
      <c r="D54" s="61">
        <v>2152000</v>
      </c>
      <c r="E54" s="61">
        <v>942239.18</v>
      </c>
      <c r="F54" s="58">
        <f t="shared" si="1"/>
        <v>43.78434851301115</v>
      </c>
    </row>
    <row r="55" spans="1:6" ht="22.5">
      <c r="A55" s="62" t="s">
        <v>429</v>
      </c>
      <c r="B55" s="63" t="s">
        <v>150</v>
      </c>
      <c r="C55" s="64" t="s">
        <v>651</v>
      </c>
      <c r="D55" s="61">
        <v>383000</v>
      </c>
      <c r="E55" s="61">
        <v>19551.74</v>
      </c>
      <c r="F55" s="58">
        <f t="shared" si="1"/>
        <v>5.104892950391645</v>
      </c>
    </row>
    <row r="56" spans="1:6" ht="22.5">
      <c r="A56" s="62" t="s">
        <v>431</v>
      </c>
      <c r="B56" s="63" t="s">
        <v>150</v>
      </c>
      <c r="C56" s="64" t="s">
        <v>650</v>
      </c>
      <c r="D56" s="61">
        <v>540000</v>
      </c>
      <c r="E56" s="61">
        <v>209900.73</v>
      </c>
      <c r="F56" s="58">
        <f t="shared" si="1"/>
        <v>38.87050555555555</v>
      </c>
    </row>
    <row r="57" spans="1:6" ht="11.25">
      <c r="A57" s="62" t="s">
        <v>454</v>
      </c>
      <c r="B57" s="63" t="s">
        <v>150</v>
      </c>
      <c r="C57" s="64" t="s">
        <v>649</v>
      </c>
      <c r="D57" s="61">
        <v>13000</v>
      </c>
      <c r="E57" s="61">
        <v>961.63</v>
      </c>
      <c r="F57" s="58">
        <f t="shared" si="1"/>
        <v>7.397153846153846</v>
      </c>
    </row>
    <row r="58" spans="1:6" ht="11.25">
      <c r="A58" s="62" t="s">
        <v>449</v>
      </c>
      <c r="B58" s="63" t="s">
        <v>150</v>
      </c>
      <c r="C58" s="64" t="s">
        <v>648</v>
      </c>
      <c r="D58" s="61">
        <v>186000</v>
      </c>
      <c r="E58" s="61">
        <v>63848.21</v>
      </c>
      <c r="F58" s="58">
        <f t="shared" si="1"/>
        <v>34.326994623655914</v>
      </c>
    </row>
    <row r="59" spans="1:6" ht="22.5">
      <c r="A59" s="62" t="s">
        <v>447</v>
      </c>
      <c r="B59" s="63" t="s">
        <v>150</v>
      </c>
      <c r="C59" s="64" t="s">
        <v>647</v>
      </c>
      <c r="D59" s="61">
        <v>604000</v>
      </c>
      <c r="E59" s="61">
        <v>346155.11</v>
      </c>
      <c r="F59" s="58">
        <f t="shared" si="1"/>
        <v>57.31044867549669</v>
      </c>
    </row>
    <row r="60" spans="1:6" ht="11.25">
      <c r="A60" s="62" t="s">
        <v>434</v>
      </c>
      <c r="B60" s="63" t="s">
        <v>150</v>
      </c>
      <c r="C60" s="64" t="s">
        <v>646</v>
      </c>
      <c r="D60" s="61">
        <v>1204400</v>
      </c>
      <c r="E60" s="61">
        <v>430588.93</v>
      </c>
      <c r="F60" s="58">
        <f t="shared" si="1"/>
        <v>35.7513226502823</v>
      </c>
    </row>
    <row r="61" spans="1:6" ht="11.25">
      <c r="A61" s="62" t="s">
        <v>430</v>
      </c>
      <c r="B61" s="63" t="s">
        <v>150</v>
      </c>
      <c r="C61" s="64" t="s">
        <v>645</v>
      </c>
      <c r="D61" s="61">
        <v>10000</v>
      </c>
      <c r="E61" s="61">
        <v>0</v>
      </c>
      <c r="F61" s="58">
        <f t="shared" si="1"/>
        <v>0</v>
      </c>
    </row>
    <row r="62" spans="1:6" ht="22.5">
      <c r="A62" s="62" t="s">
        <v>429</v>
      </c>
      <c r="B62" s="63" t="s">
        <v>150</v>
      </c>
      <c r="C62" s="64" t="s">
        <v>644</v>
      </c>
      <c r="D62" s="61">
        <v>420000</v>
      </c>
      <c r="E62" s="61">
        <v>0</v>
      </c>
      <c r="F62" s="58">
        <f t="shared" si="1"/>
        <v>0</v>
      </c>
    </row>
    <row r="63" spans="1:6" ht="22.5">
      <c r="A63" s="62" t="s">
        <v>431</v>
      </c>
      <c r="B63" s="63" t="s">
        <v>150</v>
      </c>
      <c r="C63" s="64" t="s">
        <v>643</v>
      </c>
      <c r="D63" s="61">
        <v>1992500</v>
      </c>
      <c r="E63" s="61">
        <v>871518.33</v>
      </c>
      <c r="F63" s="58">
        <f t="shared" si="1"/>
        <v>43.73994127979925</v>
      </c>
    </row>
    <row r="64" spans="1:6" ht="11.25">
      <c r="A64" s="62" t="s">
        <v>430</v>
      </c>
      <c r="B64" s="63" t="s">
        <v>150</v>
      </c>
      <c r="C64" s="64" t="s">
        <v>642</v>
      </c>
      <c r="D64" s="61">
        <v>35000</v>
      </c>
      <c r="E64" s="61">
        <v>0</v>
      </c>
      <c r="F64" s="58">
        <f t="shared" si="1"/>
        <v>0</v>
      </c>
    </row>
    <row r="65" spans="1:6" ht="11.25">
      <c r="A65" s="62" t="s">
        <v>430</v>
      </c>
      <c r="B65" s="63" t="s">
        <v>150</v>
      </c>
      <c r="C65" s="64" t="s">
        <v>641</v>
      </c>
      <c r="D65" s="61">
        <v>158000</v>
      </c>
      <c r="E65" s="61">
        <v>92162.51</v>
      </c>
      <c r="F65" s="58">
        <f t="shared" si="1"/>
        <v>58.330702531645564</v>
      </c>
    </row>
    <row r="66" spans="1:6" ht="11.25">
      <c r="A66" s="62" t="s">
        <v>430</v>
      </c>
      <c r="B66" s="63" t="s">
        <v>150</v>
      </c>
      <c r="C66" s="64" t="s">
        <v>640</v>
      </c>
      <c r="D66" s="61">
        <v>45000</v>
      </c>
      <c r="E66" s="61">
        <v>44000</v>
      </c>
      <c r="F66" s="58">
        <f t="shared" si="1"/>
        <v>97.77777777777777</v>
      </c>
    </row>
    <row r="67" spans="1:6" ht="11.25">
      <c r="A67" s="54" t="s">
        <v>41</v>
      </c>
      <c r="B67" s="55" t="s">
        <v>150</v>
      </c>
      <c r="C67" s="60" t="s">
        <v>73</v>
      </c>
      <c r="D67" s="61">
        <v>30000000</v>
      </c>
      <c r="E67" s="65" t="s">
        <v>152</v>
      </c>
      <c r="F67" s="58"/>
    </row>
    <row r="68" spans="1:6" ht="11.25">
      <c r="A68" s="62" t="s">
        <v>430</v>
      </c>
      <c r="B68" s="55" t="s">
        <v>150</v>
      </c>
      <c r="C68" s="64" t="s">
        <v>639</v>
      </c>
      <c r="D68" s="61">
        <v>30000000</v>
      </c>
      <c r="E68" s="61">
        <v>0</v>
      </c>
      <c r="F68" s="58">
        <f t="shared" si="1"/>
        <v>0</v>
      </c>
    </row>
    <row r="69" spans="1:6" ht="22.5">
      <c r="A69" s="54" t="s">
        <v>219</v>
      </c>
      <c r="B69" s="63" t="s">
        <v>150</v>
      </c>
      <c r="C69" s="60" t="s">
        <v>42</v>
      </c>
      <c r="D69" s="61">
        <v>524576576.68</v>
      </c>
      <c r="E69" s="61">
        <v>236774186.39</v>
      </c>
      <c r="F69" s="58">
        <f t="shared" si="1"/>
        <v>45.13624834119042</v>
      </c>
    </row>
    <row r="70" spans="1:6" ht="11.25">
      <c r="A70" s="62" t="s">
        <v>462</v>
      </c>
      <c r="B70" s="55" t="s">
        <v>150</v>
      </c>
      <c r="C70" s="64" t="s">
        <v>638</v>
      </c>
      <c r="D70" s="61">
        <v>101779390</v>
      </c>
      <c r="E70" s="61">
        <v>36861558.88</v>
      </c>
      <c r="F70" s="58">
        <f t="shared" si="1"/>
        <v>36.21711515464968</v>
      </c>
    </row>
    <row r="71" spans="1:6" ht="11.25">
      <c r="A71" s="62" t="s">
        <v>460</v>
      </c>
      <c r="B71" s="55" t="s">
        <v>150</v>
      </c>
      <c r="C71" s="64" t="s">
        <v>637</v>
      </c>
      <c r="D71" s="61">
        <v>30687827</v>
      </c>
      <c r="E71" s="61">
        <v>10356986.13</v>
      </c>
      <c r="F71" s="58">
        <f t="shared" si="1"/>
        <v>33.74949334144774</v>
      </c>
    </row>
    <row r="72" spans="1:6" ht="11.25">
      <c r="A72" s="62" t="s">
        <v>458</v>
      </c>
      <c r="B72" s="55" t="s">
        <v>150</v>
      </c>
      <c r="C72" s="64" t="s">
        <v>636</v>
      </c>
      <c r="D72" s="61">
        <v>23747250</v>
      </c>
      <c r="E72" s="61">
        <v>7496045.09</v>
      </c>
      <c r="F72" s="58">
        <f t="shared" si="1"/>
        <v>31.565950120540272</v>
      </c>
    </row>
    <row r="73" spans="1:6" ht="11.25">
      <c r="A73" s="62" t="s">
        <v>460</v>
      </c>
      <c r="B73" s="55" t="s">
        <v>150</v>
      </c>
      <c r="C73" s="64" t="s">
        <v>635</v>
      </c>
      <c r="D73" s="61">
        <v>7120835</v>
      </c>
      <c r="E73" s="61">
        <v>1986568.27</v>
      </c>
      <c r="F73" s="58">
        <f t="shared" si="1"/>
        <v>27.8979680051567</v>
      </c>
    </row>
    <row r="74" spans="1:6" ht="11.25">
      <c r="A74" s="62" t="s">
        <v>462</v>
      </c>
      <c r="B74" s="55" t="s">
        <v>150</v>
      </c>
      <c r="C74" s="64" t="s">
        <v>634</v>
      </c>
      <c r="D74" s="61">
        <v>38347900</v>
      </c>
      <c r="E74" s="61">
        <v>24363676.52</v>
      </c>
      <c r="F74" s="58">
        <f t="shared" si="1"/>
        <v>63.53327436443716</v>
      </c>
    </row>
    <row r="75" spans="1:6" ht="11.25">
      <c r="A75" s="62" t="s">
        <v>460</v>
      </c>
      <c r="B75" s="55" t="s">
        <v>150</v>
      </c>
      <c r="C75" s="64" t="s">
        <v>633</v>
      </c>
      <c r="D75" s="61">
        <v>11587100</v>
      </c>
      <c r="E75" s="61">
        <v>7031892.98</v>
      </c>
      <c r="F75" s="58">
        <f t="shared" si="1"/>
        <v>60.6872554823899</v>
      </c>
    </row>
    <row r="76" spans="1:6" ht="11.25">
      <c r="A76" s="62" t="s">
        <v>458</v>
      </c>
      <c r="B76" s="55" t="s">
        <v>150</v>
      </c>
      <c r="C76" s="64" t="s">
        <v>632</v>
      </c>
      <c r="D76" s="61">
        <v>9561000</v>
      </c>
      <c r="E76" s="61">
        <v>7968734.31</v>
      </c>
      <c r="F76" s="58">
        <f t="shared" si="1"/>
        <v>83.34624317540006</v>
      </c>
    </row>
    <row r="77" spans="1:6" ht="11.25">
      <c r="A77" s="62" t="s">
        <v>460</v>
      </c>
      <c r="B77" s="55" t="s">
        <v>150</v>
      </c>
      <c r="C77" s="64" t="s">
        <v>631</v>
      </c>
      <c r="D77" s="61">
        <v>2887700</v>
      </c>
      <c r="E77" s="61">
        <v>2163122.23</v>
      </c>
      <c r="F77" s="58">
        <f t="shared" si="1"/>
        <v>74.90813554039548</v>
      </c>
    </row>
    <row r="78" spans="1:6" ht="11.25">
      <c r="A78" s="62" t="s">
        <v>437</v>
      </c>
      <c r="B78" s="55" t="s">
        <v>150</v>
      </c>
      <c r="C78" s="64" t="s">
        <v>630</v>
      </c>
      <c r="D78" s="61">
        <v>15000</v>
      </c>
      <c r="E78" s="61">
        <v>2486</v>
      </c>
      <c r="F78" s="58">
        <f t="shared" si="1"/>
        <v>16.573333333333334</v>
      </c>
    </row>
    <row r="79" spans="1:6" ht="11.25">
      <c r="A79" s="62" t="s">
        <v>454</v>
      </c>
      <c r="B79" s="55" t="s">
        <v>150</v>
      </c>
      <c r="C79" s="64" t="s">
        <v>629</v>
      </c>
      <c r="D79" s="61">
        <v>3366600</v>
      </c>
      <c r="E79" s="61">
        <v>1420710.81</v>
      </c>
      <c r="F79" s="58">
        <f t="shared" si="1"/>
        <v>42.20016663696311</v>
      </c>
    </row>
    <row r="80" spans="1:6" ht="22.5">
      <c r="A80" s="62" t="s">
        <v>447</v>
      </c>
      <c r="B80" s="55" t="s">
        <v>150</v>
      </c>
      <c r="C80" s="64" t="s">
        <v>628</v>
      </c>
      <c r="D80" s="61">
        <v>360000</v>
      </c>
      <c r="E80" s="61">
        <v>229940</v>
      </c>
      <c r="F80" s="58">
        <f t="shared" si="1"/>
        <v>63.87222222222222</v>
      </c>
    </row>
    <row r="81" spans="1:6" ht="11.25">
      <c r="A81" s="62" t="s">
        <v>434</v>
      </c>
      <c r="B81" s="55" t="s">
        <v>150</v>
      </c>
      <c r="C81" s="64" t="s">
        <v>627</v>
      </c>
      <c r="D81" s="61">
        <v>5312557</v>
      </c>
      <c r="E81" s="61">
        <v>1757837.89</v>
      </c>
      <c r="F81" s="58">
        <f t="shared" si="1"/>
        <v>33.08835820490961</v>
      </c>
    </row>
    <row r="82" spans="1:6" ht="22.5">
      <c r="A82" s="62" t="s">
        <v>429</v>
      </c>
      <c r="B82" s="55" t="s">
        <v>150</v>
      </c>
      <c r="C82" s="64" t="s">
        <v>626</v>
      </c>
      <c r="D82" s="61">
        <v>26742014</v>
      </c>
      <c r="E82" s="61">
        <v>2162243</v>
      </c>
      <c r="F82" s="58">
        <f t="shared" si="1"/>
        <v>8.085565283153318</v>
      </c>
    </row>
    <row r="83" spans="1:6" ht="22.5">
      <c r="A83" s="62" t="s">
        <v>431</v>
      </c>
      <c r="B83" s="55" t="s">
        <v>150</v>
      </c>
      <c r="C83" s="64" t="s">
        <v>625</v>
      </c>
      <c r="D83" s="61">
        <v>3576284</v>
      </c>
      <c r="E83" s="61">
        <v>93415</v>
      </c>
      <c r="F83" s="58">
        <f t="shared" si="1"/>
        <v>2.6120688401704113</v>
      </c>
    </row>
    <row r="84" spans="1:6" ht="11.25">
      <c r="A84" s="62" t="s">
        <v>454</v>
      </c>
      <c r="B84" s="55" t="s">
        <v>150</v>
      </c>
      <c r="C84" s="64" t="s">
        <v>624</v>
      </c>
      <c r="D84" s="61">
        <v>68100</v>
      </c>
      <c r="E84" s="61">
        <v>49261.89</v>
      </c>
      <c r="F84" s="58">
        <f t="shared" si="1"/>
        <v>72.33757709251101</v>
      </c>
    </row>
    <row r="85" spans="1:6" ht="11.25">
      <c r="A85" s="62" t="s">
        <v>449</v>
      </c>
      <c r="B85" s="55" t="s">
        <v>150</v>
      </c>
      <c r="C85" s="64" t="s">
        <v>623</v>
      </c>
      <c r="D85" s="61">
        <v>1600580</v>
      </c>
      <c r="E85" s="61">
        <v>729262.05</v>
      </c>
      <c r="F85" s="58">
        <f t="shared" si="1"/>
        <v>45.562361768858786</v>
      </c>
    </row>
    <row r="86" spans="1:6" ht="22.5">
      <c r="A86" s="62" t="s">
        <v>436</v>
      </c>
      <c r="B86" s="55" t="s">
        <v>150</v>
      </c>
      <c r="C86" s="64" t="s">
        <v>622</v>
      </c>
      <c r="D86" s="61">
        <v>15192100</v>
      </c>
      <c r="E86" s="61">
        <v>11782156.81</v>
      </c>
      <c r="F86" s="58">
        <f t="shared" si="1"/>
        <v>77.55449746907934</v>
      </c>
    </row>
    <row r="87" spans="1:6" ht="22.5">
      <c r="A87" s="62" t="s">
        <v>447</v>
      </c>
      <c r="B87" s="55" t="s">
        <v>150</v>
      </c>
      <c r="C87" s="64" t="s">
        <v>621</v>
      </c>
      <c r="D87" s="61">
        <v>23046751</v>
      </c>
      <c r="E87" s="61">
        <v>12515524.86</v>
      </c>
      <c r="F87" s="58">
        <f t="shared" si="1"/>
        <v>54.30494241899867</v>
      </c>
    </row>
    <row r="88" spans="1:6" ht="11.25">
      <c r="A88" s="62" t="s">
        <v>434</v>
      </c>
      <c r="B88" s="55" t="s">
        <v>150</v>
      </c>
      <c r="C88" s="64" t="s">
        <v>620</v>
      </c>
      <c r="D88" s="61">
        <v>108867672</v>
      </c>
      <c r="E88" s="61">
        <v>55180707.13</v>
      </c>
      <c r="F88" s="58">
        <f t="shared" si="1"/>
        <v>50.686035731525514</v>
      </c>
    </row>
    <row r="89" spans="1:6" ht="11.25">
      <c r="A89" s="62" t="s">
        <v>430</v>
      </c>
      <c r="B89" s="55" t="s">
        <v>150</v>
      </c>
      <c r="C89" s="64" t="s">
        <v>619</v>
      </c>
      <c r="D89" s="61">
        <v>5265477</v>
      </c>
      <c r="E89" s="61">
        <v>3653623</v>
      </c>
      <c r="F89" s="58">
        <f t="shared" si="1"/>
        <v>69.3882624499167</v>
      </c>
    </row>
    <row r="90" spans="1:6" ht="22.5">
      <c r="A90" s="62" t="s">
        <v>429</v>
      </c>
      <c r="B90" s="55" t="s">
        <v>150</v>
      </c>
      <c r="C90" s="64" t="s">
        <v>618</v>
      </c>
      <c r="D90" s="61">
        <v>10914296</v>
      </c>
      <c r="E90" s="61">
        <v>2952435</v>
      </c>
      <c r="F90" s="58">
        <f t="shared" si="1"/>
        <v>27.051080527777515</v>
      </c>
    </row>
    <row r="91" spans="1:6" ht="22.5">
      <c r="A91" s="62" t="s">
        <v>431</v>
      </c>
      <c r="B91" s="55" t="s">
        <v>150</v>
      </c>
      <c r="C91" s="64" t="s">
        <v>617</v>
      </c>
      <c r="D91" s="61">
        <v>4376740</v>
      </c>
      <c r="E91" s="61">
        <v>1745234.79</v>
      </c>
      <c r="F91" s="58">
        <f t="shared" si="1"/>
        <v>39.875221968862675</v>
      </c>
    </row>
    <row r="92" spans="1:6" ht="22.5">
      <c r="A92" s="62" t="s">
        <v>615</v>
      </c>
      <c r="B92" s="55" t="s">
        <v>150</v>
      </c>
      <c r="C92" s="64" t="s">
        <v>616</v>
      </c>
      <c r="D92" s="61">
        <v>23052300</v>
      </c>
      <c r="E92" s="61">
        <v>0</v>
      </c>
      <c r="F92" s="58">
        <f t="shared" si="1"/>
        <v>0</v>
      </c>
    </row>
    <row r="93" spans="1:6" ht="45">
      <c r="A93" s="62" t="s">
        <v>427</v>
      </c>
      <c r="B93" s="55" t="s">
        <v>150</v>
      </c>
      <c r="C93" s="64" t="s">
        <v>614</v>
      </c>
      <c r="D93" s="61">
        <v>21500000</v>
      </c>
      <c r="E93" s="61">
        <v>20000000</v>
      </c>
      <c r="F93" s="58">
        <f t="shared" si="1"/>
        <v>93.02325581395348</v>
      </c>
    </row>
    <row r="94" spans="1:6" ht="33.75">
      <c r="A94" s="62" t="s">
        <v>423</v>
      </c>
      <c r="B94" s="55" t="s">
        <v>150</v>
      </c>
      <c r="C94" s="64" t="s">
        <v>710</v>
      </c>
      <c r="D94" s="61">
        <v>4300000</v>
      </c>
      <c r="E94" s="61">
        <v>4300000</v>
      </c>
      <c r="F94" s="58">
        <f t="shared" si="1"/>
        <v>100</v>
      </c>
    </row>
    <row r="95" spans="1:6" ht="11.25">
      <c r="A95" s="62" t="s">
        <v>430</v>
      </c>
      <c r="B95" s="55" t="s">
        <v>150</v>
      </c>
      <c r="C95" s="64" t="s">
        <v>613</v>
      </c>
      <c r="D95" s="61">
        <v>6082163.68</v>
      </c>
      <c r="E95" s="61">
        <v>6078095.14</v>
      </c>
      <c r="F95" s="58">
        <f t="shared" si="1"/>
        <v>99.93310702878026</v>
      </c>
    </row>
    <row r="96" spans="1:6" ht="11.25">
      <c r="A96" s="62" t="s">
        <v>430</v>
      </c>
      <c r="B96" s="55" t="s">
        <v>150</v>
      </c>
      <c r="C96" s="64" t="s">
        <v>612</v>
      </c>
      <c r="D96" s="61">
        <v>183000</v>
      </c>
      <c r="E96" s="61">
        <v>104773</v>
      </c>
      <c r="F96" s="58">
        <f t="shared" si="1"/>
        <v>57.25300546448088</v>
      </c>
    </row>
    <row r="97" spans="1:6" ht="11.25">
      <c r="A97" s="62" t="s">
        <v>430</v>
      </c>
      <c r="B97" s="55" t="s">
        <v>150</v>
      </c>
      <c r="C97" s="64" t="s">
        <v>611</v>
      </c>
      <c r="D97" s="61">
        <v>34984940</v>
      </c>
      <c r="E97" s="61">
        <v>13737889.92</v>
      </c>
      <c r="F97" s="58">
        <f t="shared" si="1"/>
        <v>39.2680105210985</v>
      </c>
    </row>
    <row r="98" spans="1:6" ht="11.25">
      <c r="A98" s="62" t="s">
        <v>430</v>
      </c>
      <c r="B98" s="55" t="s">
        <v>150</v>
      </c>
      <c r="C98" s="64" t="s">
        <v>610</v>
      </c>
      <c r="D98" s="61">
        <v>51000</v>
      </c>
      <c r="E98" s="61">
        <v>50005.69</v>
      </c>
      <c r="F98" s="58">
        <f t="shared" si="1"/>
        <v>98.05037254901961</v>
      </c>
    </row>
    <row r="99" spans="1:6" ht="11.25">
      <c r="A99" s="54" t="s">
        <v>345</v>
      </c>
      <c r="B99" s="55" t="s">
        <v>150</v>
      </c>
      <c r="C99" s="60" t="s">
        <v>220</v>
      </c>
      <c r="D99" s="61">
        <v>15000</v>
      </c>
      <c r="E99" s="65" t="s">
        <v>152</v>
      </c>
      <c r="F99" s="58"/>
    </row>
    <row r="100" spans="1:6" ht="22.5">
      <c r="A100" s="54" t="s">
        <v>13</v>
      </c>
      <c r="B100" s="55" t="s">
        <v>150</v>
      </c>
      <c r="C100" s="60" t="s">
        <v>281</v>
      </c>
      <c r="D100" s="61">
        <v>15000</v>
      </c>
      <c r="E100" s="65" t="s">
        <v>152</v>
      </c>
      <c r="F100" s="58"/>
    </row>
    <row r="101" spans="1:6" ht="22.5">
      <c r="A101" s="62" t="s">
        <v>431</v>
      </c>
      <c r="B101" s="55" t="s">
        <v>150</v>
      </c>
      <c r="C101" s="64" t="s">
        <v>609</v>
      </c>
      <c r="D101" s="61">
        <v>15000</v>
      </c>
      <c r="E101" s="61">
        <v>0</v>
      </c>
      <c r="F101" s="58">
        <f aca="true" t="shared" si="2" ref="F101:F131">E101/D101*100</f>
        <v>0</v>
      </c>
    </row>
    <row r="102" spans="1:6" ht="33.75">
      <c r="A102" s="54" t="s">
        <v>308</v>
      </c>
      <c r="B102" s="55" t="s">
        <v>150</v>
      </c>
      <c r="C102" s="60" t="s">
        <v>12</v>
      </c>
      <c r="D102" s="61">
        <v>92007937</v>
      </c>
      <c r="E102" s="61">
        <v>26803089.05</v>
      </c>
      <c r="F102" s="58">
        <f t="shared" si="2"/>
        <v>29.131279239529086</v>
      </c>
    </row>
    <row r="103" spans="1:6" ht="45">
      <c r="A103" s="54" t="s">
        <v>354</v>
      </c>
      <c r="B103" s="55" t="s">
        <v>150</v>
      </c>
      <c r="C103" s="60" t="s">
        <v>90</v>
      </c>
      <c r="D103" s="61">
        <v>75682937</v>
      </c>
      <c r="E103" s="61">
        <v>26737089.05</v>
      </c>
      <c r="F103" s="58">
        <f t="shared" si="2"/>
        <v>35.327763575031454</v>
      </c>
    </row>
    <row r="104" spans="1:6" ht="11.25">
      <c r="A104" s="62" t="s">
        <v>462</v>
      </c>
      <c r="B104" s="63" t="s">
        <v>150</v>
      </c>
      <c r="C104" s="64" t="s">
        <v>608</v>
      </c>
      <c r="D104" s="61">
        <v>22706000</v>
      </c>
      <c r="E104" s="61">
        <v>12835909.05</v>
      </c>
      <c r="F104" s="58">
        <f t="shared" si="2"/>
        <v>56.53091275433806</v>
      </c>
    </row>
    <row r="105" spans="1:6" ht="11.25">
      <c r="A105" s="62" t="s">
        <v>460</v>
      </c>
      <c r="B105" s="63" t="s">
        <v>150</v>
      </c>
      <c r="C105" s="64" t="s">
        <v>607</v>
      </c>
      <c r="D105" s="61">
        <v>6858000</v>
      </c>
      <c r="E105" s="61">
        <v>3648563.11</v>
      </c>
      <c r="F105" s="58">
        <f t="shared" si="2"/>
        <v>53.201561825605125</v>
      </c>
    </row>
    <row r="106" spans="1:6" ht="11.25">
      <c r="A106" s="62" t="s">
        <v>458</v>
      </c>
      <c r="B106" s="63" t="s">
        <v>150</v>
      </c>
      <c r="C106" s="64" t="s">
        <v>606</v>
      </c>
      <c r="D106" s="61">
        <v>7716000</v>
      </c>
      <c r="E106" s="61">
        <v>5706675.5</v>
      </c>
      <c r="F106" s="58">
        <f t="shared" si="2"/>
        <v>73.95898781752204</v>
      </c>
    </row>
    <row r="107" spans="1:6" ht="11.25">
      <c r="A107" s="62" t="s">
        <v>460</v>
      </c>
      <c r="B107" s="63" t="s">
        <v>150</v>
      </c>
      <c r="C107" s="64" t="s">
        <v>605</v>
      </c>
      <c r="D107" s="61">
        <v>2330000</v>
      </c>
      <c r="E107" s="61">
        <v>1731394.2</v>
      </c>
      <c r="F107" s="58">
        <f t="shared" si="2"/>
        <v>74.30876394849784</v>
      </c>
    </row>
    <row r="108" spans="1:6" ht="11.25">
      <c r="A108" s="62" t="s">
        <v>437</v>
      </c>
      <c r="B108" s="63" t="s">
        <v>150</v>
      </c>
      <c r="C108" s="64" t="s">
        <v>711</v>
      </c>
      <c r="D108" s="61">
        <v>30000</v>
      </c>
      <c r="E108" s="61">
        <v>17142</v>
      </c>
      <c r="F108" s="58">
        <f t="shared" si="2"/>
        <v>57.14</v>
      </c>
    </row>
    <row r="109" spans="1:6" ht="11.25">
      <c r="A109" s="62" t="s">
        <v>434</v>
      </c>
      <c r="B109" s="63" t="s">
        <v>150</v>
      </c>
      <c r="C109" s="64" t="s">
        <v>712</v>
      </c>
      <c r="D109" s="61">
        <v>15000</v>
      </c>
      <c r="E109" s="61">
        <v>2730</v>
      </c>
      <c r="F109" s="58">
        <f t="shared" si="2"/>
        <v>18.2</v>
      </c>
    </row>
    <row r="110" spans="1:6" ht="11.25">
      <c r="A110" s="62" t="s">
        <v>454</v>
      </c>
      <c r="B110" s="63" t="s">
        <v>150</v>
      </c>
      <c r="C110" s="64" t="s">
        <v>604</v>
      </c>
      <c r="D110" s="61">
        <v>549700</v>
      </c>
      <c r="E110" s="61">
        <v>424428.45</v>
      </c>
      <c r="F110" s="58">
        <f t="shared" si="2"/>
        <v>77.21092414044024</v>
      </c>
    </row>
    <row r="111" spans="1:6" ht="22.5">
      <c r="A111" s="62" t="s">
        <v>447</v>
      </c>
      <c r="B111" s="63" t="s">
        <v>150</v>
      </c>
      <c r="C111" s="64" t="s">
        <v>603</v>
      </c>
      <c r="D111" s="61">
        <v>360000</v>
      </c>
      <c r="E111" s="61">
        <v>70800</v>
      </c>
      <c r="F111" s="58">
        <f t="shared" si="2"/>
        <v>19.666666666666664</v>
      </c>
    </row>
    <row r="112" spans="1:6" ht="11.25">
      <c r="A112" s="62" t="s">
        <v>434</v>
      </c>
      <c r="B112" s="63" t="s">
        <v>150</v>
      </c>
      <c r="C112" s="64" t="s">
        <v>602</v>
      </c>
      <c r="D112" s="61">
        <v>482800</v>
      </c>
      <c r="E112" s="61">
        <v>183424.08</v>
      </c>
      <c r="F112" s="58">
        <f t="shared" si="2"/>
        <v>37.991731565865784</v>
      </c>
    </row>
    <row r="113" spans="1:6" ht="22.5">
      <c r="A113" s="62" t="s">
        <v>429</v>
      </c>
      <c r="B113" s="63" t="s">
        <v>150</v>
      </c>
      <c r="C113" s="64" t="s">
        <v>601</v>
      </c>
      <c r="D113" s="61">
        <v>150000</v>
      </c>
      <c r="E113" s="61">
        <v>85488</v>
      </c>
      <c r="F113" s="58">
        <f t="shared" si="2"/>
        <v>56.992</v>
      </c>
    </row>
    <row r="114" spans="1:6" ht="22.5">
      <c r="A114" s="62" t="s">
        <v>431</v>
      </c>
      <c r="B114" s="63" t="s">
        <v>150</v>
      </c>
      <c r="C114" s="64" t="s">
        <v>600</v>
      </c>
      <c r="D114" s="61">
        <v>315000</v>
      </c>
      <c r="E114" s="61">
        <v>123441.84</v>
      </c>
      <c r="F114" s="58">
        <f t="shared" si="2"/>
        <v>39.18788571428571</v>
      </c>
    </row>
    <row r="115" spans="1:6" ht="11.25">
      <c r="A115" s="62" t="s">
        <v>454</v>
      </c>
      <c r="B115" s="63" t="s">
        <v>150</v>
      </c>
      <c r="C115" s="64" t="s">
        <v>713</v>
      </c>
      <c r="D115" s="61">
        <v>49144</v>
      </c>
      <c r="E115" s="61">
        <v>0</v>
      </c>
      <c r="F115" s="58">
        <f t="shared" si="2"/>
        <v>0</v>
      </c>
    </row>
    <row r="116" spans="1:6" ht="11.25">
      <c r="A116" s="62" t="s">
        <v>437</v>
      </c>
      <c r="B116" s="63" t="s">
        <v>150</v>
      </c>
      <c r="C116" s="64" t="s">
        <v>599</v>
      </c>
      <c r="D116" s="61">
        <v>74000</v>
      </c>
      <c r="E116" s="61">
        <v>0</v>
      </c>
      <c r="F116" s="58">
        <f t="shared" si="2"/>
        <v>0</v>
      </c>
    </row>
    <row r="117" spans="1:6" ht="11.25">
      <c r="A117" s="62" t="s">
        <v>449</v>
      </c>
      <c r="B117" s="63" t="s">
        <v>150</v>
      </c>
      <c r="C117" s="64" t="s">
        <v>598</v>
      </c>
      <c r="D117" s="61">
        <v>1500000</v>
      </c>
      <c r="E117" s="61">
        <v>51971.04</v>
      </c>
      <c r="F117" s="58">
        <f t="shared" si="2"/>
        <v>3.4647360000000003</v>
      </c>
    </row>
    <row r="118" spans="1:6" ht="22.5">
      <c r="A118" s="62" t="s">
        <v>447</v>
      </c>
      <c r="B118" s="63" t="s">
        <v>150</v>
      </c>
      <c r="C118" s="64" t="s">
        <v>597</v>
      </c>
      <c r="D118" s="61">
        <v>474400</v>
      </c>
      <c r="E118" s="61">
        <v>130980</v>
      </c>
      <c r="F118" s="58">
        <f t="shared" si="2"/>
        <v>27.60961214165261</v>
      </c>
    </row>
    <row r="119" spans="1:6" ht="11.25">
      <c r="A119" s="62" t="s">
        <v>434</v>
      </c>
      <c r="B119" s="63" t="s">
        <v>150</v>
      </c>
      <c r="C119" s="64" t="s">
        <v>596</v>
      </c>
      <c r="D119" s="61">
        <v>3463812</v>
      </c>
      <c r="E119" s="61">
        <v>1287591.43</v>
      </c>
      <c r="F119" s="58">
        <f t="shared" si="2"/>
        <v>37.17267074540997</v>
      </c>
    </row>
    <row r="120" spans="1:6" ht="22.5">
      <c r="A120" s="62" t="s">
        <v>429</v>
      </c>
      <c r="B120" s="63" t="s">
        <v>150</v>
      </c>
      <c r="C120" s="64" t="s">
        <v>595</v>
      </c>
      <c r="D120" s="61">
        <v>27456381</v>
      </c>
      <c r="E120" s="61">
        <v>29697.84</v>
      </c>
      <c r="F120" s="58">
        <f t="shared" si="2"/>
        <v>0.10816370882965239</v>
      </c>
    </row>
    <row r="121" spans="1:6" ht="22.5">
      <c r="A121" s="62" t="s">
        <v>431</v>
      </c>
      <c r="B121" s="63" t="s">
        <v>150</v>
      </c>
      <c r="C121" s="64" t="s">
        <v>594</v>
      </c>
      <c r="D121" s="61">
        <v>682200</v>
      </c>
      <c r="E121" s="61">
        <v>236117.51</v>
      </c>
      <c r="F121" s="58">
        <f t="shared" si="2"/>
        <v>34.611185869246555</v>
      </c>
    </row>
    <row r="122" spans="1:6" ht="33.75">
      <c r="A122" s="62" t="s">
        <v>422</v>
      </c>
      <c r="B122" s="63" t="s">
        <v>150</v>
      </c>
      <c r="C122" s="64" t="s">
        <v>593</v>
      </c>
      <c r="D122" s="61">
        <v>169000</v>
      </c>
      <c r="E122" s="61">
        <v>169000</v>
      </c>
      <c r="F122" s="58">
        <f t="shared" si="2"/>
        <v>100</v>
      </c>
    </row>
    <row r="123" spans="1:6" ht="11.25">
      <c r="A123" s="62" t="s">
        <v>430</v>
      </c>
      <c r="B123" s="63" t="s">
        <v>150</v>
      </c>
      <c r="C123" s="64" t="s">
        <v>592</v>
      </c>
      <c r="D123" s="61">
        <v>236500</v>
      </c>
      <c r="E123" s="61">
        <v>0</v>
      </c>
      <c r="F123" s="58">
        <f t="shared" si="2"/>
        <v>0</v>
      </c>
    </row>
    <row r="124" spans="1:6" ht="11.25">
      <c r="A124" s="62" t="s">
        <v>430</v>
      </c>
      <c r="B124" s="63" t="s">
        <v>150</v>
      </c>
      <c r="C124" s="64" t="s">
        <v>591</v>
      </c>
      <c r="D124" s="61">
        <v>65000</v>
      </c>
      <c r="E124" s="61">
        <v>1735</v>
      </c>
      <c r="F124" s="58">
        <f t="shared" si="2"/>
        <v>2.669230769230769</v>
      </c>
    </row>
    <row r="125" spans="1:6" ht="33.75">
      <c r="A125" s="54" t="s">
        <v>296</v>
      </c>
      <c r="B125" s="55" t="s">
        <v>150</v>
      </c>
      <c r="C125" s="60" t="s">
        <v>307</v>
      </c>
      <c r="D125" s="61">
        <v>16325000</v>
      </c>
      <c r="E125" s="61">
        <v>66000</v>
      </c>
      <c r="F125" s="58">
        <f t="shared" si="2"/>
        <v>0.4042879019908116</v>
      </c>
    </row>
    <row r="126" spans="1:6" ht="11.25">
      <c r="A126" s="62" t="s">
        <v>434</v>
      </c>
      <c r="B126" s="55" t="s">
        <v>150</v>
      </c>
      <c r="C126" s="64" t="s">
        <v>590</v>
      </c>
      <c r="D126" s="61">
        <v>258000.01</v>
      </c>
      <c r="E126" s="61">
        <v>0</v>
      </c>
      <c r="F126" s="58">
        <f t="shared" si="2"/>
        <v>0</v>
      </c>
    </row>
    <row r="127" spans="1:6" ht="22.5">
      <c r="A127" s="62" t="s">
        <v>429</v>
      </c>
      <c r="B127" s="55" t="s">
        <v>150</v>
      </c>
      <c r="C127" s="64" t="s">
        <v>589</v>
      </c>
      <c r="D127" s="61">
        <v>16000999.99</v>
      </c>
      <c r="E127" s="61">
        <v>0</v>
      </c>
      <c r="F127" s="58">
        <f t="shared" si="2"/>
        <v>0</v>
      </c>
    </row>
    <row r="128" spans="1:6" ht="33.75">
      <c r="A128" s="62" t="s">
        <v>422</v>
      </c>
      <c r="B128" s="55" t="s">
        <v>150</v>
      </c>
      <c r="C128" s="64" t="s">
        <v>588</v>
      </c>
      <c r="D128" s="61">
        <v>66000</v>
      </c>
      <c r="E128" s="61">
        <v>66000</v>
      </c>
      <c r="F128" s="58">
        <f t="shared" si="2"/>
        <v>100</v>
      </c>
    </row>
    <row r="129" spans="1:6" ht="11.25">
      <c r="A129" s="54" t="s">
        <v>309</v>
      </c>
      <c r="B129" s="55" t="s">
        <v>150</v>
      </c>
      <c r="C129" s="60" t="s">
        <v>119</v>
      </c>
      <c r="D129" s="61">
        <v>596635324</v>
      </c>
      <c r="E129" s="61">
        <v>42408338.16</v>
      </c>
      <c r="F129" s="58">
        <f t="shared" si="2"/>
        <v>7.107916084432171</v>
      </c>
    </row>
    <row r="130" spans="1:6" ht="11.25">
      <c r="A130" s="54" t="s">
        <v>80</v>
      </c>
      <c r="B130" s="55" t="s">
        <v>150</v>
      </c>
      <c r="C130" s="60" t="s">
        <v>81</v>
      </c>
      <c r="D130" s="61">
        <v>1771427</v>
      </c>
      <c r="E130" s="61">
        <v>825685.87</v>
      </c>
      <c r="F130" s="58">
        <f t="shared" si="2"/>
        <v>46.61134046167299</v>
      </c>
    </row>
    <row r="131" spans="1:6" ht="11.25">
      <c r="A131" s="62" t="s">
        <v>437</v>
      </c>
      <c r="B131" s="55" t="s">
        <v>150</v>
      </c>
      <c r="C131" s="64" t="s">
        <v>587</v>
      </c>
      <c r="D131" s="61">
        <v>1771427</v>
      </c>
      <c r="E131" s="61">
        <v>825685.87</v>
      </c>
      <c r="F131" s="58">
        <f t="shared" si="2"/>
        <v>46.61134046167299</v>
      </c>
    </row>
    <row r="132" spans="1:6" ht="22.5">
      <c r="A132" s="54" t="s">
        <v>418</v>
      </c>
      <c r="B132" s="55" t="s">
        <v>150</v>
      </c>
      <c r="C132" s="60" t="s">
        <v>319</v>
      </c>
      <c r="D132" s="61">
        <v>559227505</v>
      </c>
      <c r="E132" s="61">
        <v>35496000</v>
      </c>
      <c r="F132" s="58">
        <f aca="true" t="shared" si="3" ref="F132:F156">E132/D132*100</f>
        <v>6.3473272831957726</v>
      </c>
    </row>
    <row r="133" spans="1:6" ht="11.25">
      <c r="A133" s="62" t="s">
        <v>434</v>
      </c>
      <c r="B133" s="55" t="s">
        <v>150</v>
      </c>
      <c r="C133" s="64" t="s">
        <v>586</v>
      </c>
      <c r="D133" s="61">
        <v>4700000</v>
      </c>
      <c r="E133" s="61">
        <v>0</v>
      </c>
      <c r="F133" s="58">
        <f t="shared" si="3"/>
        <v>0</v>
      </c>
    </row>
    <row r="134" spans="1:6" ht="22.5">
      <c r="A134" s="62" t="s">
        <v>429</v>
      </c>
      <c r="B134" s="55" t="s">
        <v>150</v>
      </c>
      <c r="C134" s="64" t="s">
        <v>714</v>
      </c>
      <c r="D134" s="61">
        <v>505050505</v>
      </c>
      <c r="E134" s="61">
        <v>0</v>
      </c>
      <c r="F134" s="58">
        <f t="shared" si="3"/>
        <v>0</v>
      </c>
    </row>
    <row r="135" spans="1:6" ht="33.75">
      <c r="A135" s="62" t="s">
        <v>422</v>
      </c>
      <c r="B135" s="55" t="s">
        <v>150</v>
      </c>
      <c r="C135" s="64" t="s">
        <v>585</v>
      </c>
      <c r="D135" s="61">
        <v>49477000</v>
      </c>
      <c r="E135" s="61">
        <v>35496000</v>
      </c>
      <c r="F135" s="58">
        <f t="shared" si="3"/>
        <v>71.74242577359176</v>
      </c>
    </row>
    <row r="136" spans="1:6" ht="11.25">
      <c r="A136" s="54" t="s">
        <v>318</v>
      </c>
      <c r="B136" s="55" t="s">
        <v>150</v>
      </c>
      <c r="C136" s="60" t="s">
        <v>118</v>
      </c>
      <c r="D136" s="61">
        <v>29236392</v>
      </c>
      <c r="E136" s="61">
        <v>5598652.29</v>
      </c>
      <c r="F136" s="58">
        <f t="shared" si="3"/>
        <v>19.1496005731487</v>
      </c>
    </row>
    <row r="137" spans="1:6" ht="11.25">
      <c r="A137" s="62" t="s">
        <v>434</v>
      </c>
      <c r="B137" s="63" t="s">
        <v>150</v>
      </c>
      <c r="C137" s="64" t="s">
        <v>584</v>
      </c>
      <c r="D137" s="61">
        <v>10747000</v>
      </c>
      <c r="E137" s="61">
        <v>4878025</v>
      </c>
      <c r="F137" s="58">
        <f t="shared" si="3"/>
        <v>45.38964362147576</v>
      </c>
    </row>
    <row r="138" spans="1:6" ht="22.5">
      <c r="A138" s="62" t="s">
        <v>429</v>
      </c>
      <c r="B138" s="63" t="s">
        <v>150</v>
      </c>
      <c r="C138" s="64" t="s">
        <v>583</v>
      </c>
      <c r="D138" s="61">
        <v>18356000</v>
      </c>
      <c r="E138" s="61">
        <v>655300</v>
      </c>
      <c r="F138" s="58">
        <f t="shared" si="3"/>
        <v>3.569949880148181</v>
      </c>
    </row>
    <row r="139" spans="1:6" ht="33.75">
      <c r="A139" s="62" t="s">
        <v>423</v>
      </c>
      <c r="B139" s="63" t="s">
        <v>150</v>
      </c>
      <c r="C139" s="64" t="s">
        <v>582</v>
      </c>
      <c r="D139" s="61">
        <v>133392</v>
      </c>
      <c r="E139" s="61">
        <v>65327.29</v>
      </c>
      <c r="F139" s="58">
        <f t="shared" si="3"/>
        <v>48.97391897565072</v>
      </c>
    </row>
    <row r="140" spans="1:6" ht="22.5">
      <c r="A140" s="54" t="s">
        <v>253</v>
      </c>
      <c r="B140" s="55" t="s">
        <v>150</v>
      </c>
      <c r="C140" s="60" t="s">
        <v>380</v>
      </c>
      <c r="D140" s="61">
        <v>6400000</v>
      </c>
      <c r="E140" s="61">
        <v>488000</v>
      </c>
      <c r="F140" s="58">
        <f t="shared" si="3"/>
        <v>7.625</v>
      </c>
    </row>
    <row r="141" spans="1:6" ht="22.5">
      <c r="A141" s="62" t="s">
        <v>436</v>
      </c>
      <c r="B141" s="55" t="s">
        <v>150</v>
      </c>
      <c r="C141" s="64" t="s">
        <v>715</v>
      </c>
      <c r="D141" s="61">
        <v>373000</v>
      </c>
      <c r="E141" s="61">
        <v>373000</v>
      </c>
      <c r="F141" s="58">
        <f t="shared" si="3"/>
        <v>100</v>
      </c>
    </row>
    <row r="142" spans="1:6" ht="11.25">
      <c r="A142" s="62" t="s">
        <v>434</v>
      </c>
      <c r="B142" s="55" t="s">
        <v>150</v>
      </c>
      <c r="C142" s="64" t="s">
        <v>581</v>
      </c>
      <c r="D142" s="61">
        <v>3160000</v>
      </c>
      <c r="E142" s="61">
        <v>98000</v>
      </c>
      <c r="F142" s="58">
        <f t="shared" si="3"/>
        <v>3.10126582278481</v>
      </c>
    </row>
    <row r="143" spans="1:6" ht="11.25">
      <c r="A143" s="62" t="s">
        <v>430</v>
      </c>
      <c r="B143" s="55" t="s">
        <v>150</v>
      </c>
      <c r="C143" s="64" t="s">
        <v>716</v>
      </c>
      <c r="D143" s="61">
        <v>17000</v>
      </c>
      <c r="E143" s="61">
        <v>17000</v>
      </c>
      <c r="F143" s="58">
        <f t="shared" si="3"/>
        <v>100</v>
      </c>
    </row>
    <row r="144" spans="1:6" ht="45">
      <c r="A144" s="62" t="s">
        <v>427</v>
      </c>
      <c r="B144" s="55" t="s">
        <v>150</v>
      </c>
      <c r="C144" s="64" t="s">
        <v>580</v>
      </c>
      <c r="D144" s="61">
        <v>2850000</v>
      </c>
      <c r="E144" s="61">
        <v>0</v>
      </c>
      <c r="F144" s="58">
        <f t="shared" si="3"/>
        <v>0</v>
      </c>
    </row>
    <row r="145" spans="1:6" ht="22.5">
      <c r="A145" s="54" t="s">
        <v>197</v>
      </c>
      <c r="B145" s="55" t="s">
        <v>150</v>
      </c>
      <c r="C145" s="60" t="s">
        <v>314</v>
      </c>
      <c r="D145" s="61">
        <v>1184174757.02</v>
      </c>
      <c r="E145" s="61">
        <v>444590759.8</v>
      </c>
      <c r="F145" s="58">
        <f t="shared" si="3"/>
        <v>37.544353750524266</v>
      </c>
    </row>
    <row r="146" spans="1:6" ht="11.25">
      <c r="A146" s="54" t="s">
        <v>94</v>
      </c>
      <c r="B146" s="55" t="s">
        <v>150</v>
      </c>
      <c r="C146" s="60" t="s">
        <v>300</v>
      </c>
      <c r="D146" s="61">
        <v>7739056.37</v>
      </c>
      <c r="E146" s="61">
        <v>6088901.81</v>
      </c>
      <c r="F146" s="58">
        <f t="shared" si="3"/>
        <v>78.67757409809381</v>
      </c>
    </row>
    <row r="147" spans="1:6" ht="22.5">
      <c r="A147" s="62" t="s">
        <v>447</v>
      </c>
      <c r="B147" s="55" t="s">
        <v>150</v>
      </c>
      <c r="C147" s="64" t="s">
        <v>579</v>
      </c>
      <c r="D147" s="61">
        <v>28756.37</v>
      </c>
      <c r="E147" s="61">
        <v>28756.37</v>
      </c>
      <c r="F147" s="58">
        <f t="shared" si="3"/>
        <v>100</v>
      </c>
    </row>
    <row r="148" spans="1:6" ht="33.75">
      <c r="A148" s="62" t="s">
        <v>422</v>
      </c>
      <c r="B148" s="55" t="s">
        <v>150</v>
      </c>
      <c r="C148" s="64" t="s">
        <v>578</v>
      </c>
      <c r="D148" s="61">
        <v>1974000</v>
      </c>
      <c r="E148" s="61">
        <v>1974000</v>
      </c>
      <c r="F148" s="58">
        <f t="shared" si="3"/>
        <v>100</v>
      </c>
    </row>
    <row r="149" spans="1:6" ht="11.25">
      <c r="A149" s="62" t="s">
        <v>430</v>
      </c>
      <c r="B149" s="55" t="s">
        <v>150</v>
      </c>
      <c r="C149" s="64" t="s">
        <v>577</v>
      </c>
      <c r="D149" s="61">
        <v>5736300</v>
      </c>
      <c r="E149" s="61">
        <v>4086145.44</v>
      </c>
      <c r="F149" s="58">
        <f t="shared" si="3"/>
        <v>71.23311960671514</v>
      </c>
    </row>
    <row r="150" spans="1:6" ht="11.25">
      <c r="A150" s="54" t="s">
        <v>30</v>
      </c>
      <c r="B150" s="55" t="s">
        <v>150</v>
      </c>
      <c r="C150" s="60" t="s">
        <v>122</v>
      </c>
      <c r="D150" s="61">
        <v>1169280863.65</v>
      </c>
      <c r="E150" s="61">
        <v>436146857.99</v>
      </c>
      <c r="F150" s="58">
        <f t="shared" si="3"/>
        <v>37.30043581048047</v>
      </c>
    </row>
    <row r="151" spans="1:6" ht="11.25">
      <c r="A151" s="62" t="s">
        <v>449</v>
      </c>
      <c r="B151" s="55" t="s">
        <v>150</v>
      </c>
      <c r="C151" s="64" t="s">
        <v>576</v>
      </c>
      <c r="D151" s="61">
        <v>361879.6</v>
      </c>
      <c r="E151" s="61">
        <v>361879.6</v>
      </c>
      <c r="F151" s="58">
        <f t="shared" si="3"/>
        <v>100</v>
      </c>
    </row>
    <row r="152" spans="1:6" ht="22.5">
      <c r="A152" s="62" t="s">
        <v>447</v>
      </c>
      <c r="B152" s="55" t="s">
        <v>150</v>
      </c>
      <c r="C152" s="64" t="s">
        <v>575</v>
      </c>
      <c r="D152" s="61">
        <v>296354.05</v>
      </c>
      <c r="E152" s="61">
        <v>216663.43</v>
      </c>
      <c r="F152" s="58">
        <f t="shared" si="3"/>
        <v>73.10965718200916</v>
      </c>
    </row>
    <row r="153" spans="1:6" ht="11.25">
      <c r="A153" s="62" t="s">
        <v>434</v>
      </c>
      <c r="B153" s="55" t="s">
        <v>150</v>
      </c>
      <c r="C153" s="64" t="s">
        <v>574</v>
      </c>
      <c r="D153" s="61">
        <v>31875280</v>
      </c>
      <c r="E153" s="61">
        <v>30109106.81</v>
      </c>
      <c r="F153" s="58">
        <f t="shared" si="3"/>
        <v>94.45911317484898</v>
      </c>
    </row>
    <row r="154" spans="1:6" ht="22.5">
      <c r="A154" s="62" t="s">
        <v>429</v>
      </c>
      <c r="B154" s="55" t="s">
        <v>150</v>
      </c>
      <c r="C154" s="64" t="s">
        <v>573</v>
      </c>
      <c r="D154" s="61">
        <v>1096561820</v>
      </c>
      <c r="E154" s="61">
        <v>367821703.99</v>
      </c>
      <c r="F154" s="58">
        <f t="shared" si="3"/>
        <v>33.54317989933299</v>
      </c>
    </row>
    <row r="155" spans="1:6" ht="33.75">
      <c r="A155" s="62" t="s">
        <v>422</v>
      </c>
      <c r="B155" s="55" t="s">
        <v>150</v>
      </c>
      <c r="C155" s="64" t="s">
        <v>572</v>
      </c>
      <c r="D155" s="61">
        <v>40185530</v>
      </c>
      <c r="E155" s="61">
        <v>37637504.16</v>
      </c>
      <c r="F155" s="58">
        <f t="shared" si="3"/>
        <v>93.65934494331665</v>
      </c>
    </row>
    <row r="156" spans="1:6" ht="11.25">
      <c r="A156" s="54" t="s">
        <v>198</v>
      </c>
      <c r="B156" s="55" t="s">
        <v>150</v>
      </c>
      <c r="C156" s="60" t="s">
        <v>283</v>
      </c>
      <c r="D156" s="61">
        <v>7154837</v>
      </c>
      <c r="E156" s="61">
        <v>2355000</v>
      </c>
      <c r="F156" s="58">
        <f t="shared" si="3"/>
        <v>32.914795962507604</v>
      </c>
    </row>
    <row r="157" spans="1:6" ht="22.5">
      <c r="A157" s="62" t="s">
        <v>429</v>
      </c>
      <c r="B157" s="55" t="s">
        <v>150</v>
      </c>
      <c r="C157" s="64" t="s">
        <v>571</v>
      </c>
      <c r="D157" s="61">
        <v>4799837</v>
      </c>
      <c r="E157" s="61">
        <v>0</v>
      </c>
      <c r="F157" s="58">
        <f aca="true" t="shared" si="4" ref="F157:F180">E157/D157*100</f>
        <v>0</v>
      </c>
    </row>
    <row r="158" spans="1:6" ht="33.75">
      <c r="A158" s="62" t="s">
        <v>422</v>
      </c>
      <c r="B158" s="55" t="s">
        <v>150</v>
      </c>
      <c r="C158" s="64" t="s">
        <v>570</v>
      </c>
      <c r="D158" s="61">
        <v>2355000</v>
      </c>
      <c r="E158" s="61">
        <v>2355000</v>
      </c>
      <c r="F158" s="58">
        <f t="shared" si="4"/>
        <v>100</v>
      </c>
    </row>
    <row r="159" spans="1:6" ht="11.25">
      <c r="A159" s="54" t="s">
        <v>199</v>
      </c>
      <c r="B159" s="63" t="s">
        <v>150</v>
      </c>
      <c r="C159" s="60" t="s">
        <v>4</v>
      </c>
      <c r="D159" s="61">
        <v>4050000</v>
      </c>
      <c r="E159" s="61">
        <v>196395</v>
      </c>
      <c r="F159" s="58">
        <f t="shared" si="4"/>
        <v>4.849259259259259</v>
      </c>
    </row>
    <row r="160" spans="1:6" ht="22.5">
      <c r="A160" s="54" t="s">
        <v>298</v>
      </c>
      <c r="B160" s="55" t="s">
        <v>150</v>
      </c>
      <c r="C160" s="60" t="s">
        <v>208</v>
      </c>
      <c r="D160" s="61">
        <v>4050000</v>
      </c>
      <c r="E160" s="61">
        <v>196395</v>
      </c>
      <c r="F160" s="58">
        <f t="shared" si="4"/>
        <v>4.849259259259259</v>
      </c>
    </row>
    <row r="161" spans="1:6" ht="11.25">
      <c r="A161" s="62" t="s">
        <v>434</v>
      </c>
      <c r="B161" s="55" t="s">
        <v>150</v>
      </c>
      <c r="C161" s="64" t="s">
        <v>569</v>
      </c>
      <c r="D161" s="61">
        <v>3923000</v>
      </c>
      <c r="E161" s="61">
        <v>73000</v>
      </c>
      <c r="F161" s="58">
        <f t="shared" si="4"/>
        <v>1.8608208004078512</v>
      </c>
    </row>
    <row r="162" spans="1:6" ht="11.25">
      <c r="A162" s="62" t="s">
        <v>430</v>
      </c>
      <c r="B162" s="55" t="s">
        <v>150</v>
      </c>
      <c r="C162" s="64" t="s">
        <v>568</v>
      </c>
      <c r="D162" s="61">
        <v>127000</v>
      </c>
      <c r="E162" s="61">
        <v>123395</v>
      </c>
      <c r="F162" s="58">
        <f t="shared" si="4"/>
        <v>97.16141732283464</v>
      </c>
    </row>
    <row r="163" spans="1:6" ht="11.25">
      <c r="A163" s="54" t="s">
        <v>299</v>
      </c>
      <c r="B163" s="55" t="s">
        <v>150</v>
      </c>
      <c r="C163" s="60" t="s">
        <v>115</v>
      </c>
      <c r="D163" s="61">
        <v>6639245677.3</v>
      </c>
      <c r="E163" s="61">
        <v>4359803239</v>
      </c>
      <c r="F163" s="58">
        <f t="shared" si="4"/>
        <v>65.66714730720754</v>
      </c>
    </row>
    <row r="164" spans="1:6" ht="11.25">
      <c r="A164" s="54" t="s">
        <v>315</v>
      </c>
      <c r="B164" s="55" t="s">
        <v>150</v>
      </c>
      <c r="C164" s="60" t="s">
        <v>316</v>
      </c>
      <c r="D164" s="61">
        <v>2036795625</v>
      </c>
      <c r="E164" s="61">
        <v>1435157559.19</v>
      </c>
      <c r="F164" s="58">
        <f t="shared" si="4"/>
        <v>70.46153976248844</v>
      </c>
    </row>
    <row r="165" spans="1:6" ht="22.5">
      <c r="A165" s="62" t="s">
        <v>429</v>
      </c>
      <c r="B165" s="55" t="s">
        <v>150</v>
      </c>
      <c r="C165" s="64" t="s">
        <v>567</v>
      </c>
      <c r="D165" s="61">
        <v>10400000</v>
      </c>
      <c r="E165" s="61">
        <v>0</v>
      </c>
      <c r="F165" s="58">
        <f t="shared" si="4"/>
        <v>0</v>
      </c>
    </row>
    <row r="166" spans="1:6" ht="11.25">
      <c r="A166" s="62" t="s">
        <v>434</v>
      </c>
      <c r="B166" s="55" t="s">
        <v>150</v>
      </c>
      <c r="C166" s="64" t="s">
        <v>566</v>
      </c>
      <c r="D166" s="61">
        <v>28961900</v>
      </c>
      <c r="E166" s="61">
        <v>14056985.62</v>
      </c>
      <c r="F166" s="58">
        <f t="shared" si="4"/>
        <v>48.536130640600234</v>
      </c>
    </row>
    <row r="167" spans="1:6" ht="22.5">
      <c r="A167" s="62" t="s">
        <v>429</v>
      </c>
      <c r="B167" s="55" t="s">
        <v>150</v>
      </c>
      <c r="C167" s="64" t="s">
        <v>565</v>
      </c>
      <c r="D167" s="61">
        <v>222945600</v>
      </c>
      <c r="E167" s="61">
        <v>113127977.84</v>
      </c>
      <c r="F167" s="58">
        <f t="shared" si="4"/>
        <v>50.742413324147236</v>
      </c>
    </row>
    <row r="168" spans="1:6" ht="33.75">
      <c r="A168" s="62" t="s">
        <v>422</v>
      </c>
      <c r="B168" s="55" t="s">
        <v>150</v>
      </c>
      <c r="C168" s="64" t="s">
        <v>564</v>
      </c>
      <c r="D168" s="61">
        <v>1000</v>
      </c>
      <c r="E168" s="61">
        <v>0</v>
      </c>
      <c r="F168" s="58">
        <f t="shared" si="4"/>
        <v>0</v>
      </c>
    </row>
    <row r="169" spans="1:6" ht="33.75">
      <c r="A169" s="62" t="s">
        <v>423</v>
      </c>
      <c r="B169" s="55" t="s">
        <v>150</v>
      </c>
      <c r="C169" s="64" t="s">
        <v>563</v>
      </c>
      <c r="D169" s="61">
        <v>1458137271</v>
      </c>
      <c r="E169" s="61">
        <v>1127967253</v>
      </c>
      <c r="F169" s="58">
        <f t="shared" si="4"/>
        <v>77.35672597041791</v>
      </c>
    </row>
    <row r="170" spans="1:6" ht="33.75">
      <c r="A170" s="62" t="s">
        <v>423</v>
      </c>
      <c r="B170" s="55" t="s">
        <v>150</v>
      </c>
      <c r="C170" s="64" t="s">
        <v>562</v>
      </c>
      <c r="D170" s="61">
        <v>139281243</v>
      </c>
      <c r="E170" s="61">
        <v>54800989.85</v>
      </c>
      <c r="F170" s="58">
        <f t="shared" si="4"/>
        <v>39.34556345824685</v>
      </c>
    </row>
    <row r="171" spans="1:6" ht="33.75">
      <c r="A171" s="62" t="s">
        <v>423</v>
      </c>
      <c r="B171" s="55" t="s">
        <v>150</v>
      </c>
      <c r="C171" s="64" t="s">
        <v>561</v>
      </c>
      <c r="D171" s="61">
        <v>104923449</v>
      </c>
      <c r="E171" s="61">
        <v>81166550</v>
      </c>
      <c r="F171" s="58">
        <f t="shared" si="4"/>
        <v>77.3578745014377</v>
      </c>
    </row>
    <row r="172" spans="1:6" ht="33.75">
      <c r="A172" s="62" t="s">
        <v>423</v>
      </c>
      <c r="B172" s="55" t="s">
        <v>150</v>
      </c>
      <c r="C172" s="64" t="s">
        <v>560</v>
      </c>
      <c r="D172" s="61">
        <v>12632785</v>
      </c>
      <c r="E172" s="61">
        <v>5976301.88</v>
      </c>
      <c r="F172" s="58">
        <f t="shared" si="4"/>
        <v>47.30787296704567</v>
      </c>
    </row>
    <row r="173" spans="1:6" ht="45">
      <c r="A173" s="62" t="s">
        <v>427</v>
      </c>
      <c r="B173" s="55" t="s">
        <v>150</v>
      </c>
      <c r="C173" s="64" t="s">
        <v>559</v>
      </c>
      <c r="D173" s="61">
        <v>59321000</v>
      </c>
      <c r="E173" s="61">
        <v>37918282</v>
      </c>
      <c r="F173" s="58">
        <f t="shared" si="4"/>
        <v>63.92050370020734</v>
      </c>
    </row>
    <row r="174" spans="1:6" ht="11.25">
      <c r="A174" s="62" t="s">
        <v>430</v>
      </c>
      <c r="B174" s="55" t="s">
        <v>150</v>
      </c>
      <c r="C174" s="64" t="s">
        <v>558</v>
      </c>
      <c r="D174" s="61">
        <v>191377</v>
      </c>
      <c r="E174" s="61">
        <v>143219</v>
      </c>
      <c r="F174" s="58">
        <f t="shared" si="4"/>
        <v>74.83605657942178</v>
      </c>
    </row>
    <row r="175" spans="1:6" ht="11.25">
      <c r="A175" s="54" t="s">
        <v>182</v>
      </c>
      <c r="B175" s="55" t="s">
        <v>150</v>
      </c>
      <c r="C175" s="60" t="s">
        <v>183</v>
      </c>
      <c r="D175" s="61">
        <v>4252012865.3</v>
      </c>
      <c r="E175" s="61">
        <v>2668706104.05</v>
      </c>
      <c r="F175" s="58">
        <f t="shared" si="4"/>
        <v>62.763359109961435</v>
      </c>
    </row>
    <row r="176" spans="1:6" ht="11.25">
      <c r="A176" s="62" t="s">
        <v>462</v>
      </c>
      <c r="B176" s="55" t="s">
        <v>150</v>
      </c>
      <c r="C176" s="64" t="s">
        <v>557</v>
      </c>
      <c r="D176" s="61">
        <v>59986500</v>
      </c>
      <c r="E176" s="61">
        <v>33025036.98</v>
      </c>
      <c r="F176" s="58">
        <f t="shared" si="4"/>
        <v>55.0541154759821</v>
      </c>
    </row>
    <row r="177" spans="1:6" ht="11.25">
      <c r="A177" s="62" t="s">
        <v>460</v>
      </c>
      <c r="B177" s="55" t="s">
        <v>150</v>
      </c>
      <c r="C177" s="64" t="s">
        <v>556</v>
      </c>
      <c r="D177" s="61">
        <v>18115600</v>
      </c>
      <c r="E177" s="61">
        <v>9685509.86</v>
      </c>
      <c r="F177" s="58">
        <f t="shared" si="4"/>
        <v>53.46502384685022</v>
      </c>
    </row>
    <row r="178" spans="1:6" ht="11.25">
      <c r="A178" s="62" t="s">
        <v>458</v>
      </c>
      <c r="B178" s="55" t="s">
        <v>150</v>
      </c>
      <c r="C178" s="64" t="s">
        <v>555</v>
      </c>
      <c r="D178" s="61">
        <v>600</v>
      </c>
      <c r="E178" s="61">
        <v>260</v>
      </c>
      <c r="F178" s="58">
        <f t="shared" si="4"/>
        <v>43.333333333333336</v>
      </c>
    </row>
    <row r="179" spans="1:6" ht="11.25">
      <c r="A179" s="62" t="s">
        <v>437</v>
      </c>
      <c r="B179" s="55" t="s">
        <v>150</v>
      </c>
      <c r="C179" s="64" t="s">
        <v>554</v>
      </c>
      <c r="D179" s="61">
        <v>280000</v>
      </c>
      <c r="E179" s="61">
        <v>0</v>
      </c>
      <c r="F179" s="58">
        <f t="shared" si="4"/>
        <v>0</v>
      </c>
    </row>
    <row r="180" spans="1:6" ht="11.25">
      <c r="A180" s="62" t="s">
        <v>454</v>
      </c>
      <c r="B180" s="55" t="s">
        <v>150</v>
      </c>
      <c r="C180" s="64" t="s">
        <v>553</v>
      </c>
      <c r="D180" s="61">
        <v>310000</v>
      </c>
      <c r="E180" s="61">
        <v>172942.61</v>
      </c>
      <c r="F180" s="58">
        <f t="shared" si="4"/>
        <v>55.78793870967741</v>
      </c>
    </row>
    <row r="181" spans="1:6" ht="22.5">
      <c r="A181" s="62" t="s">
        <v>447</v>
      </c>
      <c r="B181" s="55" t="s">
        <v>150</v>
      </c>
      <c r="C181" s="64" t="s">
        <v>552</v>
      </c>
      <c r="D181" s="61">
        <v>231000</v>
      </c>
      <c r="E181" s="61">
        <v>149909</v>
      </c>
      <c r="F181" s="58">
        <f aca="true" t="shared" si="5" ref="F181:F237">E181/D181*100</f>
        <v>64.895670995671</v>
      </c>
    </row>
    <row r="182" spans="1:6" ht="11.25">
      <c r="A182" s="62" t="s">
        <v>434</v>
      </c>
      <c r="B182" s="55" t="s">
        <v>150</v>
      </c>
      <c r="C182" s="64" t="s">
        <v>551</v>
      </c>
      <c r="D182" s="61">
        <v>456000</v>
      </c>
      <c r="E182" s="61">
        <v>171211.81</v>
      </c>
      <c r="F182" s="58">
        <f t="shared" si="5"/>
        <v>37.54644956140351</v>
      </c>
    </row>
    <row r="183" spans="1:6" ht="22.5">
      <c r="A183" s="62" t="s">
        <v>431</v>
      </c>
      <c r="B183" s="55" t="s">
        <v>150</v>
      </c>
      <c r="C183" s="64" t="s">
        <v>550</v>
      </c>
      <c r="D183" s="61">
        <v>194000</v>
      </c>
      <c r="E183" s="61">
        <v>145000</v>
      </c>
      <c r="F183" s="58">
        <f t="shared" si="5"/>
        <v>74.74226804123711</v>
      </c>
    </row>
    <row r="184" spans="1:6" ht="11.25">
      <c r="A184" s="62" t="s">
        <v>449</v>
      </c>
      <c r="B184" s="55" t="s">
        <v>150</v>
      </c>
      <c r="C184" s="64" t="s">
        <v>549</v>
      </c>
      <c r="D184" s="61">
        <v>4659000</v>
      </c>
      <c r="E184" s="61">
        <v>2119331.58</v>
      </c>
      <c r="F184" s="58">
        <f t="shared" si="5"/>
        <v>45.4889800386349</v>
      </c>
    </row>
    <row r="185" spans="1:6" ht="22.5">
      <c r="A185" s="62" t="s">
        <v>447</v>
      </c>
      <c r="B185" s="55" t="s">
        <v>150</v>
      </c>
      <c r="C185" s="64" t="s">
        <v>548</v>
      </c>
      <c r="D185" s="61">
        <v>3720000</v>
      </c>
      <c r="E185" s="61">
        <v>2447577.51</v>
      </c>
      <c r="F185" s="58">
        <f t="shared" si="5"/>
        <v>65.7950943548387</v>
      </c>
    </row>
    <row r="186" spans="1:6" ht="11.25">
      <c r="A186" s="62" t="s">
        <v>434</v>
      </c>
      <c r="B186" s="55" t="s">
        <v>150</v>
      </c>
      <c r="C186" s="64" t="s">
        <v>547</v>
      </c>
      <c r="D186" s="61">
        <v>6671000</v>
      </c>
      <c r="E186" s="61">
        <v>4555167.31</v>
      </c>
      <c r="F186" s="58">
        <f t="shared" si="5"/>
        <v>68.28312561834807</v>
      </c>
    </row>
    <row r="187" spans="1:6" ht="22.5">
      <c r="A187" s="62" t="s">
        <v>429</v>
      </c>
      <c r="B187" s="55" t="s">
        <v>150</v>
      </c>
      <c r="C187" s="64" t="s">
        <v>546</v>
      </c>
      <c r="D187" s="61">
        <v>280000</v>
      </c>
      <c r="E187" s="61">
        <v>264776.9</v>
      </c>
      <c r="F187" s="58">
        <f t="shared" si="5"/>
        <v>94.56317857142858</v>
      </c>
    </row>
    <row r="188" spans="1:6" ht="22.5">
      <c r="A188" s="62" t="s">
        <v>431</v>
      </c>
      <c r="B188" s="55" t="s">
        <v>150</v>
      </c>
      <c r="C188" s="64" t="s">
        <v>545</v>
      </c>
      <c r="D188" s="61">
        <v>5949957</v>
      </c>
      <c r="E188" s="61">
        <v>2534730.19</v>
      </c>
      <c r="F188" s="58">
        <f t="shared" si="5"/>
        <v>42.60081526639604</v>
      </c>
    </row>
    <row r="189" spans="1:6" ht="22.5">
      <c r="A189" s="62" t="s">
        <v>464</v>
      </c>
      <c r="B189" s="55" t="s">
        <v>150</v>
      </c>
      <c r="C189" s="64" t="s">
        <v>544</v>
      </c>
      <c r="D189" s="61">
        <v>348043</v>
      </c>
      <c r="E189" s="61">
        <v>333769.49</v>
      </c>
      <c r="F189" s="58">
        <f t="shared" si="5"/>
        <v>95.89892340888912</v>
      </c>
    </row>
    <row r="190" spans="1:6" ht="11.25">
      <c r="A190" s="62" t="s">
        <v>434</v>
      </c>
      <c r="B190" s="55" t="s">
        <v>150</v>
      </c>
      <c r="C190" s="64" t="s">
        <v>543</v>
      </c>
      <c r="D190" s="61">
        <v>39200000</v>
      </c>
      <c r="E190" s="61">
        <v>10000</v>
      </c>
      <c r="F190" s="58">
        <f t="shared" si="5"/>
        <v>0.025510204081632654</v>
      </c>
    </row>
    <row r="191" spans="1:6" ht="22.5">
      <c r="A191" s="62" t="s">
        <v>429</v>
      </c>
      <c r="B191" s="55" t="s">
        <v>150</v>
      </c>
      <c r="C191" s="64" t="s">
        <v>542</v>
      </c>
      <c r="D191" s="61">
        <v>317358986.3</v>
      </c>
      <c r="E191" s="61">
        <v>2358986.3</v>
      </c>
      <c r="F191" s="58">
        <f t="shared" si="5"/>
        <v>0.7433179465005115</v>
      </c>
    </row>
    <row r="192" spans="1:6" ht="33.75">
      <c r="A192" s="62" t="s">
        <v>422</v>
      </c>
      <c r="B192" s="55" t="s">
        <v>150</v>
      </c>
      <c r="C192" s="64" t="s">
        <v>541</v>
      </c>
      <c r="D192" s="61">
        <v>111900</v>
      </c>
      <c r="E192" s="61">
        <v>63000</v>
      </c>
      <c r="F192" s="58">
        <f t="shared" si="5"/>
        <v>56.30026809651475</v>
      </c>
    </row>
    <row r="193" spans="1:6" ht="33.75">
      <c r="A193" s="62" t="s">
        <v>423</v>
      </c>
      <c r="B193" s="55" t="s">
        <v>150</v>
      </c>
      <c r="C193" s="64" t="s">
        <v>540</v>
      </c>
      <c r="D193" s="61">
        <v>2867154750</v>
      </c>
      <c r="E193" s="61">
        <v>2009534891.53</v>
      </c>
      <c r="F193" s="58">
        <f t="shared" si="5"/>
        <v>70.08812103811279</v>
      </c>
    </row>
    <row r="194" spans="1:6" ht="33.75">
      <c r="A194" s="62" t="s">
        <v>423</v>
      </c>
      <c r="B194" s="55" t="s">
        <v>150</v>
      </c>
      <c r="C194" s="64" t="s">
        <v>539</v>
      </c>
      <c r="D194" s="61">
        <v>325292408</v>
      </c>
      <c r="E194" s="61">
        <v>154834439.87</v>
      </c>
      <c r="F194" s="58">
        <f t="shared" si="5"/>
        <v>47.59854090108368</v>
      </c>
    </row>
    <row r="195" spans="1:6" ht="33.75">
      <c r="A195" s="62" t="s">
        <v>423</v>
      </c>
      <c r="B195" s="55" t="s">
        <v>150</v>
      </c>
      <c r="C195" s="64" t="s">
        <v>538</v>
      </c>
      <c r="D195" s="61">
        <v>397622141</v>
      </c>
      <c r="E195" s="61">
        <v>313522145.11</v>
      </c>
      <c r="F195" s="58">
        <f t="shared" si="5"/>
        <v>78.84926737769365</v>
      </c>
    </row>
    <row r="196" spans="1:6" ht="33.75">
      <c r="A196" s="62" t="s">
        <v>423</v>
      </c>
      <c r="B196" s="55" t="s">
        <v>150</v>
      </c>
      <c r="C196" s="64" t="s">
        <v>537</v>
      </c>
      <c r="D196" s="61">
        <v>33509900</v>
      </c>
      <c r="E196" s="61">
        <v>23771438.75</v>
      </c>
      <c r="F196" s="58">
        <f t="shared" si="5"/>
        <v>70.9385547256184</v>
      </c>
    </row>
    <row r="197" spans="1:6" ht="45">
      <c r="A197" s="62" t="s">
        <v>427</v>
      </c>
      <c r="B197" s="55" t="s">
        <v>150</v>
      </c>
      <c r="C197" s="64" t="s">
        <v>536</v>
      </c>
      <c r="D197" s="61">
        <v>167849080</v>
      </c>
      <c r="E197" s="61">
        <v>107519995.87</v>
      </c>
      <c r="F197" s="58">
        <f t="shared" si="5"/>
        <v>64.05754256740639</v>
      </c>
    </row>
    <row r="198" spans="1:6" ht="11.25">
      <c r="A198" s="62" t="s">
        <v>430</v>
      </c>
      <c r="B198" s="55" t="s">
        <v>150</v>
      </c>
      <c r="C198" s="64" t="s">
        <v>535</v>
      </c>
      <c r="D198" s="61">
        <v>2596000</v>
      </c>
      <c r="E198" s="61">
        <v>1391428</v>
      </c>
      <c r="F198" s="58">
        <f t="shared" si="5"/>
        <v>53.59892141756548</v>
      </c>
    </row>
    <row r="199" spans="1:6" ht="11.25">
      <c r="A199" s="62" t="s">
        <v>430</v>
      </c>
      <c r="B199" s="55" t="s">
        <v>150</v>
      </c>
      <c r="C199" s="64" t="s">
        <v>534</v>
      </c>
      <c r="D199" s="61">
        <v>116000</v>
      </c>
      <c r="E199" s="61">
        <v>94555.38</v>
      </c>
      <c r="F199" s="58">
        <f t="shared" si="5"/>
        <v>81.51325862068965</v>
      </c>
    </row>
    <row r="200" spans="1:6" ht="33.75">
      <c r="A200" s="54" t="s">
        <v>225</v>
      </c>
      <c r="B200" s="55" t="s">
        <v>150</v>
      </c>
      <c r="C200" s="60" t="s">
        <v>339</v>
      </c>
      <c r="D200" s="61">
        <v>23724000</v>
      </c>
      <c r="E200" s="61">
        <v>14585503.88</v>
      </c>
      <c r="F200" s="58">
        <f t="shared" si="5"/>
        <v>61.47995228460631</v>
      </c>
    </row>
    <row r="201" spans="1:6" ht="33.75">
      <c r="A201" s="62" t="s">
        <v>423</v>
      </c>
      <c r="B201" s="55" t="s">
        <v>150</v>
      </c>
      <c r="C201" s="64" t="s">
        <v>533</v>
      </c>
      <c r="D201" s="61">
        <v>15099000</v>
      </c>
      <c r="E201" s="61">
        <v>11297400</v>
      </c>
      <c r="F201" s="58">
        <f t="shared" si="5"/>
        <v>74.82217365388436</v>
      </c>
    </row>
    <row r="202" spans="1:6" ht="33.75">
      <c r="A202" s="62" t="s">
        <v>423</v>
      </c>
      <c r="B202" s="55" t="s">
        <v>150</v>
      </c>
      <c r="C202" s="64" t="s">
        <v>532</v>
      </c>
      <c r="D202" s="61">
        <v>8625000</v>
      </c>
      <c r="E202" s="61">
        <v>3288103.88</v>
      </c>
      <c r="F202" s="58">
        <f t="shared" si="5"/>
        <v>38.12294353623189</v>
      </c>
    </row>
    <row r="203" spans="1:6" ht="22.5">
      <c r="A203" s="54" t="s">
        <v>24</v>
      </c>
      <c r="B203" s="55" t="s">
        <v>150</v>
      </c>
      <c r="C203" s="60" t="s">
        <v>190</v>
      </c>
      <c r="D203" s="61">
        <v>3796000</v>
      </c>
      <c r="E203" s="61">
        <v>920363.41</v>
      </c>
      <c r="F203" s="58">
        <f t="shared" si="5"/>
        <v>24.24561143308746</v>
      </c>
    </row>
    <row r="204" spans="1:6" ht="45">
      <c r="A204" s="62" t="s">
        <v>427</v>
      </c>
      <c r="B204" s="55" t="s">
        <v>150</v>
      </c>
      <c r="C204" s="64" t="s">
        <v>531</v>
      </c>
      <c r="D204" s="61">
        <v>3796000</v>
      </c>
      <c r="E204" s="61">
        <v>920363.41</v>
      </c>
      <c r="F204" s="58">
        <f t="shared" si="5"/>
        <v>24.24561143308746</v>
      </c>
    </row>
    <row r="205" spans="1:6" ht="22.5">
      <c r="A205" s="54" t="s">
        <v>321</v>
      </c>
      <c r="B205" s="55" t="s">
        <v>150</v>
      </c>
      <c r="C205" s="60" t="s">
        <v>322</v>
      </c>
      <c r="D205" s="61">
        <v>38912000</v>
      </c>
      <c r="E205" s="61">
        <v>32291669.5</v>
      </c>
      <c r="F205" s="58">
        <f t="shared" si="5"/>
        <v>82.98640393708881</v>
      </c>
    </row>
    <row r="206" spans="1:6" ht="11.25">
      <c r="A206" s="62" t="s">
        <v>437</v>
      </c>
      <c r="B206" s="55" t="s">
        <v>150</v>
      </c>
      <c r="C206" s="64" t="s">
        <v>530</v>
      </c>
      <c r="D206" s="61">
        <v>200000</v>
      </c>
      <c r="E206" s="61">
        <v>18400</v>
      </c>
      <c r="F206" s="58">
        <f t="shared" si="5"/>
        <v>9.2</v>
      </c>
    </row>
    <row r="207" spans="1:6" ht="22.5">
      <c r="A207" s="62" t="s">
        <v>447</v>
      </c>
      <c r="B207" s="55" t="s">
        <v>150</v>
      </c>
      <c r="C207" s="64" t="s">
        <v>529</v>
      </c>
      <c r="D207" s="61">
        <v>45959</v>
      </c>
      <c r="E207" s="61">
        <v>5106.5</v>
      </c>
      <c r="F207" s="58">
        <f t="shared" si="5"/>
        <v>11.110990230422768</v>
      </c>
    </row>
    <row r="208" spans="1:6" ht="11.25">
      <c r="A208" s="62" t="s">
        <v>434</v>
      </c>
      <c r="B208" s="55" t="s">
        <v>150</v>
      </c>
      <c r="C208" s="64" t="s">
        <v>528</v>
      </c>
      <c r="D208" s="61">
        <v>21908110</v>
      </c>
      <c r="E208" s="61">
        <v>20334048</v>
      </c>
      <c r="F208" s="58">
        <f t="shared" si="5"/>
        <v>92.81516296932962</v>
      </c>
    </row>
    <row r="209" spans="1:6" ht="11.25">
      <c r="A209" s="62" t="s">
        <v>430</v>
      </c>
      <c r="B209" s="55" t="s">
        <v>150</v>
      </c>
      <c r="C209" s="64" t="s">
        <v>527</v>
      </c>
      <c r="D209" s="61">
        <v>170000</v>
      </c>
      <c r="E209" s="61">
        <v>90000</v>
      </c>
      <c r="F209" s="58">
        <f t="shared" si="5"/>
        <v>52.94117647058824</v>
      </c>
    </row>
    <row r="210" spans="1:6" ht="22.5">
      <c r="A210" s="62" t="s">
        <v>431</v>
      </c>
      <c r="B210" s="55" t="s">
        <v>150</v>
      </c>
      <c r="C210" s="64" t="s">
        <v>526</v>
      </c>
      <c r="D210" s="61">
        <v>50000</v>
      </c>
      <c r="E210" s="61">
        <v>40000</v>
      </c>
      <c r="F210" s="58">
        <f t="shared" si="5"/>
        <v>80</v>
      </c>
    </row>
    <row r="211" spans="1:6" ht="33.75">
      <c r="A211" s="62" t="s">
        <v>423</v>
      </c>
      <c r="B211" s="55" t="s">
        <v>150</v>
      </c>
      <c r="C211" s="64" t="s">
        <v>525</v>
      </c>
      <c r="D211" s="61">
        <v>15188903</v>
      </c>
      <c r="E211" s="61">
        <v>11215300.5</v>
      </c>
      <c r="F211" s="58">
        <f t="shared" si="5"/>
        <v>73.83877887692087</v>
      </c>
    </row>
    <row r="212" spans="1:6" ht="33.75">
      <c r="A212" s="62" t="s">
        <v>423</v>
      </c>
      <c r="B212" s="55" t="s">
        <v>150</v>
      </c>
      <c r="C212" s="64" t="s">
        <v>524</v>
      </c>
      <c r="D212" s="61">
        <v>1349028</v>
      </c>
      <c r="E212" s="61">
        <v>588814.5</v>
      </c>
      <c r="F212" s="58">
        <f t="shared" si="5"/>
        <v>43.64731495565696</v>
      </c>
    </row>
    <row r="213" spans="1:6" ht="22.5">
      <c r="A213" s="54" t="s">
        <v>328</v>
      </c>
      <c r="B213" s="55" t="s">
        <v>150</v>
      </c>
      <c r="C213" s="60" t="s">
        <v>329</v>
      </c>
      <c r="D213" s="61">
        <v>284005187</v>
      </c>
      <c r="E213" s="61">
        <v>208142038.97</v>
      </c>
      <c r="F213" s="58">
        <f t="shared" si="5"/>
        <v>73.288111801282</v>
      </c>
    </row>
    <row r="214" spans="1:6" ht="11.25">
      <c r="A214" s="62" t="s">
        <v>462</v>
      </c>
      <c r="B214" s="63" t="s">
        <v>150</v>
      </c>
      <c r="C214" s="64" t="s">
        <v>523</v>
      </c>
      <c r="D214" s="61">
        <v>101973000</v>
      </c>
      <c r="E214" s="61">
        <v>72866510.19</v>
      </c>
      <c r="F214" s="58">
        <f t="shared" si="5"/>
        <v>71.45667008914124</v>
      </c>
    </row>
    <row r="215" spans="1:6" ht="11.25">
      <c r="A215" s="62" t="s">
        <v>460</v>
      </c>
      <c r="B215" s="63" t="s">
        <v>150</v>
      </c>
      <c r="C215" s="64" t="s">
        <v>522</v>
      </c>
      <c r="D215" s="61">
        <v>30040000</v>
      </c>
      <c r="E215" s="61">
        <v>20817523.3</v>
      </c>
      <c r="F215" s="58">
        <f t="shared" si="5"/>
        <v>69.29934520639148</v>
      </c>
    </row>
    <row r="216" spans="1:6" ht="11.25">
      <c r="A216" s="62" t="s">
        <v>458</v>
      </c>
      <c r="B216" s="63" t="s">
        <v>150</v>
      </c>
      <c r="C216" s="64" t="s">
        <v>521</v>
      </c>
      <c r="D216" s="61">
        <v>34468000</v>
      </c>
      <c r="E216" s="61">
        <v>31043457.1</v>
      </c>
      <c r="F216" s="58">
        <f t="shared" si="5"/>
        <v>90.0645732273413</v>
      </c>
    </row>
    <row r="217" spans="1:6" ht="11.25">
      <c r="A217" s="62" t="s">
        <v>460</v>
      </c>
      <c r="B217" s="63" t="s">
        <v>150</v>
      </c>
      <c r="C217" s="64" t="s">
        <v>520</v>
      </c>
      <c r="D217" s="61">
        <v>10409000</v>
      </c>
      <c r="E217" s="61">
        <v>9365465.39</v>
      </c>
      <c r="F217" s="58">
        <f t="shared" si="5"/>
        <v>89.9746891151888</v>
      </c>
    </row>
    <row r="218" spans="1:6" ht="11.25">
      <c r="A218" s="62" t="s">
        <v>437</v>
      </c>
      <c r="B218" s="63" t="s">
        <v>150</v>
      </c>
      <c r="C218" s="64" t="s">
        <v>519</v>
      </c>
      <c r="D218" s="61">
        <v>60000</v>
      </c>
      <c r="E218" s="61">
        <v>23529.5</v>
      </c>
      <c r="F218" s="58">
        <f t="shared" si="5"/>
        <v>39.215833333333336</v>
      </c>
    </row>
    <row r="219" spans="1:6" ht="11.25">
      <c r="A219" s="62" t="s">
        <v>462</v>
      </c>
      <c r="B219" s="63" t="s">
        <v>150</v>
      </c>
      <c r="C219" s="64" t="s">
        <v>518</v>
      </c>
      <c r="D219" s="61">
        <v>28965000</v>
      </c>
      <c r="E219" s="61">
        <v>22648983.45</v>
      </c>
      <c r="F219" s="58">
        <f t="shared" si="5"/>
        <v>78.19431538063179</v>
      </c>
    </row>
    <row r="220" spans="1:6" ht="11.25">
      <c r="A220" s="62" t="s">
        <v>460</v>
      </c>
      <c r="B220" s="63" t="s">
        <v>150</v>
      </c>
      <c r="C220" s="64" t="s">
        <v>517</v>
      </c>
      <c r="D220" s="61">
        <v>8748000</v>
      </c>
      <c r="E220" s="61">
        <v>6434343.28</v>
      </c>
      <c r="F220" s="58">
        <f t="shared" si="5"/>
        <v>73.55216369455876</v>
      </c>
    </row>
    <row r="221" spans="1:6" ht="11.25">
      <c r="A221" s="62" t="s">
        <v>458</v>
      </c>
      <c r="B221" s="63" t="s">
        <v>150</v>
      </c>
      <c r="C221" s="64" t="s">
        <v>516</v>
      </c>
      <c r="D221" s="61">
        <v>8936000</v>
      </c>
      <c r="E221" s="61">
        <v>7056104.46</v>
      </c>
      <c r="F221" s="58">
        <f t="shared" si="5"/>
        <v>78.9626730080573</v>
      </c>
    </row>
    <row r="222" spans="1:6" ht="11.25">
      <c r="A222" s="62" t="s">
        <v>460</v>
      </c>
      <c r="B222" s="63" t="s">
        <v>150</v>
      </c>
      <c r="C222" s="64" t="s">
        <v>515</v>
      </c>
      <c r="D222" s="61">
        <v>2698000</v>
      </c>
      <c r="E222" s="61">
        <v>2085363.52</v>
      </c>
      <c r="F222" s="58">
        <f t="shared" si="5"/>
        <v>77.29293995552261</v>
      </c>
    </row>
    <row r="223" spans="1:6" ht="11.25">
      <c r="A223" s="62" t="s">
        <v>454</v>
      </c>
      <c r="B223" s="63" t="s">
        <v>150</v>
      </c>
      <c r="C223" s="64" t="s">
        <v>514</v>
      </c>
      <c r="D223" s="61">
        <v>1468000</v>
      </c>
      <c r="E223" s="61">
        <v>892388.44</v>
      </c>
      <c r="F223" s="58">
        <f t="shared" si="5"/>
        <v>60.78940326975476</v>
      </c>
    </row>
    <row r="224" spans="1:6" ht="22.5">
      <c r="A224" s="62" t="s">
        <v>447</v>
      </c>
      <c r="B224" s="63" t="s">
        <v>150</v>
      </c>
      <c r="C224" s="64" t="s">
        <v>513</v>
      </c>
      <c r="D224" s="61">
        <v>2420000</v>
      </c>
      <c r="E224" s="61">
        <v>1073052.1</v>
      </c>
      <c r="F224" s="58">
        <f t="shared" si="5"/>
        <v>44.3409958677686</v>
      </c>
    </row>
    <row r="225" spans="1:6" ht="11.25">
      <c r="A225" s="62" t="s">
        <v>434</v>
      </c>
      <c r="B225" s="63" t="s">
        <v>150</v>
      </c>
      <c r="C225" s="64" t="s">
        <v>512</v>
      </c>
      <c r="D225" s="61">
        <v>3529093</v>
      </c>
      <c r="E225" s="61">
        <v>1720461.8</v>
      </c>
      <c r="F225" s="58">
        <f t="shared" si="5"/>
        <v>48.750820678287596</v>
      </c>
    </row>
    <row r="226" spans="1:6" ht="22.5">
      <c r="A226" s="62" t="s">
        <v>429</v>
      </c>
      <c r="B226" s="63" t="s">
        <v>150</v>
      </c>
      <c r="C226" s="64" t="s">
        <v>511</v>
      </c>
      <c r="D226" s="61">
        <v>1134200</v>
      </c>
      <c r="E226" s="61">
        <v>1134156.2</v>
      </c>
      <c r="F226" s="58">
        <f t="shared" si="5"/>
        <v>99.99613824722272</v>
      </c>
    </row>
    <row r="227" spans="1:6" ht="22.5">
      <c r="A227" s="62" t="s">
        <v>431</v>
      </c>
      <c r="B227" s="63" t="s">
        <v>150</v>
      </c>
      <c r="C227" s="64" t="s">
        <v>510</v>
      </c>
      <c r="D227" s="61">
        <v>2065800</v>
      </c>
      <c r="E227" s="61">
        <v>664745.33</v>
      </c>
      <c r="F227" s="58">
        <f t="shared" si="5"/>
        <v>32.17859086068351</v>
      </c>
    </row>
    <row r="228" spans="1:6" ht="11.25">
      <c r="A228" s="62" t="s">
        <v>454</v>
      </c>
      <c r="B228" s="63" t="s">
        <v>150</v>
      </c>
      <c r="C228" s="64" t="s">
        <v>509</v>
      </c>
      <c r="D228" s="61">
        <v>29000</v>
      </c>
      <c r="E228" s="61">
        <v>16200</v>
      </c>
      <c r="F228" s="58">
        <f t="shared" si="5"/>
        <v>55.86206896551724</v>
      </c>
    </row>
    <row r="229" spans="1:6" ht="11.25">
      <c r="A229" s="62" t="s">
        <v>437</v>
      </c>
      <c r="B229" s="63" t="s">
        <v>150</v>
      </c>
      <c r="C229" s="64" t="s">
        <v>508</v>
      </c>
      <c r="D229" s="61">
        <v>70000</v>
      </c>
      <c r="E229" s="61">
        <v>20108.5</v>
      </c>
      <c r="F229" s="58">
        <f t="shared" si="5"/>
        <v>28.72642857142857</v>
      </c>
    </row>
    <row r="230" spans="1:6" ht="11.25">
      <c r="A230" s="62" t="s">
        <v>449</v>
      </c>
      <c r="B230" s="63" t="s">
        <v>150</v>
      </c>
      <c r="C230" s="64" t="s">
        <v>507</v>
      </c>
      <c r="D230" s="61">
        <v>2428000</v>
      </c>
      <c r="E230" s="61">
        <v>1305325.87</v>
      </c>
      <c r="F230" s="58">
        <f t="shared" si="5"/>
        <v>53.76136202635915</v>
      </c>
    </row>
    <row r="231" spans="1:6" ht="22.5">
      <c r="A231" s="62" t="s">
        <v>447</v>
      </c>
      <c r="B231" s="63" t="s">
        <v>150</v>
      </c>
      <c r="C231" s="64" t="s">
        <v>506</v>
      </c>
      <c r="D231" s="61">
        <v>2908307</v>
      </c>
      <c r="E231" s="61">
        <v>874780.43</v>
      </c>
      <c r="F231" s="58">
        <f t="shared" si="5"/>
        <v>30.078682546237385</v>
      </c>
    </row>
    <row r="232" spans="1:6" ht="11.25">
      <c r="A232" s="62" t="s">
        <v>434</v>
      </c>
      <c r="B232" s="63" t="s">
        <v>150</v>
      </c>
      <c r="C232" s="64" t="s">
        <v>505</v>
      </c>
      <c r="D232" s="61">
        <v>3150000</v>
      </c>
      <c r="E232" s="61">
        <v>1622125.27</v>
      </c>
      <c r="F232" s="58">
        <f t="shared" si="5"/>
        <v>51.49604031746032</v>
      </c>
    </row>
    <row r="233" spans="1:6" ht="22.5">
      <c r="A233" s="62" t="s">
        <v>429</v>
      </c>
      <c r="B233" s="63" t="s">
        <v>150</v>
      </c>
      <c r="C233" s="64" t="s">
        <v>504</v>
      </c>
      <c r="D233" s="61">
        <v>100000</v>
      </c>
      <c r="E233" s="61">
        <v>46912.7</v>
      </c>
      <c r="F233" s="58">
        <f t="shared" si="5"/>
        <v>46.912699999999994</v>
      </c>
    </row>
    <row r="234" spans="1:6" ht="22.5">
      <c r="A234" s="62" t="s">
        <v>431</v>
      </c>
      <c r="B234" s="63" t="s">
        <v>150</v>
      </c>
      <c r="C234" s="64" t="s">
        <v>503</v>
      </c>
      <c r="D234" s="61">
        <v>2440000</v>
      </c>
      <c r="E234" s="61">
        <v>1033146.25</v>
      </c>
      <c r="F234" s="58">
        <f t="shared" si="5"/>
        <v>42.342059426229504</v>
      </c>
    </row>
    <row r="235" spans="1:6" ht="33.75">
      <c r="A235" s="62" t="s">
        <v>423</v>
      </c>
      <c r="B235" s="63" t="s">
        <v>150</v>
      </c>
      <c r="C235" s="64" t="s">
        <v>502</v>
      </c>
      <c r="D235" s="61">
        <v>35321500</v>
      </c>
      <c r="E235" s="61">
        <v>25038100</v>
      </c>
      <c r="F235" s="58">
        <f t="shared" si="5"/>
        <v>70.88628738870094</v>
      </c>
    </row>
    <row r="236" spans="1:6" ht="11.25">
      <c r="A236" s="62" t="s">
        <v>430</v>
      </c>
      <c r="B236" s="63" t="s">
        <v>150</v>
      </c>
      <c r="C236" s="64" t="s">
        <v>501</v>
      </c>
      <c r="D236" s="61">
        <v>399300</v>
      </c>
      <c r="E236" s="61">
        <v>189799</v>
      </c>
      <c r="F236" s="58">
        <f t="shared" si="5"/>
        <v>47.53293263210618</v>
      </c>
    </row>
    <row r="237" spans="1:6" ht="11.25">
      <c r="A237" s="62" t="s">
        <v>430</v>
      </c>
      <c r="B237" s="63" t="s">
        <v>150</v>
      </c>
      <c r="C237" s="64" t="s">
        <v>500</v>
      </c>
      <c r="D237" s="61">
        <v>244787</v>
      </c>
      <c r="E237" s="61">
        <v>169324.3</v>
      </c>
      <c r="F237" s="58">
        <f t="shared" si="5"/>
        <v>69.17209655741522</v>
      </c>
    </row>
    <row r="238" spans="1:6" ht="11.25">
      <c r="A238" s="62" t="s">
        <v>430</v>
      </c>
      <c r="B238" s="63" t="s">
        <v>150</v>
      </c>
      <c r="C238" s="64" t="s">
        <v>499</v>
      </c>
      <c r="D238" s="61">
        <v>200</v>
      </c>
      <c r="E238" s="61">
        <v>132.59</v>
      </c>
      <c r="F238" s="58">
        <f aca="true" t="shared" si="6" ref="F238:F276">E238/D238*100</f>
        <v>66.295</v>
      </c>
    </row>
    <row r="239" spans="1:6" ht="11.25">
      <c r="A239" s="54" t="s">
        <v>297</v>
      </c>
      <c r="B239" s="63" t="s">
        <v>150</v>
      </c>
      <c r="C239" s="60" t="s">
        <v>310</v>
      </c>
      <c r="D239" s="61">
        <v>52082200</v>
      </c>
      <c r="E239" s="61">
        <v>37934577.6</v>
      </c>
      <c r="F239" s="58">
        <f t="shared" si="6"/>
        <v>72.83597390279213</v>
      </c>
    </row>
    <row r="240" spans="1:6" ht="11.25">
      <c r="A240" s="54" t="s">
        <v>326</v>
      </c>
      <c r="B240" s="55" t="s">
        <v>150</v>
      </c>
      <c r="C240" s="60" t="s">
        <v>327</v>
      </c>
      <c r="D240" s="61">
        <v>27744200</v>
      </c>
      <c r="E240" s="61">
        <v>20596681.04</v>
      </c>
      <c r="F240" s="58">
        <f t="shared" si="6"/>
        <v>74.2377903850174</v>
      </c>
    </row>
    <row r="241" spans="1:6" ht="11.25">
      <c r="A241" s="62" t="s">
        <v>437</v>
      </c>
      <c r="B241" s="55" t="s">
        <v>150</v>
      </c>
      <c r="C241" s="64" t="s">
        <v>498</v>
      </c>
      <c r="D241" s="61">
        <v>250000</v>
      </c>
      <c r="E241" s="61">
        <v>57400</v>
      </c>
      <c r="F241" s="58">
        <f t="shared" si="6"/>
        <v>22.96</v>
      </c>
    </row>
    <row r="242" spans="1:6" ht="11.25">
      <c r="A242" s="62" t="s">
        <v>434</v>
      </c>
      <c r="B242" s="55" t="s">
        <v>150</v>
      </c>
      <c r="C242" s="64" t="s">
        <v>497</v>
      </c>
      <c r="D242" s="61">
        <v>10605000</v>
      </c>
      <c r="E242" s="61">
        <v>8150920</v>
      </c>
      <c r="F242" s="58">
        <f t="shared" si="6"/>
        <v>76.85921735030647</v>
      </c>
    </row>
    <row r="243" spans="1:6" ht="11.25">
      <c r="A243" s="62" t="s">
        <v>430</v>
      </c>
      <c r="B243" s="55" t="s">
        <v>150</v>
      </c>
      <c r="C243" s="64" t="s">
        <v>496</v>
      </c>
      <c r="D243" s="61">
        <v>3029000</v>
      </c>
      <c r="E243" s="61">
        <v>2295392</v>
      </c>
      <c r="F243" s="58">
        <f t="shared" si="6"/>
        <v>75.78052162429844</v>
      </c>
    </row>
    <row r="244" spans="1:6" ht="22.5">
      <c r="A244" s="62" t="s">
        <v>431</v>
      </c>
      <c r="B244" s="55" t="s">
        <v>150</v>
      </c>
      <c r="C244" s="64" t="s">
        <v>495</v>
      </c>
      <c r="D244" s="61">
        <v>370000</v>
      </c>
      <c r="E244" s="61">
        <v>256300</v>
      </c>
      <c r="F244" s="58">
        <f t="shared" si="6"/>
        <v>69.27027027027027</v>
      </c>
    </row>
    <row r="245" spans="1:6" ht="33.75">
      <c r="A245" s="62" t="s">
        <v>422</v>
      </c>
      <c r="B245" s="55" t="s">
        <v>150</v>
      </c>
      <c r="C245" s="64" t="s">
        <v>494</v>
      </c>
      <c r="D245" s="61">
        <v>2370000</v>
      </c>
      <c r="E245" s="61">
        <v>2370000</v>
      </c>
      <c r="F245" s="58">
        <f t="shared" si="6"/>
        <v>100</v>
      </c>
    </row>
    <row r="246" spans="1:6" ht="33.75">
      <c r="A246" s="62" t="s">
        <v>423</v>
      </c>
      <c r="B246" s="55" t="s">
        <v>150</v>
      </c>
      <c r="C246" s="64" t="s">
        <v>493</v>
      </c>
      <c r="D246" s="61">
        <v>7219700</v>
      </c>
      <c r="E246" s="61">
        <v>4694500</v>
      </c>
      <c r="F246" s="58">
        <f t="shared" si="6"/>
        <v>65.0234774298101</v>
      </c>
    </row>
    <row r="247" spans="1:6" ht="33.75">
      <c r="A247" s="62" t="s">
        <v>423</v>
      </c>
      <c r="B247" s="55" t="s">
        <v>150</v>
      </c>
      <c r="C247" s="64" t="s">
        <v>492</v>
      </c>
      <c r="D247" s="61">
        <v>3900500</v>
      </c>
      <c r="E247" s="61">
        <v>2772169.04</v>
      </c>
      <c r="F247" s="58">
        <f t="shared" si="6"/>
        <v>71.0721456223561</v>
      </c>
    </row>
    <row r="248" spans="1:6" ht="22.5">
      <c r="A248" s="54" t="s">
        <v>125</v>
      </c>
      <c r="B248" s="63" t="s">
        <v>150</v>
      </c>
      <c r="C248" s="60" t="s">
        <v>374</v>
      </c>
      <c r="D248" s="61">
        <v>24338000</v>
      </c>
      <c r="E248" s="61">
        <v>17337896.56</v>
      </c>
      <c r="F248" s="58">
        <f t="shared" si="6"/>
        <v>71.2379676226477</v>
      </c>
    </row>
    <row r="249" spans="1:6" ht="11.25">
      <c r="A249" s="62" t="s">
        <v>462</v>
      </c>
      <c r="B249" s="55" t="s">
        <v>150</v>
      </c>
      <c r="C249" s="64" t="s">
        <v>491</v>
      </c>
      <c r="D249" s="61">
        <v>12356000</v>
      </c>
      <c r="E249" s="61">
        <v>8547365.96</v>
      </c>
      <c r="F249" s="58">
        <f t="shared" si="6"/>
        <v>69.17583327937845</v>
      </c>
    </row>
    <row r="250" spans="1:6" ht="11.25">
      <c r="A250" s="62" t="s">
        <v>460</v>
      </c>
      <c r="B250" s="55" t="s">
        <v>150</v>
      </c>
      <c r="C250" s="64" t="s">
        <v>490</v>
      </c>
      <c r="D250" s="61">
        <v>3732000</v>
      </c>
      <c r="E250" s="61">
        <v>2362845.74</v>
      </c>
      <c r="F250" s="58">
        <f t="shared" si="6"/>
        <v>63.31312272240086</v>
      </c>
    </row>
    <row r="251" spans="1:6" ht="11.25">
      <c r="A251" s="62" t="s">
        <v>458</v>
      </c>
      <c r="B251" s="55" t="s">
        <v>150</v>
      </c>
      <c r="C251" s="64" t="s">
        <v>489</v>
      </c>
      <c r="D251" s="61">
        <v>3247000</v>
      </c>
      <c r="E251" s="61">
        <v>3246400</v>
      </c>
      <c r="F251" s="58">
        <f t="shared" si="6"/>
        <v>99.98152140437327</v>
      </c>
    </row>
    <row r="252" spans="1:6" ht="11.25">
      <c r="A252" s="62" t="s">
        <v>460</v>
      </c>
      <c r="B252" s="55" t="s">
        <v>150</v>
      </c>
      <c r="C252" s="64" t="s">
        <v>488</v>
      </c>
      <c r="D252" s="61">
        <v>981000</v>
      </c>
      <c r="E252" s="61">
        <v>953317.85</v>
      </c>
      <c r="F252" s="58">
        <f t="shared" si="6"/>
        <v>97.17817023445463</v>
      </c>
    </row>
    <row r="253" spans="1:6" ht="11.25">
      <c r="A253" s="62" t="s">
        <v>454</v>
      </c>
      <c r="B253" s="55" t="s">
        <v>150</v>
      </c>
      <c r="C253" s="64" t="s">
        <v>487</v>
      </c>
      <c r="D253" s="61">
        <v>317000</v>
      </c>
      <c r="E253" s="61">
        <v>159623.39</v>
      </c>
      <c r="F253" s="58">
        <f t="shared" si="6"/>
        <v>50.35438170347004</v>
      </c>
    </row>
    <row r="254" spans="1:6" ht="22.5">
      <c r="A254" s="62" t="s">
        <v>447</v>
      </c>
      <c r="B254" s="55" t="s">
        <v>150</v>
      </c>
      <c r="C254" s="64" t="s">
        <v>486</v>
      </c>
      <c r="D254" s="61">
        <v>262200</v>
      </c>
      <c r="E254" s="61">
        <v>130000</v>
      </c>
      <c r="F254" s="58">
        <f t="shared" si="6"/>
        <v>49.58047292143402</v>
      </c>
    </row>
    <row r="255" spans="1:6" ht="11.25">
      <c r="A255" s="62" t="s">
        <v>434</v>
      </c>
      <c r="B255" s="55" t="s">
        <v>150</v>
      </c>
      <c r="C255" s="64" t="s">
        <v>485</v>
      </c>
      <c r="D255" s="61">
        <v>350200</v>
      </c>
      <c r="E255" s="61">
        <v>263677.52</v>
      </c>
      <c r="F255" s="58">
        <f t="shared" si="6"/>
        <v>75.29340948029699</v>
      </c>
    </row>
    <row r="256" spans="1:6" ht="22.5">
      <c r="A256" s="62" t="s">
        <v>429</v>
      </c>
      <c r="B256" s="55" t="s">
        <v>150</v>
      </c>
      <c r="C256" s="64" t="s">
        <v>484</v>
      </c>
      <c r="D256" s="61">
        <v>46000</v>
      </c>
      <c r="E256" s="61">
        <v>15861</v>
      </c>
      <c r="F256" s="58">
        <f t="shared" si="6"/>
        <v>34.4804347826087</v>
      </c>
    </row>
    <row r="257" spans="1:6" ht="22.5">
      <c r="A257" s="62" t="s">
        <v>431</v>
      </c>
      <c r="B257" s="55" t="s">
        <v>150</v>
      </c>
      <c r="C257" s="64" t="s">
        <v>483</v>
      </c>
      <c r="D257" s="61">
        <v>144000</v>
      </c>
      <c r="E257" s="61">
        <v>50000</v>
      </c>
      <c r="F257" s="58">
        <f t="shared" si="6"/>
        <v>34.72222222222222</v>
      </c>
    </row>
    <row r="258" spans="1:6" ht="11.25">
      <c r="A258" s="62" t="s">
        <v>454</v>
      </c>
      <c r="B258" s="55" t="s">
        <v>150</v>
      </c>
      <c r="C258" s="64" t="s">
        <v>482</v>
      </c>
      <c r="D258" s="61">
        <v>1500</v>
      </c>
      <c r="E258" s="61">
        <v>63.8</v>
      </c>
      <c r="F258" s="58">
        <f t="shared" si="6"/>
        <v>4.253333333333333</v>
      </c>
    </row>
    <row r="259" spans="1:6" ht="11.25">
      <c r="A259" s="62" t="s">
        <v>437</v>
      </c>
      <c r="B259" s="55" t="s">
        <v>150</v>
      </c>
      <c r="C259" s="64" t="s">
        <v>481</v>
      </c>
      <c r="D259" s="61">
        <v>3000</v>
      </c>
      <c r="E259" s="61">
        <v>2120</v>
      </c>
      <c r="F259" s="58">
        <f t="shared" si="6"/>
        <v>70.66666666666667</v>
      </c>
    </row>
    <row r="260" spans="1:6" ht="11.25">
      <c r="A260" s="62" t="s">
        <v>449</v>
      </c>
      <c r="B260" s="55" t="s">
        <v>150</v>
      </c>
      <c r="C260" s="64" t="s">
        <v>480</v>
      </c>
      <c r="D260" s="61">
        <v>270800</v>
      </c>
      <c r="E260" s="61">
        <v>138352.64</v>
      </c>
      <c r="F260" s="58">
        <f t="shared" si="6"/>
        <v>51.09033973412112</v>
      </c>
    </row>
    <row r="261" spans="1:6" ht="22.5">
      <c r="A261" s="62" t="s">
        <v>447</v>
      </c>
      <c r="B261" s="55" t="s">
        <v>150</v>
      </c>
      <c r="C261" s="64" t="s">
        <v>479</v>
      </c>
      <c r="D261" s="61">
        <v>1541000</v>
      </c>
      <c r="E261" s="61">
        <v>824714.62</v>
      </c>
      <c r="F261" s="58">
        <f t="shared" si="6"/>
        <v>53.51814536015574</v>
      </c>
    </row>
    <row r="262" spans="1:6" ht="11.25">
      <c r="A262" s="62" t="s">
        <v>434</v>
      </c>
      <c r="B262" s="55" t="s">
        <v>150</v>
      </c>
      <c r="C262" s="64" t="s">
        <v>478</v>
      </c>
      <c r="D262" s="61">
        <v>276000</v>
      </c>
      <c r="E262" s="61">
        <v>128024</v>
      </c>
      <c r="F262" s="58">
        <f t="shared" si="6"/>
        <v>46.38550724637681</v>
      </c>
    </row>
    <row r="263" spans="1:6" ht="22.5">
      <c r="A263" s="62" t="s">
        <v>431</v>
      </c>
      <c r="B263" s="55" t="s">
        <v>150</v>
      </c>
      <c r="C263" s="64" t="s">
        <v>477</v>
      </c>
      <c r="D263" s="61">
        <v>315300</v>
      </c>
      <c r="E263" s="61">
        <v>155121.64</v>
      </c>
      <c r="F263" s="58">
        <f t="shared" si="6"/>
        <v>49.19810973675865</v>
      </c>
    </row>
    <row r="264" spans="1:6" ht="11.25">
      <c r="A264" s="62" t="s">
        <v>430</v>
      </c>
      <c r="B264" s="55" t="s">
        <v>150</v>
      </c>
      <c r="C264" s="64" t="s">
        <v>476</v>
      </c>
      <c r="D264" s="61">
        <v>480000</v>
      </c>
      <c r="E264" s="61">
        <v>352081</v>
      </c>
      <c r="F264" s="58">
        <f t="shared" si="6"/>
        <v>73.35020833333333</v>
      </c>
    </row>
    <row r="265" spans="1:6" ht="11.25">
      <c r="A265" s="62" t="s">
        <v>430</v>
      </c>
      <c r="B265" s="55" t="s">
        <v>150</v>
      </c>
      <c r="C265" s="64" t="s">
        <v>475</v>
      </c>
      <c r="D265" s="61">
        <v>15000</v>
      </c>
      <c r="E265" s="61">
        <v>8327.4</v>
      </c>
      <c r="F265" s="58">
        <f t="shared" si="6"/>
        <v>55.516</v>
      </c>
    </row>
    <row r="266" spans="1:6" ht="11.25">
      <c r="A266" s="54" t="s">
        <v>126</v>
      </c>
      <c r="B266" s="55" t="s">
        <v>150</v>
      </c>
      <c r="C266" s="60" t="s">
        <v>218</v>
      </c>
      <c r="D266" s="61">
        <v>36762000</v>
      </c>
      <c r="E266" s="61">
        <v>23604464.56</v>
      </c>
      <c r="F266" s="58">
        <f t="shared" si="6"/>
        <v>64.20886937598607</v>
      </c>
    </row>
    <row r="267" spans="1:6" ht="22.5">
      <c r="A267" s="54" t="s">
        <v>127</v>
      </c>
      <c r="B267" s="55" t="s">
        <v>150</v>
      </c>
      <c r="C267" s="60" t="s">
        <v>113</v>
      </c>
      <c r="D267" s="61">
        <v>36762000</v>
      </c>
      <c r="E267" s="61">
        <v>23604464.56</v>
      </c>
      <c r="F267" s="58">
        <f t="shared" si="6"/>
        <v>64.20886937598607</v>
      </c>
    </row>
    <row r="268" spans="1:6" ht="22.5">
      <c r="A268" s="62" t="s">
        <v>431</v>
      </c>
      <c r="B268" s="55" t="s">
        <v>150</v>
      </c>
      <c r="C268" s="64" t="s">
        <v>474</v>
      </c>
      <c r="D268" s="61">
        <v>36762000</v>
      </c>
      <c r="E268" s="61">
        <v>23604464.56</v>
      </c>
      <c r="F268" s="58">
        <f t="shared" si="6"/>
        <v>64.20886937598607</v>
      </c>
    </row>
    <row r="269" spans="1:6" ht="11.25">
      <c r="A269" s="54" t="s">
        <v>356</v>
      </c>
      <c r="B269" s="55" t="s">
        <v>150</v>
      </c>
      <c r="C269" s="60" t="s">
        <v>252</v>
      </c>
      <c r="D269" s="61">
        <v>208219100</v>
      </c>
      <c r="E269" s="61">
        <v>108028176.57</v>
      </c>
      <c r="F269" s="58">
        <f t="shared" si="6"/>
        <v>51.88197267685817</v>
      </c>
    </row>
    <row r="270" spans="1:6" ht="11.25">
      <c r="A270" s="54" t="s">
        <v>8</v>
      </c>
      <c r="B270" s="55" t="s">
        <v>150</v>
      </c>
      <c r="C270" s="60" t="s">
        <v>9</v>
      </c>
      <c r="D270" s="61">
        <v>10000000</v>
      </c>
      <c r="E270" s="61">
        <v>6502421.39</v>
      </c>
      <c r="F270" s="58">
        <f t="shared" si="6"/>
        <v>65.02421389999999</v>
      </c>
    </row>
    <row r="271" spans="1:6" ht="11.25">
      <c r="A271" s="62" t="s">
        <v>434</v>
      </c>
      <c r="B271" s="55" t="s">
        <v>150</v>
      </c>
      <c r="C271" s="64" t="s">
        <v>473</v>
      </c>
      <c r="D271" s="61">
        <v>100000</v>
      </c>
      <c r="E271" s="61">
        <v>62883.86</v>
      </c>
      <c r="F271" s="58">
        <f t="shared" si="6"/>
        <v>62.883860000000006</v>
      </c>
    </row>
    <row r="272" spans="1:6" ht="33.75">
      <c r="A272" s="62" t="s">
        <v>471</v>
      </c>
      <c r="B272" s="55" t="s">
        <v>150</v>
      </c>
      <c r="C272" s="64" t="s">
        <v>472</v>
      </c>
      <c r="D272" s="61">
        <v>9900000</v>
      </c>
      <c r="E272" s="61">
        <v>6439537.53</v>
      </c>
      <c r="F272" s="58">
        <f t="shared" si="6"/>
        <v>65.04583363636364</v>
      </c>
    </row>
    <row r="273" spans="1:6" ht="11.25">
      <c r="A273" s="54" t="s">
        <v>191</v>
      </c>
      <c r="B273" s="55" t="s">
        <v>150</v>
      </c>
      <c r="C273" s="60" t="s">
        <v>192</v>
      </c>
      <c r="D273" s="61">
        <v>76929100</v>
      </c>
      <c r="E273" s="61">
        <v>53954407.37</v>
      </c>
      <c r="F273" s="58">
        <f t="shared" si="6"/>
        <v>70.13523799186522</v>
      </c>
    </row>
    <row r="274" spans="1:6" ht="11.25">
      <c r="A274" s="62" t="s">
        <v>454</v>
      </c>
      <c r="B274" s="63" t="s">
        <v>150</v>
      </c>
      <c r="C274" s="64" t="s">
        <v>470</v>
      </c>
      <c r="D274" s="61">
        <v>12000</v>
      </c>
      <c r="E274" s="61">
        <v>6192.74</v>
      </c>
      <c r="F274" s="58">
        <f t="shared" si="6"/>
        <v>51.60616666666667</v>
      </c>
    </row>
    <row r="275" spans="1:6" ht="11.25">
      <c r="A275" s="62" t="s">
        <v>434</v>
      </c>
      <c r="B275" s="63" t="s">
        <v>150</v>
      </c>
      <c r="C275" s="64" t="s">
        <v>469</v>
      </c>
      <c r="D275" s="61">
        <v>685000</v>
      </c>
      <c r="E275" s="61">
        <v>357181.46</v>
      </c>
      <c r="F275" s="58">
        <f t="shared" si="6"/>
        <v>52.14327883211679</v>
      </c>
    </row>
    <row r="276" spans="1:6" ht="22.5">
      <c r="A276" s="62" t="s">
        <v>464</v>
      </c>
      <c r="B276" s="63" t="s">
        <v>150</v>
      </c>
      <c r="C276" s="64" t="s">
        <v>468</v>
      </c>
      <c r="D276" s="61">
        <v>75310000</v>
      </c>
      <c r="E276" s="61">
        <v>53591033.17</v>
      </c>
      <c r="F276" s="58">
        <f t="shared" si="6"/>
        <v>71.1605804939583</v>
      </c>
    </row>
    <row r="277" spans="1:6" ht="22.5">
      <c r="A277" s="62" t="s">
        <v>429</v>
      </c>
      <c r="B277" s="63" t="s">
        <v>150</v>
      </c>
      <c r="C277" s="64" t="s">
        <v>467</v>
      </c>
      <c r="D277" s="61">
        <v>922100</v>
      </c>
      <c r="E277" s="61">
        <v>0</v>
      </c>
      <c r="F277" s="58">
        <f aca="true" t="shared" si="7" ref="F277:F311">E277/D277*100</f>
        <v>0</v>
      </c>
    </row>
    <row r="278" spans="1:6" ht="11.25">
      <c r="A278" s="54" t="s">
        <v>294</v>
      </c>
      <c r="B278" s="63" t="s">
        <v>150</v>
      </c>
      <c r="C278" s="60" t="s">
        <v>200</v>
      </c>
      <c r="D278" s="61">
        <v>121290000</v>
      </c>
      <c r="E278" s="61">
        <v>47571347.81</v>
      </c>
      <c r="F278" s="58">
        <f t="shared" si="7"/>
        <v>39.22116234644241</v>
      </c>
    </row>
    <row r="279" spans="1:6" ht="11.25">
      <c r="A279" s="62" t="s">
        <v>434</v>
      </c>
      <c r="B279" s="55" t="s">
        <v>150</v>
      </c>
      <c r="C279" s="64" t="s">
        <v>466</v>
      </c>
      <c r="D279" s="61">
        <v>1648000</v>
      </c>
      <c r="E279" s="61">
        <v>364193.16</v>
      </c>
      <c r="F279" s="58">
        <f t="shared" si="7"/>
        <v>22.099099514563108</v>
      </c>
    </row>
    <row r="280" spans="1:6" ht="22.5">
      <c r="A280" s="62" t="s">
        <v>464</v>
      </c>
      <c r="B280" s="55" t="s">
        <v>150</v>
      </c>
      <c r="C280" s="64" t="s">
        <v>465</v>
      </c>
      <c r="D280" s="61">
        <v>82433000</v>
      </c>
      <c r="E280" s="61">
        <v>36044511.29</v>
      </c>
      <c r="F280" s="58">
        <f t="shared" si="7"/>
        <v>43.72582738709012</v>
      </c>
    </row>
    <row r="281" spans="1:6" ht="22.5">
      <c r="A281" s="62" t="s">
        <v>429</v>
      </c>
      <c r="B281" s="55" t="s">
        <v>150</v>
      </c>
      <c r="C281" s="64" t="s">
        <v>717</v>
      </c>
      <c r="D281" s="61">
        <v>37209000</v>
      </c>
      <c r="E281" s="61">
        <v>11162643.36</v>
      </c>
      <c r="F281" s="58">
        <f t="shared" si="7"/>
        <v>29.9998477787632</v>
      </c>
    </row>
    <row r="282" spans="1:6" ht="11.25">
      <c r="A282" s="54" t="s">
        <v>230</v>
      </c>
      <c r="B282" s="55" t="s">
        <v>150</v>
      </c>
      <c r="C282" s="60" t="s">
        <v>214</v>
      </c>
      <c r="D282" s="61">
        <v>223041910</v>
      </c>
      <c r="E282" s="61">
        <v>149173172.7</v>
      </c>
      <c r="F282" s="58">
        <f t="shared" si="7"/>
        <v>66.88122994463237</v>
      </c>
    </row>
    <row r="283" spans="1:6" ht="11.25">
      <c r="A283" s="54" t="s">
        <v>277</v>
      </c>
      <c r="B283" s="55" t="s">
        <v>150</v>
      </c>
      <c r="C283" s="60" t="s">
        <v>25</v>
      </c>
      <c r="D283" s="61">
        <v>130236810</v>
      </c>
      <c r="E283" s="61">
        <v>68096052.03</v>
      </c>
      <c r="F283" s="58">
        <f t="shared" si="7"/>
        <v>52.28633289620653</v>
      </c>
    </row>
    <row r="284" spans="1:6" ht="11.25">
      <c r="A284" s="62" t="s">
        <v>462</v>
      </c>
      <c r="B284" s="55" t="s">
        <v>150</v>
      </c>
      <c r="C284" s="64" t="s">
        <v>463</v>
      </c>
      <c r="D284" s="61">
        <v>4230410</v>
      </c>
      <c r="E284" s="61">
        <v>2540545.67</v>
      </c>
      <c r="F284" s="58">
        <f t="shared" si="7"/>
        <v>60.054360452060195</v>
      </c>
    </row>
    <row r="285" spans="1:6" ht="11.25">
      <c r="A285" s="62" t="s">
        <v>460</v>
      </c>
      <c r="B285" s="55" t="s">
        <v>150</v>
      </c>
      <c r="C285" s="64" t="s">
        <v>461</v>
      </c>
      <c r="D285" s="61">
        <v>1277460</v>
      </c>
      <c r="E285" s="61">
        <v>748204.64</v>
      </c>
      <c r="F285" s="58">
        <f t="shared" si="7"/>
        <v>58.56971177179716</v>
      </c>
    </row>
    <row r="286" spans="1:6" ht="11.25">
      <c r="A286" s="62" t="s">
        <v>458</v>
      </c>
      <c r="B286" s="55" t="s">
        <v>150</v>
      </c>
      <c r="C286" s="64" t="s">
        <v>459</v>
      </c>
      <c r="D286" s="61">
        <v>110000</v>
      </c>
      <c r="E286" s="61">
        <v>82300</v>
      </c>
      <c r="F286" s="58">
        <f t="shared" si="7"/>
        <v>74.81818181818181</v>
      </c>
    </row>
    <row r="287" spans="1:6" ht="11.25">
      <c r="A287" s="62" t="s">
        <v>437</v>
      </c>
      <c r="B287" s="55" t="s">
        <v>150</v>
      </c>
      <c r="C287" s="64" t="s">
        <v>457</v>
      </c>
      <c r="D287" s="61">
        <v>94000</v>
      </c>
      <c r="E287" s="61">
        <v>23137</v>
      </c>
      <c r="F287" s="58">
        <f t="shared" si="7"/>
        <v>24.613829787234042</v>
      </c>
    </row>
    <row r="288" spans="1:6" ht="11.25">
      <c r="A288" s="62" t="s">
        <v>434</v>
      </c>
      <c r="B288" s="55" t="s">
        <v>150</v>
      </c>
      <c r="C288" s="64" t="s">
        <v>456</v>
      </c>
      <c r="D288" s="61">
        <v>144000</v>
      </c>
      <c r="E288" s="61">
        <v>72850</v>
      </c>
      <c r="F288" s="58">
        <f t="shared" si="7"/>
        <v>50.59027777777778</v>
      </c>
    </row>
    <row r="289" spans="1:6" ht="11.25">
      <c r="A289" s="62" t="s">
        <v>454</v>
      </c>
      <c r="B289" s="55" t="s">
        <v>150</v>
      </c>
      <c r="C289" s="64" t="s">
        <v>455</v>
      </c>
      <c r="D289" s="61">
        <v>40000</v>
      </c>
      <c r="E289" s="61">
        <v>27844.8</v>
      </c>
      <c r="F289" s="58">
        <f t="shared" si="7"/>
        <v>69.612</v>
      </c>
    </row>
    <row r="290" spans="1:6" ht="22.5">
      <c r="A290" s="62" t="s">
        <v>447</v>
      </c>
      <c r="B290" s="55" t="s">
        <v>150</v>
      </c>
      <c r="C290" s="64" t="s">
        <v>453</v>
      </c>
      <c r="D290" s="61">
        <v>5000</v>
      </c>
      <c r="E290" s="61">
        <v>0</v>
      </c>
      <c r="F290" s="58">
        <f t="shared" si="7"/>
        <v>0</v>
      </c>
    </row>
    <row r="291" spans="1:6" ht="22.5">
      <c r="A291" s="62" t="s">
        <v>431</v>
      </c>
      <c r="B291" s="55" t="s">
        <v>150</v>
      </c>
      <c r="C291" s="64" t="s">
        <v>452</v>
      </c>
      <c r="D291" s="61">
        <v>3000</v>
      </c>
      <c r="E291" s="61">
        <v>0</v>
      </c>
      <c r="F291" s="58">
        <f t="shared" si="7"/>
        <v>0</v>
      </c>
    </row>
    <row r="292" spans="1:6" ht="11.25">
      <c r="A292" s="62" t="s">
        <v>437</v>
      </c>
      <c r="B292" s="55" t="s">
        <v>150</v>
      </c>
      <c r="C292" s="64" t="s">
        <v>451</v>
      </c>
      <c r="D292" s="61">
        <v>312000</v>
      </c>
      <c r="E292" s="61">
        <v>99464.2</v>
      </c>
      <c r="F292" s="58">
        <f t="shared" si="7"/>
        <v>31.87955128205128</v>
      </c>
    </row>
    <row r="293" spans="1:6" ht="11.25">
      <c r="A293" s="62" t="s">
        <v>449</v>
      </c>
      <c r="B293" s="55" t="s">
        <v>150</v>
      </c>
      <c r="C293" s="64" t="s">
        <v>450</v>
      </c>
      <c r="D293" s="61">
        <v>85000</v>
      </c>
      <c r="E293" s="61">
        <v>39959.47</v>
      </c>
      <c r="F293" s="58">
        <f t="shared" si="7"/>
        <v>47.01114117647059</v>
      </c>
    </row>
    <row r="294" spans="1:6" ht="22.5">
      <c r="A294" s="62" t="s">
        <v>447</v>
      </c>
      <c r="B294" s="55" t="s">
        <v>150</v>
      </c>
      <c r="C294" s="64" t="s">
        <v>448</v>
      </c>
      <c r="D294" s="61">
        <v>225000</v>
      </c>
      <c r="E294" s="61">
        <v>129920.39</v>
      </c>
      <c r="F294" s="58">
        <f t="shared" si="7"/>
        <v>57.74239555555556</v>
      </c>
    </row>
    <row r="295" spans="1:6" ht="11.25">
      <c r="A295" s="62" t="s">
        <v>434</v>
      </c>
      <c r="B295" s="55" t="s">
        <v>150</v>
      </c>
      <c r="C295" s="64" t="s">
        <v>446</v>
      </c>
      <c r="D295" s="61">
        <v>1261000</v>
      </c>
      <c r="E295" s="61">
        <v>753351.32</v>
      </c>
      <c r="F295" s="58">
        <f t="shared" si="7"/>
        <v>59.74237272006344</v>
      </c>
    </row>
    <row r="296" spans="1:6" ht="11.25">
      <c r="A296" s="62" t="s">
        <v>430</v>
      </c>
      <c r="B296" s="55" t="s">
        <v>150</v>
      </c>
      <c r="C296" s="64" t="s">
        <v>445</v>
      </c>
      <c r="D296" s="61">
        <v>686000</v>
      </c>
      <c r="E296" s="61">
        <v>110800</v>
      </c>
      <c r="F296" s="58">
        <f t="shared" si="7"/>
        <v>16.151603498542276</v>
      </c>
    </row>
    <row r="297" spans="1:6" ht="22.5">
      <c r="A297" s="62" t="s">
        <v>429</v>
      </c>
      <c r="B297" s="55" t="s">
        <v>150</v>
      </c>
      <c r="C297" s="64" t="s">
        <v>444</v>
      </c>
      <c r="D297" s="61">
        <v>235000</v>
      </c>
      <c r="E297" s="61">
        <v>223395</v>
      </c>
      <c r="F297" s="58">
        <f t="shared" si="7"/>
        <v>95.06170212765957</v>
      </c>
    </row>
    <row r="298" spans="1:6" ht="22.5">
      <c r="A298" s="62" t="s">
        <v>431</v>
      </c>
      <c r="B298" s="55" t="s">
        <v>150</v>
      </c>
      <c r="C298" s="64" t="s">
        <v>443</v>
      </c>
      <c r="D298" s="61">
        <v>154000</v>
      </c>
      <c r="E298" s="61">
        <v>142005.44</v>
      </c>
      <c r="F298" s="58">
        <f t="shared" si="7"/>
        <v>92.21132467532468</v>
      </c>
    </row>
    <row r="299" spans="1:6" ht="11.25">
      <c r="A299" s="62" t="s">
        <v>434</v>
      </c>
      <c r="B299" s="55" t="s">
        <v>150</v>
      </c>
      <c r="C299" s="64" t="s">
        <v>442</v>
      </c>
      <c r="D299" s="61">
        <v>11257580</v>
      </c>
      <c r="E299" s="61">
        <v>3961117.84</v>
      </c>
      <c r="F299" s="58">
        <f t="shared" si="7"/>
        <v>35.18622865660293</v>
      </c>
    </row>
    <row r="300" spans="1:6" ht="22.5">
      <c r="A300" s="62" t="s">
        <v>429</v>
      </c>
      <c r="B300" s="55" t="s">
        <v>150</v>
      </c>
      <c r="C300" s="64" t="s">
        <v>441</v>
      </c>
      <c r="D300" s="61">
        <v>110094360</v>
      </c>
      <c r="E300" s="61">
        <v>59133026.07</v>
      </c>
      <c r="F300" s="58">
        <f t="shared" si="7"/>
        <v>53.711221964503906</v>
      </c>
    </row>
    <row r="301" spans="1:6" ht="11.25">
      <c r="A301" s="62" t="s">
        <v>430</v>
      </c>
      <c r="B301" s="55" t="s">
        <v>150</v>
      </c>
      <c r="C301" s="64" t="s">
        <v>440</v>
      </c>
      <c r="D301" s="61">
        <v>5000</v>
      </c>
      <c r="E301" s="61">
        <v>1429</v>
      </c>
      <c r="F301" s="58">
        <f t="shared" si="7"/>
        <v>28.58</v>
      </c>
    </row>
    <row r="302" spans="1:6" ht="11.25">
      <c r="A302" s="62" t="s">
        <v>430</v>
      </c>
      <c r="B302" s="55" t="s">
        <v>150</v>
      </c>
      <c r="C302" s="64" t="s">
        <v>439</v>
      </c>
      <c r="D302" s="61">
        <v>18000</v>
      </c>
      <c r="E302" s="61">
        <v>6701.19</v>
      </c>
      <c r="F302" s="58">
        <f t="shared" si="7"/>
        <v>37.228833333333334</v>
      </c>
    </row>
    <row r="303" spans="1:6" ht="11.25">
      <c r="A303" s="54" t="s">
        <v>186</v>
      </c>
      <c r="B303" s="55" t="s">
        <v>150</v>
      </c>
      <c r="C303" s="60" t="s">
        <v>194</v>
      </c>
      <c r="D303" s="61">
        <v>92805100</v>
      </c>
      <c r="E303" s="61">
        <v>81077120.67</v>
      </c>
      <c r="F303" s="58">
        <f t="shared" si="7"/>
        <v>87.36278574130085</v>
      </c>
    </row>
    <row r="304" spans="1:6" ht="11.25">
      <c r="A304" s="62" t="s">
        <v>437</v>
      </c>
      <c r="B304" s="63" t="s">
        <v>150</v>
      </c>
      <c r="C304" s="64" t="s">
        <v>438</v>
      </c>
      <c r="D304" s="61">
        <v>505000</v>
      </c>
      <c r="E304" s="61">
        <v>288184</v>
      </c>
      <c r="F304" s="58">
        <f t="shared" si="7"/>
        <v>57.06613861386138</v>
      </c>
    </row>
    <row r="305" spans="1:6" ht="11.25">
      <c r="A305" s="62" t="s">
        <v>434</v>
      </c>
      <c r="B305" s="63" t="s">
        <v>150</v>
      </c>
      <c r="C305" s="64" t="s">
        <v>435</v>
      </c>
      <c r="D305" s="61">
        <v>3560000</v>
      </c>
      <c r="E305" s="61">
        <v>2774165.55</v>
      </c>
      <c r="F305" s="58">
        <f t="shared" si="7"/>
        <v>77.9259985955056</v>
      </c>
    </row>
    <row r="306" spans="1:6" ht="11.25">
      <c r="A306" s="62" t="s">
        <v>430</v>
      </c>
      <c r="B306" s="63" t="s">
        <v>150</v>
      </c>
      <c r="C306" s="64" t="s">
        <v>433</v>
      </c>
      <c r="D306" s="61">
        <v>895000</v>
      </c>
      <c r="E306" s="61">
        <v>344793</v>
      </c>
      <c r="F306" s="58">
        <f t="shared" si="7"/>
        <v>38.52435754189944</v>
      </c>
    </row>
    <row r="307" spans="1:6" ht="22.5">
      <c r="A307" s="62" t="s">
        <v>431</v>
      </c>
      <c r="B307" s="63" t="s">
        <v>150</v>
      </c>
      <c r="C307" s="64" t="s">
        <v>432</v>
      </c>
      <c r="D307" s="61">
        <v>175000</v>
      </c>
      <c r="E307" s="61">
        <v>0</v>
      </c>
      <c r="F307" s="58">
        <f t="shared" si="7"/>
        <v>0</v>
      </c>
    </row>
    <row r="308" spans="1:6" ht="45">
      <c r="A308" s="62" t="s">
        <v>427</v>
      </c>
      <c r="B308" s="63" t="s">
        <v>150</v>
      </c>
      <c r="C308" s="64" t="s">
        <v>428</v>
      </c>
      <c r="D308" s="61">
        <v>59272000</v>
      </c>
      <c r="E308" s="61">
        <v>49271880</v>
      </c>
      <c r="F308" s="58">
        <f t="shared" si="7"/>
        <v>83.12842488864895</v>
      </c>
    </row>
    <row r="309" spans="1:6" ht="33.75">
      <c r="A309" s="62" t="s">
        <v>423</v>
      </c>
      <c r="B309" s="63" t="s">
        <v>150</v>
      </c>
      <c r="C309" s="64" t="s">
        <v>426</v>
      </c>
      <c r="D309" s="61">
        <v>28398100</v>
      </c>
      <c r="E309" s="61">
        <v>28398098.12</v>
      </c>
      <c r="F309" s="58">
        <f t="shared" si="7"/>
        <v>99.9999933798388</v>
      </c>
    </row>
    <row r="310" spans="1:6" ht="11.25">
      <c r="A310" s="54" t="s">
        <v>2</v>
      </c>
      <c r="B310" s="55" t="s">
        <v>150</v>
      </c>
      <c r="C310" s="60" t="s">
        <v>38</v>
      </c>
      <c r="D310" s="61">
        <v>56630000</v>
      </c>
      <c r="E310" s="61">
        <v>42896582.12</v>
      </c>
      <c r="F310" s="58">
        <f t="shared" si="7"/>
        <v>75.74886477132262</v>
      </c>
    </row>
    <row r="311" spans="1:6" ht="11.25">
      <c r="A311" s="54" t="s">
        <v>358</v>
      </c>
      <c r="B311" s="55" t="s">
        <v>150</v>
      </c>
      <c r="C311" s="60" t="s">
        <v>289</v>
      </c>
      <c r="D311" s="61">
        <v>30000000</v>
      </c>
      <c r="E311" s="61">
        <v>23566582.12</v>
      </c>
      <c r="F311" s="58">
        <f t="shared" si="7"/>
        <v>78.55527373333334</v>
      </c>
    </row>
    <row r="312" spans="1:6" ht="33.75">
      <c r="A312" s="62" t="s">
        <v>423</v>
      </c>
      <c r="B312" s="55" t="s">
        <v>150</v>
      </c>
      <c r="C312" s="64" t="s">
        <v>425</v>
      </c>
      <c r="D312" s="61">
        <v>30000000</v>
      </c>
      <c r="E312" s="61">
        <v>23566582.12</v>
      </c>
      <c r="F312" s="58">
        <f>E312/D312*100</f>
        <v>78.55527373333334</v>
      </c>
    </row>
    <row r="313" spans="1:6" ht="11.25">
      <c r="A313" s="54" t="s">
        <v>228</v>
      </c>
      <c r="B313" s="55" t="s">
        <v>150</v>
      </c>
      <c r="C313" s="60" t="s">
        <v>275</v>
      </c>
      <c r="D313" s="61">
        <v>26630000</v>
      </c>
      <c r="E313" s="61">
        <v>19330000</v>
      </c>
      <c r="F313" s="58">
        <f>E313/D313*100</f>
        <v>72.58730754787834</v>
      </c>
    </row>
    <row r="314" spans="1:6" ht="33.75">
      <c r="A314" s="62" t="s">
        <v>423</v>
      </c>
      <c r="B314" s="55" t="s">
        <v>150</v>
      </c>
      <c r="C314" s="64" t="s">
        <v>424</v>
      </c>
      <c r="D314" s="61">
        <v>26630000</v>
      </c>
      <c r="E314" s="61">
        <v>19330000</v>
      </c>
      <c r="F314" s="58">
        <f>E314/D314*100</f>
        <v>72.58730754787834</v>
      </c>
    </row>
    <row r="315" spans="1:6" ht="22.5">
      <c r="A315" s="66" t="s">
        <v>247</v>
      </c>
      <c r="B315" s="67">
        <v>450</v>
      </c>
      <c r="C315" s="56" t="s">
        <v>248</v>
      </c>
      <c r="D315" s="61">
        <v>-488286188</v>
      </c>
      <c r="E315" s="61">
        <v>600298901.43</v>
      </c>
      <c r="F315" s="58">
        <f>E315/D315*100</f>
        <v>-122.93997171797946</v>
      </c>
    </row>
  </sheetData>
  <sheetProtection/>
  <mergeCells count="6">
    <mergeCell ref="A4:A5"/>
    <mergeCell ref="C4:C5"/>
    <mergeCell ref="B4:B5"/>
    <mergeCell ref="D4:D5"/>
    <mergeCell ref="E4:E5"/>
    <mergeCell ref="F4:F5"/>
  </mergeCells>
  <printOptions/>
  <pageMargins left="0.3937007874015748" right="0.1968503937007874" top="0.1968503937007874" bottom="0.1968503937007874" header="0.1968503937007874" footer="0"/>
  <pageSetup fitToHeight="1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5.875" style="0" customWidth="1"/>
    <col min="5" max="5" width="18.00390625" style="0" customWidth="1"/>
    <col min="6" max="6" width="10.875" style="2" customWidth="1"/>
    <col min="11" max="11" width="14.125" style="0" customWidth="1"/>
    <col min="21" max="21" width="13.625" style="0" customWidth="1"/>
  </cols>
  <sheetData>
    <row r="1" ht="15.75">
      <c r="C1" s="10" t="s">
        <v>227</v>
      </c>
    </row>
    <row r="3" spans="1:6" s="7" customFormat="1" ht="15.75" customHeight="1">
      <c r="A3" s="100" t="s">
        <v>142</v>
      </c>
      <c r="B3" s="101" t="s">
        <v>107</v>
      </c>
      <c r="C3" s="102" t="s">
        <v>50</v>
      </c>
      <c r="D3" s="89" t="s">
        <v>702</v>
      </c>
      <c r="E3" s="89" t="s">
        <v>719</v>
      </c>
      <c r="F3" s="89" t="s">
        <v>697</v>
      </c>
    </row>
    <row r="4" spans="1:6" s="7" customFormat="1" ht="111" customHeight="1">
      <c r="A4" s="100"/>
      <c r="B4" s="101"/>
      <c r="C4" s="102"/>
      <c r="D4" s="89"/>
      <c r="E4" s="89"/>
      <c r="F4" s="89"/>
    </row>
    <row r="5" spans="1:6" s="7" customFormat="1" ht="12.75">
      <c r="A5" s="48">
        <v>1</v>
      </c>
      <c r="B5" s="78">
        <v>2</v>
      </c>
      <c r="C5" s="78">
        <v>3</v>
      </c>
      <c r="D5" s="74">
        <v>4</v>
      </c>
      <c r="E5" s="79">
        <v>5</v>
      </c>
      <c r="F5" s="80">
        <v>6</v>
      </c>
    </row>
    <row r="6" spans="1:6" s="7" customFormat="1" ht="24">
      <c r="A6" s="81" t="s">
        <v>144</v>
      </c>
      <c r="B6" s="21">
        <v>500</v>
      </c>
      <c r="C6" s="76" t="s">
        <v>332</v>
      </c>
      <c r="D6" s="77">
        <v>488286188</v>
      </c>
      <c r="E6" s="77">
        <v>-600298901.43</v>
      </c>
      <c r="F6" s="47">
        <f>E6/D6*100</f>
        <v>-122.93997171797946</v>
      </c>
    </row>
    <row r="7" spans="1:6" ht="15" customHeight="1">
      <c r="A7" s="82" t="s">
        <v>162</v>
      </c>
      <c r="B7" s="21">
        <v>700</v>
      </c>
      <c r="C7" s="76" t="s">
        <v>213</v>
      </c>
      <c r="D7" s="77">
        <v>488286188</v>
      </c>
      <c r="E7" s="77">
        <v>-600298901.43</v>
      </c>
      <c r="F7" s="47">
        <f aca="true" t="shared" si="0" ref="F7:F16">E7/D7*100</f>
        <v>-122.93997171797946</v>
      </c>
    </row>
    <row r="8" spans="1:6" ht="22.5">
      <c r="A8" s="82" t="s">
        <v>278</v>
      </c>
      <c r="B8" s="21">
        <v>700</v>
      </c>
      <c r="C8" s="76" t="s">
        <v>273</v>
      </c>
      <c r="D8" s="77">
        <v>488286188</v>
      </c>
      <c r="E8" s="77">
        <v>-600298901.43</v>
      </c>
      <c r="F8" s="47">
        <f t="shared" si="0"/>
        <v>-122.93997171797946</v>
      </c>
    </row>
    <row r="9" spans="1:6" ht="22.5">
      <c r="A9" s="82" t="s">
        <v>141</v>
      </c>
      <c r="B9" s="21">
        <v>710</v>
      </c>
      <c r="C9" s="76" t="s">
        <v>274</v>
      </c>
      <c r="D9" s="77">
        <v>-9719181394</v>
      </c>
      <c r="E9" s="77">
        <v>-6462025803.31</v>
      </c>
      <c r="F9" s="47">
        <f t="shared" si="0"/>
        <v>66.48734642713059</v>
      </c>
    </row>
    <row r="10" spans="1:6" ht="22.5">
      <c r="A10" s="82" t="s">
        <v>116</v>
      </c>
      <c r="B10" s="21">
        <v>710</v>
      </c>
      <c r="C10" s="76" t="s">
        <v>245</v>
      </c>
      <c r="D10" s="77">
        <v>-9719181394</v>
      </c>
      <c r="E10" s="77">
        <v>-6462025803.31</v>
      </c>
      <c r="F10" s="47">
        <f t="shared" si="0"/>
        <v>66.48734642713059</v>
      </c>
    </row>
    <row r="11" spans="1:6" ht="22.5">
      <c r="A11" s="83" t="s">
        <v>269</v>
      </c>
      <c r="B11" s="22">
        <v>710</v>
      </c>
      <c r="C11" s="75" t="s">
        <v>5</v>
      </c>
      <c r="D11" s="77">
        <v>-9719181394</v>
      </c>
      <c r="E11" s="77">
        <v>-6462025803.31</v>
      </c>
      <c r="F11" s="47">
        <f t="shared" si="0"/>
        <v>66.48734642713059</v>
      </c>
    </row>
    <row r="12" spans="1:6" ht="33.75">
      <c r="A12" s="84" t="s">
        <v>270</v>
      </c>
      <c r="B12" s="22">
        <v>710</v>
      </c>
      <c r="C12" s="75" t="s">
        <v>6</v>
      </c>
      <c r="D12" s="77">
        <v>-9719181394</v>
      </c>
      <c r="E12" s="77">
        <v>-6462025803.31</v>
      </c>
      <c r="F12" s="47">
        <f t="shared" si="0"/>
        <v>66.48734642713059</v>
      </c>
    </row>
    <row r="13" spans="1:6" ht="22.5">
      <c r="A13" s="82" t="s">
        <v>139</v>
      </c>
      <c r="B13" s="21">
        <v>720</v>
      </c>
      <c r="C13" s="76" t="s">
        <v>7</v>
      </c>
      <c r="D13" s="77">
        <v>10207467582</v>
      </c>
      <c r="E13" s="77">
        <v>5861726901.88</v>
      </c>
      <c r="F13" s="47">
        <f t="shared" si="0"/>
        <v>57.42586841242245</v>
      </c>
    </row>
    <row r="14" spans="1:6" ht="22.5">
      <c r="A14" s="82" t="s">
        <v>78</v>
      </c>
      <c r="B14" s="21">
        <v>720</v>
      </c>
      <c r="C14" s="76" t="s">
        <v>131</v>
      </c>
      <c r="D14" s="77">
        <v>10207467582</v>
      </c>
      <c r="E14" s="77">
        <v>5861726901.88</v>
      </c>
      <c r="F14" s="47">
        <f t="shared" si="0"/>
        <v>57.42586841242245</v>
      </c>
    </row>
    <row r="15" spans="1:6" ht="22.5">
      <c r="A15" s="82" t="s">
        <v>31</v>
      </c>
      <c r="B15" s="21">
        <v>720</v>
      </c>
      <c r="C15" s="76" t="s">
        <v>157</v>
      </c>
      <c r="D15" s="77">
        <v>10207467582</v>
      </c>
      <c r="E15" s="77">
        <v>5861726901.88</v>
      </c>
      <c r="F15" s="47">
        <f t="shared" si="0"/>
        <v>57.42586841242245</v>
      </c>
    </row>
    <row r="16" spans="1:6" ht="33.75">
      <c r="A16" s="84" t="s">
        <v>16</v>
      </c>
      <c r="B16" s="22">
        <v>720</v>
      </c>
      <c r="C16" s="75" t="s">
        <v>158</v>
      </c>
      <c r="D16" s="77">
        <v>10207467582</v>
      </c>
      <c r="E16" s="77">
        <v>5861726901.88</v>
      </c>
      <c r="F16" s="47">
        <f t="shared" si="0"/>
        <v>57.42586841242245</v>
      </c>
    </row>
    <row r="17" spans="1:6" ht="12.75">
      <c r="A17" s="17"/>
      <c r="B17" s="18"/>
      <c r="C17" s="4"/>
      <c r="D17" s="19"/>
      <c r="E17" s="19"/>
      <c r="F17" s="20"/>
    </row>
    <row r="18" spans="1:6" s="6" customFormat="1" ht="18.75" customHeight="1">
      <c r="A18" s="98" t="s">
        <v>291</v>
      </c>
      <c r="B18" s="99"/>
      <c r="C18" s="16" t="s">
        <v>420</v>
      </c>
      <c r="D18" s="11"/>
      <c r="E18" s="11"/>
      <c r="F18" s="5"/>
    </row>
    <row r="19" spans="1:6" s="6" customFormat="1" ht="12.75">
      <c r="A19" s="13" t="s">
        <v>342</v>
      </c>
      <c r="B19" s="9"/>
      <c r="C19" s="14" t="s">
        <v>180</v>
      </c>
      <c r="D19" s="15"/>
      <c r="E19" s="15"/>
      <c r="F19" s="3"/>
    </row>
    <row r="20" spans="1:6" s="6" customFormat="1" ht="22.5" customHeight="1">
      <c r="A20" s="97" t="s">
        <v>292</v>
      </c>
      <c r="B20" s="97"/>
      <c r="C20" s="16" t="s">
        <v>421</v>
      </c>
      <c r="D20" s="12"/>
      <c r="E20" s="12"/>
      <c r="F20" s="3"/>
    </row>
    <row r="21" spans="1:6" s="6" customFormat="1" ht="12.75">
      <c r="A21" s="13" t="s">
        <v>343</v>
      </c>
      <c r="B21" s="8"/>
      <c r="C21" s="14" t="s">
        <v>181</v>
      </c>
      <c r="D21" s="15"/>
      <c r="E21" s="15"/>
      <c r="F21" s="3"/>
    </row>
  </sheetData>
  <sheetProtection/>
  <mergeCells count="8">
    <mergeCell ref="E3:E4"/>
    <mergeCell ref="F3:F4"/>
    <mergeCell ref="A20:B20"/>
    <mergeCell ref="A18:B18"/>
    <mergeCell ref="A3:A4"/>
    <mergeCell ref="B3:B4"/>
    <mergeCell ref="C3:C4"/>
    <mergeCell ref="D3:D4"/>
  </mergeCells>
  <printOptions/>
  <pageMargins left="0.3937007874015748" right="0" top="0.1968503937007874" bottom="0" header="0.1968503937007874" footer="0.1968503937007874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Зиминова Анна Юрьевна</cp:lastModifiedBy>
  <cp:lastPrinted>2015-10-22T12:58:00Z</cp:lastPrinted>
  <dcterms:created xsi:type="dcterms:W3CDTF">2007-02-09T15:02:23Z</dcterms:created>
  <dcterms:modified xsi:type="dcterms:W3CDTF">2015-10-27T10:56:44Z</dcterms:modified>
  <cp:category/>
  <cp:version/>
  <cp:contentType/>
  <cp:contentStatus/>
</cp:coreProperties>
</file>