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9" i="1" l="1"/>
  <c r="G58" i="1" l="1"/>
  <c r="D58" i="1"/>
  <c r="C58" i="1"/>
  <c r="H57" i="1" l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56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H55" i="1"/>
  <c r="H17" i="1"/>
  <c r="H16" i="1"/>
  <c r="H15" i="1"/>
  <c r="H14" i="1"/>
  <c r="H13" i="1" l="1"/>
  <c r="H58" i="1" s="1"/>
  <c r="E14" i="1"/>
  <c r="E15" i="1"/>
  <c r="E16" i="1"/>
  <c r="E17" i="1"/>
  <c r="E55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56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7" i="1"/>
  <c r="E13" i="1"/>
  <c r="E58" i="1" l="1"/>
  <c r="F34" i="1"/>
  <c r="I34" i="1" s="1"/>
  <c r="F13" i="1"/>
  <c r="I13" i="1" s="1"/>
  <c r="F48" i="1"/>
  <c r="F40" i="1"/>
  <c r="I40" i="1" s="1"/>
  <c r="F33" i="1"/>
  <c r="I33" i="1" s="1"/>
  <c r="F25" i="1"/>
  <c r="I25" i="1" s="1"/>
  <c r="F55" i="1"/>
  <c r="I55" i="1" s="1"/>
  <c r="F57" i="1"/>
  <c r="I57" i="1" s="1"/>
  <c r="F47" i="1"/>
  <c r="I47" i="1" s="1"/>
  <c r="F56" i="1"/>
  <c r="I56" i="1" s="1"/>
  <c r="F32" i="1"/>
  <c r="I32" i="1" s="1"/>
  <c r="F24" i="1"/>
  <c r="I24" i="1" s="1"/>
  <c r="F17" i="1"/>
  <c r="I17" i="1" s="1"/>
  <c r="F41" i="1"/>
  <c r="I41" i="1" s="1"/>
  <c r="F26" i="1"/>
  <c r="I26" i="1" s="1"/>
  <c r="F46" i="1"/>
  <c r="I46" i="1" s="1"/>
  <c r="F31" i="1"/>
  <c r="I31" i="1" s="1"/>
  <c r="F16" i="1"/>
  <c r="I16" i="1" s="1"/>
  <c r="F45" i="1"/>
  <c r="I45" i="1" s="1"/>
  <c r="F22" i="1"/>
  <c r="I22" i="1" s="1"/>
  <c r="F52" i="1"/>
  <c r="I52" i="1" s="1"/>
  <c r="F49" i="1"/>
  <c r="I49" i="1" s="1"/>
  <c r="F18" i="1"/>
  <c r="I18" i="1" s="1"/>
  <c r="F54" i="1"/>
  <c r="I54" i="1" s="1"/>
  <c r="F39" i="1"/>
  <c r="I39" i="1" s="1"/>
  <c r="F23" i="1"/>
  <c r="I23" i="1" s="1"/>
  <c r="F53" i="1"/>
  <c r="I53" i="1" s="1"/>
  <c r="F38" i="1"/>
  <c r="I38" i="1" s="1"/>
  <c r="F30" i="1"/>
  <c r="I30" i="1" s="1"/>
  <c r="F15" i="1"/>
  <c r="I15" i="1" s="1"/>
  <c r="F44" i="1"/>
  <c r="I44" i="1" s="1"/>
  <c r="F37" i="1"/>
  <c r="I37" i="1" s="1"/>
  <c r="F29" i="1"/>
  <c r="I29" i="1" s="1"/>
  <c r="F21" i="1"/>
  <c r="I21" i="1" s="1"/>
  <c r="F14" i="1"/>
  <c r="I14" i="1" s="1"/>
  <c r="F51" i="1"/>
  <c r="I51" i="1" s="1"/>
  <c r="F43" i="1"/>
  <c r="I43" i="1" s="1"/>
  <c r="F36" i="1"/>
  <c r="I36" i="1" s="1"/>
  <c r="F28" i="1"/>
  <c r="I28" i="1" s="1"/>
  <c r="F20" i="1"/>
  <c r="I20" i="1" s="1"/>
  <c r="F50" i="1"/>
  <c r="I50" i="1" s="1"/>
  <c r="F42" i="1"/>
  <c r="I42" i="1" s="1"/>
  <c r="F35" i="1"/>
  <c r="I35" i="1" s="1"/>
  <c r="F27" i="1"/>
  <c r="I27" i="1" s="1"/>
  <c r="F19" i="1"/>
  <c r="I19" i="1" s="1"/>
  <c r="I48" i="1" l="1"/>
  <c r="I58" i="1" s="1"/>
  <c r="F58" i="1"/>
</calcChain>
</file>

<file path=xl/sharedStrings.xml><?xml version="1.0" encoding="utf-8"?>
<sst xmlns="http://schemas.openxmlformats.org/spreadsheetml/2006/main" count="67" uniqueCount="67">
  <si>
    <t>к Постановлению Администрации</t>
  </si>
  <si>
    <t>Одинцовского муниципального района</t>
  </si>
  <si>
    <t xml:space="preserve">СЕТЬ БРИГАД ПО РЕМОНТУ И БЛАГОУСТРОЙСТВУ </t>
  </si>
  <si>
    <t>МУНИЦИПАЛЬНЫХ ОБЩЕОБРАЗОВАТЕЛЬНЫХ УЧРЕЖДЕНИЙ</t>
  </si>
  <si>
    <t>ОДИНЦОВСКОГО МУНИЦИПАЛЬНОГО РАЙОНА</t>
  </si>
  <si>
    <t xml:space="preserve">(временные рабочие места с выплатой заработной платы </t>
  </si>
  <si>
    <t>за счёт средств бюджета Одинцовского муниципального района)</t>
  </si>
  <si>
    <t>№ п\п</t>
  </si>
  <si>
    <t>Наименование учреждения</t>
  </si>
  <si>
    <t>Количество детей</t>
  </si>
  <si>
    <t>Заработная плата</t>
  </si>
  <si>
    <t>Итого заработная плата</t>
  </si>
  <si>
    <t>Размер материального поощрения</t>
  </si>
  <si>
    <t>Итого сумма материального поощрения</t>
  </si>
  <si>
    <t>Итого</t>
  </si>
  <si>
    <t xml:space="preserve">ЕСН </t>
  </si>
  <si>
    <t xml:space="preserve">Администрации Одинцовского муниципального района                   </t>
  </si>
  <si>
    <t>МАОУ Зареченская СОШ</t>
  </si>
  <si>
    <t>МБОУ Одинцовская СОШ №1</t>
  </si>
  <si>
    <t>МАОУ Одинцовский лицей № 6</t>
  </si>
  <si>
    <t>МБОУ Одинцовский лицей №2</t>
  </si>
  <si>
    <t>МБОУ Одинцовская гимназия №4</t>
  </si>
  <si>
    <t>МБОУ Одинцовская СОШ № 3</t>
  </si>
  <si>
    <t>МБОУ Одинцовская СОШ № 5</t>
  </si>
  <si>
    <t>МБОУ Одинцовская гимназия № 7</t>
  </si>
  <si>
    <t>МБОУ Одинцовская СОШ № 8</t>
  </si>
  <si>
    <t>МБОУ Одинцовская СОШ № 9</t>
  </si>
  <si>
    <t>МБОУ Одинцовский лицей № 10</t>
  </si>
  <si>
    <t>МБОУ Одинцовская гимназия № 11</t>
  </si>
  <si>
    <t>МБОУ Одинцовская СОШ № 12</t>
  </si>
  <si>
    <t>МБОУ Одинцовская гимназия № 13</t>
  </si>
  <si>
    <t>МБОУ Одинцовская гимназия № 14</t>
  </si>
  <si>
    <t>МБОУ Одинцовская СОШ №16</t>
  </si>
  <si>
    <t>МБОУ Акуловская СОШ</t>
  </si>
  <si>
    <t>МБОУ Асаковская СОШ</t>
  </si>
  <si>
    <t>МБОУ Барвихинская СОШ</t>
  </si>
  <si>
    <t>МБОУ Большевязёмская гимназия</t>
  </si>
  <si>
    <t>МБОУ Голицынская СОШ № 1</t>
  </si>
  <si>
    <t>МБОУ Голицынская СОШ № 2</t>
  </si>
  <si>
    <t>МБОУ Васильевская СОШ</t>
  </si>
  <si>
    <t>МБОУ Горковская  СОШ</t>
  </si>
  <si>
    <t>МБОУ СОШ Горки- Х</t>
  </si>
  <si>
    <t>МБОУ Дубковская СОШ "Дружба"</t>
  </si>
  <si>
    <t>МБОУ Ершовская СОШ</t>
  </si>
  <si>
    <t>МБОУ Жаворонковская СОШ</t>
  </si>
  <si>
    <t>МБОУ Захаровская СОШ</t>
  </si>
  <si>
    <t>МБОУ Каринская СОШ</t>
  </si>
  <si>
    <t>МБОУ Кубинская СОШ № 1</t>
  </si>
  <si>
    <t>МБОУ Кубинская СОШ № 2</t>
  </si>
  <si>
    <t>МБОУ Лесногородская СОШ</t>
  </si>
  <si>
    <t>МБОУ Мало-Вязёмская СОШ</t>
  </si>
  <si>
    <t>МБОУ Назарьевская СОШ</t>
  </si>
  <si>
    <t>МБОУ Немчиновский лицей</t>
  </si>
  <si>
    <t>МБОУ Новогородковская СОШ</t>
  </si>
  <si>
    <t>МБОУ Саввинская СОШ</t>
  </si>
  <si>
    <t>МБОУ Старогородковская СОШ</t>
  </si>
  <si>
    <t>МБОУ Успенская СОШ</t>
  </si>
  <si>
    <t>МБОУ Часцовская СОШ</t>
  </si>
  <si>
    <t>МБОУ Шараповская СОШ</t>
  </si>
  <si>
    <t>МБОУ Одинцовская СОШ №17 c УИОП</t>
  </si>
  <si>
    <t>МКС(К)ОУ Старогородковская специальная (коррекционная) школа-интернат</t>
  </si>
  <si>
    <t>МБОУ Ликинская СОШ</t>
  </si>
  <si>
    <t>Итого:</t>
  </si>
  <si>
    <t>Начальник отдела социального развития</t>
  </si>
  <si>
    <t>Н.В.Караваева</t>
  </si>
  <si>
    <t>ПРИЛОЖЕНИЕ № 1</t>
  </si>
  <si>
    <t>От 06.04.2016 № 1750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</si>
</sst>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2" borderId="0" xfId="0" applyFill="1"/>
    <xf numFmtId="10" fontId="1" fillId="2" borderId="4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" fillId="0" borderId="20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0" borderId="2" xfId="0" applyFont="1" applyBorder="1"/>
    <xf numFmtId="165" fontId="2" fillId="0" borderId="9" xfId="0" applyNumberFormat="1" applyFont="1" applyBorder="1"/>
    <xf numFmtId="0" fontId="2" fillId="0" borderId="8" xfId="0" applyFont="1" applyBorder="1"/>
    <xf numFmtId="0" fontId="2" fillId="0" borderId="10" xfId="0" applyFont="1" applyBorder="1" applyAlignment="1">
      <alignment wrapText="1"/>
    </xf>
    <xf numFmtId="3" fontId="3" fillId="0" borderId="11" xfId="0" applyNumberFormat="1" applyFont="1" applyBorder="1"/>
    <xf numFmtId="3" fontId="3" fillId="0" borderId="12" xfId="0" applyNumberFormat="1" applyFont="1" applyBorder="1"/>
    <xf numFmtId="3" fontId="3" fillId="0" borderId="2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0"/>
  <sheetViews>
    <sheetView tabSelected="1" topLeftCell="A19" zoomScale="120" zoomScaleNormal="120" workbookViewId="0">
      <selection activeCell="K13" sqref="K13"/>
    </sheetView>
  </sheetViews>
  <sheetFormatPr defaultRowHeight="15" x14ac:dyDescent="0.25"/>
  <cols>
    <col min="1" max="1" width="4.7109375" style="1" customWidth="1"/>
    <col min="2" max="2" width="36.5703125" customWidth="1"/>
    <col min="3" max="3" width="12" customWidth="1"/>
    <col min="4" max="4" width="12.140625" customWidth="1"/>
    <col min="5" max="5" width="11.42578125" style="4" customWidth="1"/>
    <col min="6" max="6" width="9.140625" style="4" customWidth="1"/>
    <col min="7" max="7" width="16.28515625" customWidth="1"/>
    <col min="8" max="8" width="16.140625" style="4" customWidth="1"/>
    <col min="9" max="9" width="10" customWidth="1"/>
  </cols>
  <sheetData>
    <row r="2" spans="1:9" x14ac:dyDescent="0.25">
      <c r="I2" s="22" t="s">
        <v>65</v>
      </c>
    </row>
    <row r="3" spans="1:9" x14ac:dyDescent="0.25">
      <c r="I3" s="2" t="s">
        <v>0</v>
      </c>
    </row>
    <row r="4" spans="1:9" x14ac:dyDescent="0.25">
      <c r="I4" s="2" t="s">
        <v>1</v>
      </c>
    </row>
    <row r="5" spans="1:9" x14ac:dyDescent="0.25">
      <c r="G5" s="26" t="s">
        <v>66</v>
      </c>
      <c r="H5" s="26"/>
      <c r="I5" s="26"/>
    </row>
    <row r="6" spans="1:9" x14ac:dyDescent="0.25">
      <c r="A6" s="35" t="s">
        <v>2</v>
      </c>
      <c r="B6" s="35"/>
      <c r="C6" s="35"/>
      <c r="D6" s="35"/>
      <c r="E6" s="35"/>
      <c r="F6" s="35"/>
      <c r="G6" s="35"/>
      <c r="H6" s="35"/>
      <c r="I6" s="35"/>
    </row>
    <row r="7" spans="1:9" x14ac:dyDescent="0.25">
      <c r="A7" s="35" t="s">
        <v>3</v>
      </c>
      <c r="B7" s="35"/>
      <c r="C7" s="35"/>
      <c r="D7" s="35"/>
      <c r="E7" s="35"/>
      <c r="F7" s="35"/>
      <c r="G7" s="35"/>
      <c r="H7" s="35"/>
      <c r="I7" s="35"/>
    </row>
    <row r="8" spans="1:9" x14ac:dyDescent="0.25">
      <c r="A8" s="35" t="s">
        <v>4</v>
      </c>
      <c r="B8" s="35"/>
      <c r="C8" s="35"/>
      <c r="D8" s="35"/>
      <c r="E8" s="35"/>
      <c r="F8" s="35"/>
      <c r="G8" s="35"/>
      <c r="H8" s="35"/>
      <c r="I8" s="35"/>
    </row>
    <row r="9" spans="1:9" x14ac:dyDescent="0.25">
      <c r="A9" s="35" t="s">
        <v>5</v>
      </c>
      <c r="B9" s="35"/>
      <c r="C9" s="35"/>
      <c r="D9" s="35"/>
      <c r="E9" s="35"/>
      <c r="F9" s="35"/>
      <c r="G9" s="35"/>
      <c r="H9" s="35"/>
      <c r="I9" s="35"/>
    </row>
    <row r="10" spans="1:9" ht="15.75" thickBot="1" x14ac:dyDescent="0.3">
      <c r="A10" s="25" t="s">
        <v>6</v>
      </c>
      <c r="B10" s="25"/>
      <c r="C10" s="25"/>
      <c r="D10" s="25"/>
      <c r="E10" s="25"/>
      <c r="F10" s="25"/>
      <c r="G10" s="25"/>
      <c r="H10" s="25"/>
      <c r="I10" s="25"/>
    </row>
    <row r="11" spans="1:9" s="1" customFormat="1" ht="27.75" customHeight="1" x14ac:dyDescent="0.25">
      <c r="A11" s="27" t="s">
        <v>7</v>
      </c>
      <c r="B11" s="29" t="s">
        <v>8</v>
      </c>
      <c r="C11" s="31" t="s">
        <v>9</v>
      </c>
      <c r="D11" s="31" t="s">
        <v>10</v>
      </c>
      <c r="E11" s="33" t="s">
        <v>11</v>
      </c>
      <c r="F11" s="5" t="s">
        <v>15</v>
      </c>
      <c r="G11" s="36" t="s">
        <v>12</v>
      </c>
      <c r="H11" s="37" t="s">
        <v>13</v>
      </c>
      <c r="I11" s="38" t="s">
        <v>14</v>
      </c>
    </row>
    <row r="12" spans="1:9" s="1" customFormat="1" ht="19.5" customHeight="1" thickBot="1" x14ac:dyDescent="0.3">
      <c r="A12" s="28"/>
      <c r="B12" s="30"/>
      <c r="C12" s="32"/>
      <c r="D12" s="32"/>
      <c r="E12" s="34"/>
      <c r="F12" s="6">
        <v>0.27100000000000002</v>
      </c>
      <c r="G12" s="32"/>
      <c r="H12" s="34"/>
      <c r="I12" s="39"/>
    </row>
    <row r="13" spans="1:9" x14ac:dyDescent="0.25">
      <c r="A13" s="9">
        <v>1</v>
      </c>
      <c r="B13" s="17" t="s">
        <v>18</v>
      </c>
      <c r="C13" s="15">
        <v>40</v>
      </c>
      <c r="D13" s="15">
        <v>1500</v>
      </c>
      <c r="E13" s="14">
        <f>C13*D13</f>
        <v>60000</v>
      </c>
      <c r="F13" s="14">
        <f>E13*$F$12</f>
        <v>16260.000000000002</v>
      </c>
      <c r="G13" s="15">
        <v>3400</v>
      </c>
      <c r="H13" s="14">
        <f>C13*G13</f>
        <v>136000</v>
      </c>
      <c r="I13" s="16">
        <f>E13+F13+H13</f>
        <v>212260</v>
      </c>
    </row>
    <row r="14" spans="1:9" x14ac:dyDescent="0.25">
      <c r="A14" s="10">
        <v>2</v>
      </c>
      <c r="B14" s="11" t="s">
        <v>20</v>
      </c>
      <c r="C14" s="12">
        <v>20</v>
      </c>
      <c r="D14" s="12">
        <v>1500</v>
      </c>
      <c r="E14" s="13">
        <f t="shared" ref="E14:E57" si="0">C14*D14</f>
        <v>30000</v>
      </c>
      <c r="F14" s="14">
        <f t="shared" ref="F14:F57" si="1">E14*$F$12</f>
        <v>8130.0000000000009</v>
      </c>
      <c r="G14" s="15">
        <v>3400</v>
      </c>
      <c r="H14" s="14">
        <f t="shared" ref="H14:H57" si="2">C14*G14</f>
        <v>68000</v>
      </c>
      <c r="I14" s="16">
        <f t="shared" ref="I14:I57" si="3">E14+F14+H14</f>
        <v>106130</v>
      </c>
    </row>
    <row r="15" spans="1:9" x14ac:dyDescent="0.25">
      <c r="A15" s="10">
        <v>3</v>
      </c>
      <c r="B15" s="11" t="s">
        <v>22</v>
      </c>
      <c r="C15" s="12">
        <v>20</v>
      </c>
      <c r="D15" s="12">
        <v>1500</v>
      </c>
      <c r="E15" s="13">
        <f t="shared" si="0"/>
        <v>30000</v>
      </c>
      <c r="F15" s="14">
        <f t="shared" si="1"/>
        <v>8130.0000000000009</v>
      </c>
      <c r="G15" s="15">
        <v>3400</v>
      </c>
      <c r="H15" s="14">
        <f t="shared" si="2"/>
        <v>68000</v>
      </c>
      <c r="I15" s="16">
        <f t="shared" si="3"/>
        <v>106130</v>
      </c>
    </row>
    <row r="16" spans="1:9" x14ac:dyDescent="0.25">
      <c r="A16" s="10">
        <v>4</v>
      </c>
      <c r="B16" s="11" t="s">
        <v>21</v>
      </c>
      <c r="C16" s="12">
        <v>15</v>
      </c>
      <c r="D16" s="12">
        <v>1500</v>
      </c>
      <c r="E16" s="13">
        <f t="shared" si="0"/>
        <v>22500</v>
      </c>
      <c r="F16" s="14">
        <f t="shared" si="1"/>
        <v>6097.5</v>
      </c>
      <c r="G16" s="15">
        <v>3400</v>
      </c>
      <c r="H16" s="14">
        <f t="shared" si="2"/>
        <v>51000</v>
      </c>
      <c r="I16" s="16">
        <f t="shared" si="3"/>
        <v>79597.5</v>
      </c>
    </row>
    <row r="17" spans="1:9" x14ac:dyDescent="0.25">
      <c r="A17" s="10">
        <v>5</v>
      </c>
      <c r="B17" s="11" t="s">
        <v>23</v>
      </c>
      <c r="C17" s="12">
        <v>15</v>
      </c>
      <c r="D17" s="12">
        <v>1500</v>
      </c>
      <c r="E17" s="13">
        <f t="shared" si="0"/>
        <v>22500</v>
      </c>
      <c r="F17" s="14">
        <f t="shared" si="1"/>
        <v>6097.5</v>
      </c>
      <c r="G17" s="15">
        <v>3400</v>
      </c>
      <c r="H17" s="14">
        <f t="shared" si="2"/>
        <v>51000</v>
      </c>
      <c r="I17" s="16">
        <f t="shared" si="3"/>
        <v>79597.5</v>
      </c>
    </row>
    <row r="18" spans="1:9" x14ac:dyDescent="0.25">
      <c r="A18" s="10">
        <v>6</v>
      </c>
      <c r="B18" s="11" t="s">
        <v>24</v>
      </c>
      <c r="C18" s="12">
        <v>20</v>
      </c>
      <c r="D18" s="12">
        <v>1500</v>
      </c>
      <c r="E18" s="13">
        <f t="shared" si="0"/>
        <v>30000</v>
      </c>
      <c r="F18" s="14">
        <f t="shared" si="1"/>
        <v>8130.0000000000009</v>
      </c>
      <c r="G18" s="15">
        <v>3400</v>
      </c>
      <c r="H18" s="14">
        <f t="shared" si="2"/>
        <v>68000</v>
      </c>
      <c r="I18" s="16">
        <f t="shared" si="3"/>
        <v>106130</v>
      </c>
    </row>
    <row r="19" spans="1:9" x14ac:dyDescent="0.25">
      <c r="A19" s="10">
        <v>7</v>
      </c>
      <c r="B19" s="11" t="s">
        <v>25</v>
      </c>
      <c r="C19" s="12">
        <v>15</v>
      </c>
      <c r="D19" s="12">
        <v>1500</v>
      </c>
      <c r="E19" s="13">
        <f t="shared" si="0"/>
        <v>22500</v>
      </c>
      <c r="F19" s="14">
        <f t="shared" si="1"/>
        <v>6097.5</v>
      </c>
      <c r="G19" s="15">
        <v>3400</v>
      </c>
      <c r="H19" s="14">
        <f>C19*G19</f>
        <v>51000</v>
      </c>
      <c r="I19" s="16">
        <f t="shared" si="3"/>
        <v>79597.5</v>
      </c>
    </row>
    <row r="20" spans="1:9" x14ac:dyDescent="0.25">
      <c r="A20" s="10">
        <v>8</v>
      </c>
      <c r="B20" s="11" t="s">
        <v>26</v>
      </c>
      <c r="C20" s="12">
        <v>10</v>
      </c>
      <c r="D20" s="12">
        <v>1500</v>
      </c>
      <c r="E20" s="13">
        <f t="shared" si="0"/>
        <v>15000</v>
      </c>
      <c r="F20" s="14">
        <f t="shared" si="1"/>
        <v>4065.0000000000005</v>
      </c>
      <c r="G20" s="15">
        <v>3400</v>
      </c>
      <c r="H20" s="14">
        <f t="shared" si="2"/>
        <v>34000</v>
      </c>
      <c r="I20" s="16">
        <f t="shared" si="3"/>
        <v>53065</v>
      </c>
    </row>
    <row r="21" spans="1:9" x14ac:dyDescent="0.25">
      <c r="A21" s="10">
        <v>9</v>
      </c>
      <c r="B21" s="11" t="s">
        <v>27</v>
      </c>
      <c r="C21" s="12">
        <v>20</v>
      </c>
      <c r="D21" s="12">
        <v>1500</v>
      </c>
      <c r="E21" s="13">
        <f t="shared" si="0"/>
        <v>30000</v>
      </c>
      <c r="F21" s="14">
        <f t="shared" si="1"/>
        <v>8130.0000000000009</v>
      </c>
      <c r="G21" s="15">
        <v>3400</v>
      </c>
      <c r="H21" s="14">
        <f t="shared" si="2"/>
        <v>68000</v>
      </c>
      <c r="I21" s="16">
        <f t="shared" si="3"/>
        <v>106130</v>
      </c>
    </row>
    <row r="22" spans="1:9" x14ac:dyDescent="0.25">
      <c r="A22" s="10">
        <v>10</v>
      </c>
      <c r="B22" s="11" t="s">
        <v>28</v>
      </c>
      <c r="C22" s="12">
        <v>30</v>
      </c>
      <c r="D22" s="12">
        <v>1500</v>
      </c>
      <c r="E22" s="13">
        <f t="shared" si="0"/>
        <v>45000</v>
      </c>
      <c r="F22" s="14">
        <f t="shared" si="1"/>
        <v>12195</v>
      </c>
      <c r="G22" s="15">
        <v>3400</v>
      </c>
      <c r="H22" s="14">
        <f t="shared" si="2"/>
        <v>102000</v>
      </c>
      <c r="I22" s="16">
        <f t="shared" si="3"/>
        <v>159195</v>
      </c>
    </row>
    <row r="23" spans="1:9" x14ac:dyDescent="0.25">
      <c r="A23" s="10">
        <v>11</v>
      </c>
      <c r="B23" s="11" t="s">
        <v>29</v>
      </c>
      <c r="C23" s="12">
        <v>20</v>
      </c>
      <c r="D23" s="12">
        <v>1500</v>
      </c>
      <c r="E23" s="13">
        <f t="shared" si="0"/>
        <v>30000</v>
      </c>
      <c r="F23" s="14">
        <f t="shared" si="1"/>
        <v>8130.0000000000009</v>
      </c>
      <c r="G23" s="15">
        <v>3400</v>
      </c>
      <c r="H23" s="14">
        <f t="shared" si="2"/>
        <v>68000</v>
      </c>
      <c r="I23" s="16">
        <f t="shared" si="3"/>
        <v>106130</v>
      </c>
    </row>
    <row r="24" spans="1:9" x14ac:dyDescent="0.25">
      <c r="A24" s="10">
        <v>12</v>
      </c>
      <c r="B24" s="11" t="s">
        <v>30</v>
      </c>
      <c r="C24" s="12">
        <v>45</v>
      </c>
      <c r="D24" s="12">
        <v>1500</v>
      </c>
      <c r="E24" s="13">
        <f t="shared" si="0"/>
        <v>67500</v>
      </c>
      <c r="F24" s="14">
        <f t="shared" si="1"/>
        <v>18292.5</v>
      </c>
      <c r="G24" s="15">
        <v>3400</v>
      </c>
      <c r="H24" s="14">
        <f t="shared" si="2"/>
        <v>153000</v>
      </c>
      <c r="I24" s="16">
        <f t="shared" si="3"/>
        <v>238792.5</v>
      </c>
    </row>
    <row r="25" spans="1:9" x14ac:dyDescent="0.25">
      <c r="A25" s="10">
        <v>13</v>
      </c>
      <c r="B25" s="11" t="s">
        <v>31</v>
      </c>
      <c r="C25" s="12">
        <v>20</v>
      </c>
      <c r="D25" s="12">
        <v>1500</v>
      </c>
      <c r="E25" s="13">
        <f t="shared" si="0"/>
        <v>30000</v>
      </c>
      <c r="F25" s="14">
        <f t="shared" si="1"/>
        <v>8130.0000000000009</v>
      </c>
      <c r="G25" s="15">
        <v>3400</v>
      </c>
      <c r="H25" s="14">
        <f t="shared" si="2"/>
        <v>68000</v>
      </c>
      <c r="I25" s="16">
        <f t="shared" si="3"/>
        <v>106130</v>
      </c>
    </row>
    <row r="26" spans="1:9" x14ac:dyDescent="0.25">
      <c r="A26" s="10">
        <v>14</v>
      </c>
      <c r="B26" s="11" t="s">
        <v>32</v>
      </c>
      <c r="C26" s="12">
        <v>15</v>
      </c>
      <c r="D26" s="12">
        <v>1500</v>
      </c>
      <c r="E26" s="13">
        <f t="shared" si="0"/>
        <v>22500</v>
      </c>
      <c r="F26" s="14">
        <f t="shared" si="1"/>
        <v>6097.5</v>
      </c>
      <c r="G26" s="15">
        <v>3400</v>
      </c>
      <c r="H26" s="14">
        <f t="shared" si="2"/>
        <v>51000</v>
      </c>
      <c r="I26" s="16">
        <f t="shared" si="3"/>
        <v>79597.5</v>
      </c>
    </row>
    <row r="27" spans="1:9" x14ac:dyDescent="0.25">
      <c r="A27" s="10">
        <v>15</v>
      </c>
      <c r="B27" s="11" t="s">
        <v>59</v>
      </c>
      <c r="C27" s="12">
        <v>15</v>
      </c>
      <c r="D27" s="12">
        <v>1500</v>
      </c>
      <c r="E27" s="13">
        <f t="shared" si="0"/>
        <v>22500</v>
      </c>
      <c r="F27" s="14">
        <f t="shared" si="1"/>
        <v>6097.5</v>
      </c>
      <c r="G27" s="15">
        <v>3400</v>
      </c>
      <c r="H27" s="14">
        <f t="shared" si="2"/>
        <v>51000</v>
      </c>
      <c r="I27" s="16">
        <f t="shared" si="3"/>
        <v>79597.5</v>
      </c>
    </row>
    <row r="28" spans="1:9" x14ac:dyDescent="0.25">
      <c r="A28" s="10">
        <v>16</v>
      </c>
      <c r="B28" s="11" t="s">
        <v>33</v>
      </c>
      <c r="C28" s="12">
        <v>18</v>
      </c>
      <c r="D28" s="12">
        <v>1500</v>
      </c>
      <c r="E28" s="13">
        <f t="shared" si="0"/>
        <v>27000</v>
      </c>
      <c r="F28" s="14">
        <f t="shared" si="1"/>
        <v>7317.0000000000009</v>
      </c>
      <c r="G28" s="15">
        <v>3400</v>
      </c>
      <c r="H28" s="14">
        <f t="shared" si="2"/>
        <v>61200</v>
      </c>
      <c r="I28" s="16">
        <f t="shared" si="3"/>
        <v>95517</v>
      </c>
    </row>
    <row r="29" spans="1:9" x14ac:dyDescent="0.25">
      <c r="A29" s="10">
        <v>17</v>
      </c>
      <c r="B29" s="11" t="s">
        <v>34</v>
      </c>
      <c r="C29" s="12">
        <v>10</v>
      </c>
      <c r="D29" s="12">
        <v>1500</v>
      </c>
      <c r="E29" s="13">
        <f t="shared" si="0"/>
        <v>15000</v>
      </c>
      <c r="F29" s="14">
        <f t="shared" si="1"/>
        <v>4065.0000000000005</v>
      </c>
      <c r="G29" s="15">
        <v>3400</v>
      </c>
      <c r="H29" s="14">
        <f t="shared" si="2"/>
        <v>34000</v>
      </c>
      <c r="I29" s="16">
        <f t="shared" si="3"/>
        <v>53065</v>
      </c>
    </row>
    <row r="30" spans="1:9" x14ac:dyDescent="0.25">
      <c r="A30" s="10">
        <v>18</v>
      </c>
      <c r="B30" s="11" t="s">
        <v>35</v>
      </c>
      <c r="C30" s="12">
        <v>10</v>
      </c>
      <c r="D30" s="12">
        <v>1500</v>
      </c>
      <c r="E30" s="13">
        <f t="shared" si="0"/>
        <v>15000</v>
      </c>
      <c r="F30" s="14">
        <f t="shared" si="1"/>
        <v>4065.0000000000005</v>
      </c>
      <c r="G30" s="15">
        <v>3400</v>
      </c>
      <c r="H30" s="14">
        <f t="shared" si="2"/>
        <v>34000</v>
      </c>
      <c r="I30" s="16">
        <f t="shared" si="3"/>
        <v>53065</v>
      </c>
    </row>
    <row r="31" spans="1:9" x14ac:dyDescent="0.25">
      <c r="A31" s="10">
        <v>19</v>
      </c>
      <c r="B31" s="11" t="s">
        <v>36</v>
      </c>
      <c r="C31" s="12">
        <v>20</v>
      </c>
      <c r="D31" s="12">
        <v>1500</v>
      </c>
      <c r="E31" s="13">
        <f t="shared" si="0"/>
        <v>30000</v>
      </c>
      <c r="F31" s="14">
        <f t="shared" si="1"/>
        <v>8130.0000000000009</v>
      </c>
      <c r="G31" s="15">
        <v>3400</v>
      </c>
      <c r="H31" s="14">
        <f t="shared" si="2"/>
        <v>68000</v>
      </c>
      <c r="I31" s="16">
        <f t="shared" si="3"/>
        <v>106130</v>
      </c>
    </row>
    <row r="32" spans="1:9" x14ac:dyDescent="0.25">
      <c r="A32" s="10">
        <v>20</v>
      </c>
      <c r="B32" s="11" t="s">
        <v>37</v>
      </c>
      <c r="C32" s="12">
        <v>20</v>
      </c>
      <c r="D32" s="12">
        <v>1500</v>
      </c>
      <c r="E32" s="13">
        <f t="shared" si="0"/>
        <v>30000</v>
      </c>
      <c r="F32" s="14">
        <f t="shared" si="1"/>
        <v>8130.0000000000009</v>
      </c>
      <c r="G32" s="15">
        <v>3400</v>
      </c>
      <c r="H32" s="14">
        <f t="shared" si="2"/>
        <v>68000</v>
      </c>
      <c r="I32" s="16">
        <f t="shared" si="3"/>
        <v>106130</v>
      </c>
    </row>
    <row r="33" spans="1:9" x14ac:dyDescent="0.25">
      <c r="A33" s="10">
        <v>21</v>
      </c>
      <c r="B33" s="11" t="s">
        <v>38</v>
      </c>
      <c r="C33" s="12">
        <v>20</v>
      </c>
      <c r="D33" s="12">
        <v>1500</v>
      </c>
      <c r="E33" s="13">
        <f t="shared" si="0"/>
        <v>30000</v>
      </c>
      <c r="F33" s="14">
        <f t="shared" si="1"/>
        <v>8130.0000000000009</v>
      </c>
      <c r="G33" s="15">
        <v>3400</v>
      </c>
      <c r="H33" s="14">
        <f t="shared" si="2"/>
        <v>68000</v>
      </c>
      <c r="I33" s="16">
        <f t="shared" si="3"/>
        <v>106130</v>
      </c>
    </row>
    <row r="34" spans="1:9" x14ac:dyDescent="0.25">
      <c r="A34" s="10">
        <v>22</v>
      </c>
      <c r="B34" s="11" t="s">
        <v>39</v>
      </c>
      <c r="C34" s="12">
        <v>15</v>
      </c>
      <c r="D34" s="12">
        <v>1500</v>
      </c>
      <c r="E34" s="13">
        <f t="shared" si="0"/>
        <v>22500</v>
      </c>
      <c r="F34" s="14">
        <f t="shared" si="1"/>
        <v>6097.5</v>
      </c>
      <c r="G34" s="15">
        <v>3400</v>
      </c>
      <c r="H34" s="14">
        <f t="shared" si="2"/>
        <v>51000</v>
      </c>
      <c r="I34" s="16">
        <f t="shared" si="3"/>
        <v>79597.5</v>
      </c>
    </row>
    <row r="35" spans="1:9" x14ac:dyDescent="0.25">
      <c r="A35" s="10">
        <v>23</v>
      </c>
      <c r="B35" s="11" t="s">
        <v>40</v>
      </c>
      <c r="C35" s="12">
        <v>10</v>
      </c>
      <c r="D35" s="12">
        <v>1500</v>
      </c>
      <c r="E35" s="13">
        <f t="shared" si="0"/>
        <v>15000</v>
      </c>
      <c r="F35" s="14">
        <f t="shared" si="1"/>
        <v>4065.0000000000005</v>
      </c>
      <c r="G35" s="15">
        <v>3400</v>
      </c>
      <c r="H35" s="14">
        <f t="shared" si="2"/>
        <v>34000</v>
      </c>
      <c r="I35" s="16">
        <f t="shared" si="3"/>
        <v>53065</v>
      </c>
    </row>
    <row r="36" spans="1:9" x14ac:dyDescent="0.25">
      <c r="A36" s="10">
        <v>24</v>
      </c>
      <c r="B36" s="11" t="s">
        <v>41</v>
      </c>
      <c r="C36" s="12">
        <v>11</v>
      </c>
      <c r="D36" s="12">
        <v>1500</v>
      </c>
      <c r="E36" s="13">
        <f t="shared" si="0"/>
        <v>16500</v>
      </c>
      <c r="F36" s="14">
        <f t="shared" si="1"/>
        <v>4471.5</v>
      </c>
      <c r="G36" s="15">
        <v>3400</v>
      </c>
      <c r="H36" s="14">
        <f t="shared" si="2"/>
        <v>37400</v>
      </c>
      <c r="I36" s="16">
        <f t="shared" si="3"/>
        <v>58371.5</v>
      </c>
    </row>
    <row r="37" spans="1:9" x14ac:dyDescent="0.25">
      <c r="A37" s="10">
        <v>25</v>
      </c>
      <c r="B37" s="11" t="s">
        <v>42</v>
      </c>
      <c r="C37" s="12">
        <v>40</v>
      </c>
      <c r="D37" s="12">
        <v>1500</v>
      </c>
      <c r="E37" s="13">
        <f t="shared" si="0"/>
        <v>60000</v>
      </c>
      <c r="F37" s="14">
        <f t="shared" si="1"/>
        <v>16260.000000000002</v>
      </c>
      <c r="G37" s="15">
        <v>3400</v>
      </c>
      <c r="H37" s="14">
        <f t="shared" si="2"/>
        <v>136000</v>
      </c>
      <c r="I37" s="16">
        <f t="shared" si="3"/>
        <v>212260</v>
      </c>
    </row>
    <row r="38" spans="1:9" x14ac:dyDescent="0.25">
      <c r="A38" s="10">
        <v>26</v>
      </c>
      <c r="B38" s="11" t="s">
        <v>43</v>
      </c>
      <c r="C38" s="12">
        <v>15</v>
      </c>
      <c r="D38" s="12">
        <v>1500</v>
      </c>
      <c r="E38" s="13">
        <f t="shared" si="0"/>
        <v>22500</v>
      </c>
      <c r="F38" s="14">
        <f t="shared" si="1"/>
        <v>6097.5</v>
      </c>
      <c r="G38" s="15">
        <v>3400</v>
      </c>
      <c r="H38" s="14">
        <f t="shared" si="2"/>
        <v>51000</v>
      </c>
      <c r="I38" s="16">
        <f t="shared" si="3"/>
        <v>79597.5</v>
      </c>
    </row>
    <row r="39" spans="1:9" x14ac:dyDescent="0.25">
      <c r="A39" s="10">
        <v>27</v>
      </c>
      <c r="B39" s="11" t="s">
        <v>44</v>
      </c>
      <c r="C39" s="12">
        <v>10</v>
      </c>
      <c r="D39" s="12">
        <v>1500</v>
      </c>
      <c r="E39" s="13">
        <f t="shared" si="0"/>
        <v>15000</v>
      </c>
      <c r="F39" s="14">
        <f t="shared" si="1"/>
        <v>4065.0000000000005</v>
      </c>
      <c r="G39" s="15">
        <v>3400</v>
      </c>
      <c r="H39" s="14">
        <f t="shared" si="2"/>
        <v>34000</v>
      </c>
      <c r="I39" s="16">
        <f t="shared" si="3"/>
        <v>53065</v>
      </c>
    </row>
    <row r="40" spans="1:9" x14ac:dyDescent="0.25">
      <c r="A40" s="10">
        <v>28</v>
      </c>
      <c r="B40" s="11" t="s">
        <v>45</v>
      </c>
      <c r="C40" s="12">
        <v>15</v>
      </c>
      <c r="D40" s="12">
        <v>1500</v>
      </c>
      <c r="E40" s="13">
        <f t="shared" si="0"/>
        <v>22500</v>
      </c>
      <c r="F40" s="14">
        <f t="shared" si="1"/>
        <v>6097.5</v>
      </c>
      <c r="G40" s="15">
        <v>3400</v>
      </c>
      <c r="H40" s="14">
        <f t="shared" si="2"/>
        <v>51000</v>
      </c>
      <c r="I40" s="16">
        <f t="shared" si="3"/>
        <v>79597.5</v>
      </c>
    </row>
    <row r="41" spans="1:9" x14ac:dyDescent="0.25">
      <c r="A41" s="10">
        <v>29</v>
      </c>
      <c r="B41" s="11" t="s">
        <v>46</v>
      </c>
      <c r="C41" s="12">
        <v>15</v>
      </c>
      <c r="D41" s="12">
        <v>1500</v>
      </c>
      <c r="E41" s="13">
        <f t="shared" si="0"/>
        <v>22500</v>
      </c>
      <c r="F41" s="14">
        <f t="shared" si="1"/>
        <v>6097.5</v>
      </c>
      <c r="G41" s="15">
        <v>3400</v>
      </c>
      <c r="H41" s="14">
        <f t="shared" si="2"/>
        <v>51000</v>
      </c>
      <c r="I41" s="16">
        <f t="shared" si="3"/>
        <v>79597.5</v>
      </c>
    </row>
    <row r="42" spans="1:9" x14ac:dyDescent="0.25">
      <c r="A42" s="10">
        <v>30</v>
      </c>
      <c r="B42" s="11" t="s">
        <v>47</v>
      </c>
      <c r="C42" s="12">
        <v>50</v>
      </c>
      <c r="D42" s="12">
        <v>1500</v>
      </c>
      <c r="E42" s="13">
        <f t="shared" si="0"/>
        <v>75000</v>
      </c>
      <c r="F42" s="14">
        <f t="shared" si="1"/>
        <v>20325</v>
      </c>
      <c r="G42" s="15">
        <v>3400</v>
      </c>
      <c r="H42" s="14">
        <f t="shared" si="2"/>
        <v>170000</v>
      </c>
      <c r="I42" s="16">
        <f t="shared" si="3"/>
        <v>265325</v>
      </c>
    </row>
    <row r="43" spans="1:9" x14ac:dyDescent="0.25">
      <c r="A43" s="10">
        <v>31</v>
      </c>
      <c r="B43" s="11" t="s">
        <v>48</v>
      </c>
      <c r="C43" s="12">
        <v>20</v>
      </c>
      <c r="D43" s="12">
        <v>1500</v>
      </c>
      <c r="E43" s="13">
        <f t="shared" si="0"/>
        <v>30000</v>
      </c>
      <c r="F43" s="14">
        <f t="shared" si="1"/>
        <v>8130.0000000000009</v>
      </c>
      <c r="G43" s="15">
        <v>3400</v>
      </c>
      <c r="H43" s="14">
        <f t="shared" si="2"/>
        <v>68000</v>
      </c>
      <c r="I43" s="16">
        <f t="shared" si="3"/>
        <v>106130</v>
      </c>
    </row>
    <row r="44" spans="1:9" x14ac:dyDescent="0.25">
      <c r="A44" s="10">
        <v>32</v>
      </c>
      <c r="B44" s="11" t="s">
        <v>49</v>
      </c>
      <c r="C44" s="12">
        <v>20</v>
      </c>
      <c r="D44" s="12">
        <v>1500</v>
      </c>
      <c r="E44" s="13">
        <f t="shared" si="0"/>
        <v>30000</v>
      </c>
      <c r="F44" s="14">
        <f t="shared" si="1"/>
        <v>8130.0000000000009</v>
      </c>
      <c r="G44" s="15">
        <v>3400</v>
      </c>
      <c r="H44" s="14">
        <f t="shared" si="2"/>
        <v>68000</v>
      </c>
      <c r="I44" s="16">
        <f t="shared" si="3"/>
        <v>106130</v>
      </c>
    </row>
    <row r="45" spans="1:9" x14ac:dyDescent="0.25">
      <c r="A45" s="10">
        <v>33</v>
      </c>
      <c r="B45" s="11" t="s">
        <v>61</v>
      </c>
      <c r="C45" s="12">
        <v>15</v>
      </c>
      <c r="D45" s="12">
        <v>1500</v>
      </c>
      <c r="E45" s="13">
        <f t="shared" si="0"/>
        <v>22500</v>
      </c>
      <c r="F45" s="14">
        <f t="shared" si="1"/>
        <v>6097.5</v>
      </c>
      <c r="G45" s="15">
        <v>3400</v>
      </c>
      <c r="H45" s="14">
        <f t="shared" si="2"/>
        <v>51000</v>
      </c>
      <c r="I45" s="16">
        <f t="shared" si="3"/>
        <v>79597.5</v>
      </c>
    </row>
    <row r="46" spans="1:9" x14ac:dyDescent="0.25">
      <c r="A46" s="10">
        <v>34</v>
      </c>
      <c r="B46" s="11" t="s">
        <v>50</v>
      </c>
      <c r="C46" s="12">
        <v>15</v>
      </c>
      <c r="D46" s="12">
        <v>1500</v>
      </c>
      <c r="E46" s="13">
        <f t="shared" si="0"/>
        <v>22500</v>
      </c>
      <c r="F46" s="14">
        <f t="shared" si="1"/>
        <v>6097.5</v>
      </c>
      <c r="G46" s="15">
        <v>3400</v>
      </c>
      <c r="H46" s="14">
        <f t="shared" si="2"/>
        <v>51000</v>
      </c>
      <c r="I46" s="16">
        <f t="shared" si="3"/>
        <v>79597.5</v>
      </c>
    </row>
    <row r="47" spans="1:9" x14ac:dyDescent="0.25">
      <c r="A47" s="10">
        <v>35</v>
      </c>
      <c r="B47" s="11" t="s">
        <v>51</v>
      </c>
      <c r="C47" s="12">
        <v>15</v>
      </c>
      <c r="D47" s="12">
        <v>1500</v>
      </c>
      <c r="E47" s="13">
        <f t="shared" si="0"/>
        <v>22500</v>
      </c>
      <c r="F47" s="14">
        <f t="shared" si="1"/>
        <v>6097.5</v>
      </c>
      <c r="G47" s="15">
        <v>3400</v>
      </c>
      <c r="H47" s="14">
        <f t="shared" si="2"/>
        <v>51000</v>
      </c>
      <c r="I47" s="16">
        <f t="shared" si="3"/>
        <v>79597.5</v>
      </c>
    </row>
    <row r="48" spans="1:9" x14ac:dyDescent="0.25">
      <c r="A48" s="10">
        <v>36</v>
      </c>
      <c r="B48" s="11" t="s">
        <v>52</v>
      </c>
      <c r="C48" s="12">
        <v>20</v>
      </c>
      <c r="D48" s="12">
        <v>1500</v>
      </c>
      <c r="E48" s="13">
        <f t="shared" si="0"/>
        <v>30000</v>
      </c>
      <c r="F48" s="14">
        <f t="shared" si="1"/>
        <v>8130.0000000000009</v>
      </c>
      <c r="G48" s="15">
        <v>3400</v>
      </c>
      <c r="H48" s="14">
        <f t="shared" si="2"/>
        <v>68000</v>
      </c>
      <c r="I48" s="16">
        <f t="shared" si="3"/>
        <v>106130</v>
      </c>
    </row>
    <row r="49" spans="1:9" x14ac:dyDescent="0.25">
      <c r="A49" s="10">
        <v>37</v>
      </c>
      <c r="B49" s="11" t="s">
        <v>53</v>
      </c>
      <c r="C49" s="12">
        <v>30</v>
      </c>
      <c r="D49" s="12">
        <v>1500</v>
      </c>
      <c r="E49" s="13">
        <f t="shared" si="0"/>
        <v>45000</v>
      </c>
      <c r="F49" s="14">
        <f t="shared" si="1"/>
        <v>12195</v>
      </c>
      <c r="G49" s="15">
        <v>3400</v>
      </c>
      <c r="H49" s="14">
        <f t="shared" si="2"/>
        <v>102000</v>
      </c>
      <c r="I49" s="16">
        <f t="shared" si="3"/>
        <v>159195</v>
      </c>
    </row>
    <row r="50" spans="1:9" x14ac:dyDescent="0.25">
      <c r="A50" s="10">
        <v>38</v>
      </c>
      <c r="B50" s="11" t="s">
        <v>54</v>
      </c>
      <c r="C50" s="12">
        <v>20</v>
      </c>
      <c r="D50" s="12">
        <v>1500</v>
      </c>
      <c r="E50" s="13">
        <f t="shared" si="0"/>
        <v>30000</v>
      </c>
      <c r="F50" s="14">
        <f t="shared" si="1"/>
        <v>8130.0000000000009</v>
      </c>
      <c r="G50" s="15">
        <v>3400</v>
      </c>
      <c r="H50" s="14">
        <f t="shared" si="2"/>
        <v>68000</v>
      </c>
      <c r="I50" s="16">
        <f t="shared" si="3"/>
        <v>106130</v>
      </c>
    </row>
    <row r="51" spans="1:9" x14ac:dyDescent="0.25">
      <c r="A51" s="10">
        <v>39</v>
      </c>
      <c r="B51" s="11" t="s">
        <v>55</v>
      </c>
      <c r="C51" s="12">
        <v>15</v>
      </c>
      <c r="D51" s="12">
        <v>1500</v>
      </c>
      <c r="E51" s="13">
        <f t="shared" si="0"/>
        <v>22500</v>
      </c>
      <c r="F51" s="14">
        <f t="shared" si="1"/>
        <v>6097.5</v>
      </c>
      <c r="G51" s="15">
        <v>3400</v>
      </c>
      <c r="H51" s="14">
        <f t="shared" si="2"/>
        <v>51000</v>
      </c>
      <c r="I51" s="16">
        <f t="shared" si="3"/>
        <v>79597.5</v>
      </c>
    </row>
    <row r="52" spans="1:9" x14ac:dyDescent="0.25">
      <c r="A52" s="10">
        <v>40</v>
      </c>
      <c r="B52" s="11" t="s">
        <v>56</v>
      </c>
      <c r="C52" s="12">
        <v>10</v>
      </c>
      <c r="D52" s="12">
        <v>1500</v>
      </c>
      <c r="E52" s="13">
        <f t="shared" si="0"/>
        <v>15000</v>
      </c>
      <c r="F52" s="14">
        <f t="shared" si="1"/>
        <v>4065.0000000000005</v>
      </c>
      <c r="G52" s="15">
        <v>3400</v>
      </c>
      <c r="H52" s="14">
        <f t="shared" si="2"/>
        <v>34000</v>
      </c>
      <c r="I52" s="16">
        <f t="shared" si="3"/>
        <v>53065</v>
      </c>
    </row>
    <row r="53" spans="1:9" x14ac:dyDescent="0.25">
      <c r="A53" s="10">
        <v>41</v>
      </c>
      <c r="B53" s="11" t="s">
        <v>57</v>
      </c>
      <c r="C53" s="12">
        <v>15</v>
      </c>
      <c r="D53" s="12">
        <v>1500</v>
      </c>
      <c r="E53" s="13">
        <f t="shared" si="0"/>
        <v>22500</v>
      </c>
      <c r="F53" s="14">
        <f t="shared" si="1"/>
        <v>6097.5</v>
      </c>
      <c r="G53" s="15">
        <v>3400</v>
      </c>
      <c r="H53" s="14">
        <f t="shared" si="2"/>
        <v>51000</v>
      </c>
      <c r="I53" s="16">
        <f t="shared" si="3"/>
        <v>79597.5</v>
      </c>
    </row>
    <row r="54" spans="1:9" x14ac:dyDescent="0.25">
      <c r="A54" s="10">
        <v>42</v>
      </c>
      <c r="B54" s="11" t="s">
        <v>58</v>
      </c>
      <c r="C54" s="12">
        <v>4</v>
      </c>
      <c r="D54" s="12">
        <v>1500</v>
      </c>
      <c r="E54" s="13">
        <f t="shared" si="0"/>
        <v>6000</v>
      </c>
      <c r="F54" s="14">
        <f t="shared" si="1"/>
        <v>1626</v>
      </c>
      <c r="G54" s="15">
        <v>3400</v>
      </c>
      <c r="H54" s="14">
        <f t="shared" si="2"/>
        <v>13600</v>
      </c>
      <c r="I54" s="16">
        <f t="shared" si="3"/>
        <v>21226</v>
      </c>
    </row>
    <row r="55" spans="1:9" x14ac:dyDescent="0.25">
      <c r="A55" s="10">
        <v>43</v>
      </c>
      <c r="B55" s="11" t="s">
        <v>19</v>
      </c>
      <c r="C55" s="12">
        <v>15</v>
      </c>
      <c r="D55" s="12">
        <v>1500</v>
      </c>
      <c r="E55" s="13">
        <f>C55*D55</f>
        <v>22500</v>
      </c>
      <c r="F55" s="14">
        <f>E55*$F$12</f>
        <v>6097.5</v>
      </c>
      <c r="G55" s="15">
        <v>3400</v>
      </c>
      <c r="H55" s="14">
        <f>C55*G55</f>
        <v>51000</v>
      </c>
      <c r="I55" s="16">
        <f>E55+F55+H55</f>
        <v>79597.5</v>
      </c>
    </row>
    <row r="56" spans="1:9" x14ac:dyDescent="0.25">
      <c r="A56" s="10">
        <v>44</v>
      </c>
      <c r="B56" s="11" t="s">
        <v>17</v>
      </c>
      <c r="C56" s="12">
        <v>20</v>
      </c>
      <c r="D56" s="12">
        <v>1500</v>
      </c>
      <c r="E56" s="13">
        <f>C56*D56</f>
        <v>30000</v>
      </c>
      <c r="F56" s="14">
        <f>E56*$F$12</f>
        <v>8130.0000000000009</v>
      </c>
      <c r="G56" s="15">
        <v>3400</v>
      </c>
      <c r="H56" s="14">
        <f>C56*G56</f>
        <v>68000</v>
      </c>
      <c r="I56" s="16">
        <f>E56+F56+H56</f>
        <v>106130</v>
      </c>
    </row>
    <row r="57" spans="1:9" ht="45" customHeight="1" x14ac:dyDescent="0.25">
      <c r="A57" s="10">
        <v>45</v>
      </c>
      <c r="B57" s="18" t="s">
        <v>60</v>
      </c>
      <c r="C57" s="12">
        <v>8</v>
      </c>
      <c r="D57" s="12">
        <v>1500</v>
      </c>
      <c r="E57" s="13">
        <f t="shared" si="0"/>
        <v>12000</v>
      </c>
      <c r="F57" s="14">
        <f t="shared" si="1"/>
        <v>3252</v>
      </c>
      <c r="G57" s="15">
        <v>3400</v>
      </c>
      <c r="H57" s="14">
        <f t="shared" si="2"/>
        <v>27200</v>
      </c>
      <c r="I57" s="16">
        <f t="shared" si="3"/>
        <v>42452</v>
      </c>
    </row>
    <row r="58" spans="1:9" s="7" customFormat="1" ht="15.75" thickBot="1" x14ac:dyDescent="0.3">
      <c r="A58" s="8"/>
      <c r="B58" s="19" t="s">
        <v>62</v>
      </c>
      <c r="C58" s="20">
        <f t="shared" ref="C58:I58" si="4">SUM(C13:C57)</f>
        <v>841</v>
      </c>
      <c r="D58" s="20">
        <f t="shared" si="4"/>
        <v>67500</v>
      </c>
      <c r="E58" s="20">
        <f t="shared" si="4"/>
        <v>1261500</v>
      </c>
      <c r="F58" s="20">
        <f t="shared" si="4"/>
        <v>341866.5</v>
      </c>
      <c r="G58" s="20">
        <f t="shared" si="4"/>
        <v>153000</v>
      </c>
      <c r="H58" s="20">
        <f t="shared" si="4"/>
        <v>2859400</v>
      </c>
      <c r="I58" s="21">
        <f t="shared" si="4"/>
        <v>4462766.5</v>
      </c>
    </row>
    <row r="59" spans="1:9" x14ac:dyDescent="0.25">
      <c r="A59" s="23" t="s">
        <v>63</v>
      </c>
      <c r="B59" s="23"/>
    </row>
    <row r="60" spans="1:9" x14ac:dyDescent="0.25">
      <c r="A60" s="3" t="s">
        <v>16</v>
      </c>
      <c r="B60" s="3"/>
      <c r="H60" s="24" t="s">
        <v>64</v>
      </c>
      <c r="I60" s="24"/>
    </row>
  </sheetData>
  <mergeCells count="16">
    <mergeCell ref="A59:B59"/>
    <mergeCell ref="H60:I60"/>
    <mergeCell ref="A10:I10"/>
    <mergeCell ref="G5:I5"/>
    <mergeCell ref="A11:A12"/>
    <mergeCell ref="B11:B12"/>
    <mergeCell ref="C11:C12"/>
    <mergeCell ref="D11:D12"/>
    <mergeCell ref="E11:E12"/>
    <mergeCell ref="A6:I6"/>
    <mergeCell ref="A7:I7"/>
    <mergeCell ref="A8:I8"/>
    <mergeCell ref="A9:I9"/>
    <mergeCell ref="G11:G12"/>
    <mergeCell ref="H11:H12"/>
    <mergeCell ref="I11:I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2016-04-20T13:55:20Z</dcterms:modified>
</cp:coreProperties>
</file>