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<sst xmlns="http://schemas.openxmlformats.org/spreadsheetml/2006/main" count="1249" uniqueCount="643">
  <si>
    <t>Прикладные научные исследования в области образования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</si>
  <si>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</si>
  <si>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</si>
  <si>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</si>
  <si>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</si>
  <si>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</si>
  <si>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</si>
  <si>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</si>
  <si>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</si>
  <si>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</si>
  <si>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</si>
  <si>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</si>
  <si>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</si>
  <si>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000 1200 0000000 000 000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</si>
  <si>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</si>
  <si>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</si>
  <si>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</si>
  <si>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</si>
  <si>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</si>
  <si>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</si>
  <si>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</si>
  <si>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</si>
  <si>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</si>
  <si>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</si>
  <si>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Прочие доходы от компенсации затрат бюджетов муниципальных районов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</si>
  <si>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</si>
  <si>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</si>
  <si>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</si>
  <si>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</si>
  <si>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</si>
  <si>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</si>
  <si>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</si>
  <si>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Жилищное хозяйство</t>
  </si>
  <si>
    <t>Прочие межбюджетные трансферты, передаваемые бюджетам муниципальных районов</t>
  </si>
  <si>
    <t>000 1 11 05000 00 0000 120</t>
  </si>
  <si>
    <t>000 1 11 05020 00 0000 120</t>
  </si>
  <si>
    <t>000 2 07 05030 05 0000 180</t>
  </si>
  <si>
    <t>Налог, взимаемый в связи с применением патентной системы налогообложения</t>
  </si>
  <si>
    <t>000 1 05 04000 02 0000 110</t>
  </si>
  <si>
    <t>000 2 18 05000 05 0000 180</t>
  </si>
  <si>
    <t>000 2 18 05010 05 0000 180</t>
  </si>
  <si>
    <t>000 2 18 05030 05 0000 180</t>
  </si>
  <si>
    <t>Единый сельскохозяйственный налог</t>
  </si>
  <si>
    <t>ГОСУДАРСТВЕННАЯ ПОШЛИНА</t>
  </si>
  <si>
    <t>000 1 17 05050 05 0000 180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</si>
  <si>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</si>
  <si>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</si>
  <si>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</si>
  <si>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</si>
  <si>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</si>
  <si>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</si>
  <si>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</si>
  <si>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000 0909 0000000 000 000</t>
  </si>
  <si>
    <t>Платежи от государственных и муниципальных унитарных предприятий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</si>
  <si>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</si>
  <si>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</si>
  <si>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</si>
  <si>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</si>
  <si>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</si>
  <si>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</si>
  <si>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</si>
  <si>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</si>
  <si>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</si>
  <si>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</si>
  <si>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</si>
  <si>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</si>
  <si>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</si>
  <si>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</si>
  <si>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</si>
  <si>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</si>
  <si>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</si>
  <si>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</si>
  <si>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</si>
  <si>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000 1 16 25050 01 0000 140</t>
  </si>
  <si>
    <t>000 1 16 25060 01 0000 140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</si>
  <si>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</si>
  <si>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</si>
  <si>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</si>
  <si>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000 01 05 02 01 00 0000 510</t>
  </si>
  <si>
    <t>000 01 05 02 01 05 0000 510</t>
  </si>
  <si>
    <t>000 01 05 00 00 00 0000 600</t>
  </si>
  <si>
    <t>Пенсионное обеспечение</t>
  </si>
  <si>
    <t>000 1001 0000000 000 000</t>
  </si>
  <si>
    <t>000 1 16 90050 05 0000 140</t>
  </si>
  <si>
    <t>000 1 16 21050 05 0000 140</t>
  </si>
  <si>
    <t>000 0300 0000000 000 000</t>
  </si>
  <si>
    <t>Мобилизационная подготовка экономики</t>
  </si>
  <si>
    <t>Невыясненные поступления, зачисляемые в бюджеты муниципальных районов</t>
  </si>
  <si>
    <t>000 1 17 05000 00 0000 180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</si>
  <si>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</si>
  <si>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</si>
  <si>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</si>
  <si>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000 1 14 02050 05 0000 410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</si>
  <si>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</si>
  <si>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</si>
  <si>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субвенции</t>
  </si>
  <si>
    <t>Высшее и послевузовское профессиональное образование</t>
  </si>
  <si>
    <t>000 1101 0000000 000 000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</si>
  <si>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</si>
  <si>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</si>
  <si>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</si>
  <si>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000 2 02 02999 05 0000 151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</si>
  <si>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</si>
  <si>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</si>
  <si>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</si>
  <si>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</si>
  <si>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</si>
  <si>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</si>
  <si>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</si>
  <si>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</si>
  <si>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</si>
  <si>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</si>
  <si>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Общее образование</t>
  </si>
  <si>
    <t>000 0702 0000000 000 000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</si>
  <si>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</si>
  <si>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</si>
  <si>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</si>
  <si>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</si>
  <si>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</si>
  <si>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</si>
  <si>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</si>
  <si>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</si>
  <si>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</si>
  <si>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000 1102 0000000 000 000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</si>
  <si>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</si>
  <si>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</si>
  <si>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</si>
  <si>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</si>
  <si>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</si>
  <si>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</si>
  <si>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</si>
  <si>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000 1 14 02000 00 0000 000</t>
  </si>
  <si>
    <t>000 1 05 04020 02 0000 110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</si>
  <si>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</si>
  <si>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</si>
  <si>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</si>
  <si>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</si>
  <si>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</si>
  <si>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000 2 02 03022 05 0000 151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</si>
  <si>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</si>
  <si>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</si>
  <si>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</si>
  <si>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</si>
  <si>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</si>
  <si>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</si>
  <si>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</si>
  <si>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</si>
  <si>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</si>
  <si>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</si>
  <si>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</si>
  <si>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</si>
  <si>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</si>
  <si>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</si>
  <si>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</si>
  <si>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</si>
  <si>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</si>
  <si>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</si>
  <si>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</si>
  <si>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</si>
  <si>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Иные межбюджетные трансферты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</si>
  <si>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</si>
  <si>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</si>
  <si>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</si>
  <si>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</si>
  <si>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</si>
  <si>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</si>
  <si>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</si>
  <si>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</si>
  <si>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</si>
  <si>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</si>
  <si>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</si>
  <si>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</si>
  <si>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</si>
  <si>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</si>
  <si>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</si>
  <si>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</si>
  <si>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</si>
  <si>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</si>
  <si>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</si>
  <si>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</si>
  <si>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</si>
  <si>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</si>
  <si>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</si>
  <si>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</si>
  <si>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</si>
  <si>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</si>
  <si>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</si>
  <si>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</si>
  <si>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</si>
  <si>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</si>
  <si>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</si>
  <si>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</si>
  <si>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000 2 02 04012 00 0000 151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</si>
  <si>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</si>
  <si>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</si>
  <si>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</si>
  <si>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</si>
  <si>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</si>
  <si>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Физическая культура</t>
  </si>
  <si>
    <t>000 0602 0000000 000 000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</si>
  <si>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</si>
  <si>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</si>
  <si>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</si>
  <si>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Сельское хозяйство и рыболовство</t>
  </si>
  <si>
    <t>000 0204 0000000 000 000</t>
  </si>
  <si>
    <t>ДОХОДЫ ОТ ПРОДАЖИ МАТЕРИАЛЬНЫХ И НЕМАТЕРИАЛЬНЫХ АКТИВОВ</t>
  </si>
  <si>
    <t>000 0503 0000000 000 000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</si>
  <si>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</si>
  <si>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</si>
  <si>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</si>
  <si>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</si>
  <si>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</si>
  <si>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</si>
  <si>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000 2 04 05000 05 0000 180</t>
  </si>
  <si>
    <t>000 2 04 05010 05 0000 180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</si>
  <si>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</si>
  <si>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</si>
  <si>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</si>
  <si>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</si>
  <si>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</si>
  <si>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</si>
  <si>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</si>
  <si>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</si>
  <si>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</si>
  <si>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</si>
  <si>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</si>
  <si>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000 2 02 04012 05 0000 151</t>
  </si>
  <si>
    <t>Уменьшение остатков средств бюджетов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</si>
  <si>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</si>
  <si>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</si>
  <si>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</si>
  <si>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</si>
  <si>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</si>
  <si>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</si>
  <si>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</si>
  <si>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</si>
  <si>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</si>
  <si>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</si>
  <si>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</si>
  <si>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</si>
  <si>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</si>
  <si>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</si>
  <si>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</si>
  <si>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</si>
  <si>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</si>
  <si>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</si>
  <si>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</si>
  <si>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000 1 14 06013 10 0000 430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</si>
  <si>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</si>
  <si>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</si>
  <si>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</si>
  <si>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</si>
  <si>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</si>
  <si>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Молодежная политика и оздоровление детей</t>
  </si>
  <si>
    <t>000 0707 0000000 000 000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</si>
  <si>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</si>
  <si>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</si>
  <si>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</si>
  <si>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</si>
  <si>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</si>
  <si>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</si>
  <si>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</si>
  <si>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</si>
  <si>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</si>
  <si>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</si>
  <si>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</si>
  <si>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</si>
  <si>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</si>
  <si>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</si>
  <si>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</si>
  <si>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</si>
  <si>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000 2 02 03999 00 0000 151</t>
  </si>
  <si>
    <t>000 2 02 04000 00 0000 151</t>
  </si>
  <si>
    <t>000 2 02 04999 00 0000 151</t>
  </si>
  <si>
    <t>000 2 02 03999 05 0000 151</t>
  </si>
  <si>
    <t>НАЦИОНАЛЬНАЯ ОБОРОНА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</si>
  <si>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</si>
  <si>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</si>
  <si>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</si>
  <si>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</si>
  <si>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</si>
  <si>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000 2 02 02077 05 0000 151</t>
  </si>
  <si>
    <t>БЕЗВОЗМЕЗДНЫЕ ПОСТУПЛЕНИЯ ОТ НЕГОСУДАРСТВЕННЫХ ОРГАНИЗАЦИЙ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</si>
  <si>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</si>
  <si>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</si>
  <si>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000 1 16 03010 01 0000 140</t>
  </si>
  <si>
    <t>000 1 17 01050 05 0000 180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</si>
  <si>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</si>
  <si>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</si>
  <si>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</si>
  <si>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</si>
  <si>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</si>
  <si>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</si>
  <si>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</si>
  <si>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</si>
  <si>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</si>
  <si>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</si>
  <si>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</si>
  <si>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</si>
  <si>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</si>
  <si>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</si>
  <si>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</si>
  <si>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</si>
  <si>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</si>
  <si>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</si>
  <si>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</si>
  <si>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000 1 16 21000 00 0000 140</t>
  </si>
  <si>
    <t>000 01 05 02 00 00 0000 500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</si>
  <si>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</si>
  <si>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</si>
  <si>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</si>
  <si>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000 1 03 00000 00 0000 000</t>
  </si>
  <si>
    <t>000 1 03 02000 01 0000 110</t>
  </si>
  <si>
    <t>000 1 11 09045 05 0000 120</t>
  </si>
  <si>
    <t>000 1000 0000000 000 000</t>
  </si>
  <si>
    <t>000 1 11 05025 05 0000 120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</si>
  <si>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</si>
  <si>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</si>
  <si>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</si>
  <si>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</si>
  <si>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</si>
  <si>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</si>
  <si>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</si>
  <si>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000 1 16 30000 01 0000 140</t>
  </si>
  <si>
    <t xml:space="preserve">                                                           </t>
  </si>
  <si>
    <t>2.  Расходы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</si>
  <si>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</si>
  <si>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</si>
  <si>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</si>
  <si>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</si>
  <si>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</si>
  <si>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</si>
  <si>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</si>
  <si>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</si>
  <si>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</si>
  <si>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</si>
  <si>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</si>
  <si>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000 0804 0000000 000 000</t>
  </si>
  <si>
    <t>000 2 02 03077 00 0000 151</t>
  </si>
  <si>
    <t>000 2 02 03077 05 0000 151</t>
  </si>
  <si>
    <t>000 1 13 02990 00 0000 130</t>
  </si>
  <si>
    <t>000 1 13 02995 05 0000 130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</si>
  <si>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</si>
  <si>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</si>
  <si>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</si>
  <si>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</si>
  <si>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</si>
  <si>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</si>
  <si>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</si>
  <si>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</si>
  <si>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</si>
  <si>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</si>
  <si>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</si>
  <si>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</si>
  <si>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000 2 07 05000 05 0000 180</t>
  </si>
  <si>
    <t>НАЛОГИ НА ПРИБЫЛЬ, ДОХОДЫ</t>
  </si>
  <si>
    <t>000 0314 0000000 000 000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</si>
  <si>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</si>
  <si>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</si>
  <si>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</si>
  <si>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000 2 00 00000 00 0000 000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</si>
  <si>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</si>
  <si>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</si>
  <si>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</si>
  <si>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</si>
  <si>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</si>
  <si>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</si>
  <si>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</si>
  <si>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</si>
  <si>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</si>
  <si>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</si>
  <si>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</si>
  <si>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</si>
  <si>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</si>
  <si>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</si>
  <si>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Прочие доходы от компенсации затрат государства</t>
  </si>
  <si>
    <t>000 2 02 04999 05 0000 151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</si>
  <si>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</si>
  <si>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</si>
  <si>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</si>
  <si>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</si>
  <si>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</si>
  <si>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</si>
  <si>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</si>
  <si>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</si>
  <si>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000 0412 0000000 000 000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</si>
  <si>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</si>
  <si>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</si>
  <si>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</si>
  <si>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</si>
  <si>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</si>
  <si>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</si>
  <si>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</si>
  <si>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</si>
  <si>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</si>
  <si>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</si>
  <si>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</si>
  <si>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Прочие субвенции бюджетам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</si>
  <si>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</si>
  <si>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</si>
  <si>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</si>
  <si>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</si>
  <si>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</si>
  <si>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</si>
  <si>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</si>
  <si>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</si>
  <si>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</si>
  <si>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</si>
  <si>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</si>
  <si>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</si>
  <si>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</si>
  <si>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</si>
  <si>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</si>
  <si>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</si>
  <si>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</si>
  <si>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</si>
  <si>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</si>
  <si>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</si>
  <si>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Водное хозяйство</t>
  </si>
  <si>
    <t>Дорожное хозяйство (дорожные фонды)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</si>
  <si>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</si>
  <si>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</si>
  <si>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</si>
  <si>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</si>
  <si>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</si>
  <si>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</si>
  <si>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</si>
  <si>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</si>
  <si>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</si>
  <si>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</si>
  <si>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</si>
  <si>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</si>
  <si>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</si>
  <si>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</si>
  <si>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</si>
  <si>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Р.А. Анашкина</t>
  </si>
  <si>
    <t>Иные межбюджетные трансферты.</t>
  </si>
  <si>
    <t>Субсидии юридическим лицам (кроме некоммерческих организаций), индивидуальным предпринимателям, физическим лицам.</t>
  </si>
  <si>
    <t>000 1202 0000000000 810</t>
  </si>
  <si>
    <t>Субсидии автономным учреждениям на финансовое обеспечение муниципального задания на оказание муниципальных услуг.</t>
  </si>
  <si>
    <t>000 1201 0000000000 810</t>
  </si>
  <si>
    <t>Субсидии автономным учреждениям на иные цели.</t>
  </si>
  <si>
    <t>Субсидии бюджетным учреждениям на иные цели.</t>
  </si>
  <si>
    <t>000 1102 0000000000 612</t>
  </si>
  <si>
    <t>Субсидии бюджетным учреждениям на финансовое обеспечение муниципального задания на оказание муниципальных услуг.</t>
  </si>
  <si>
    <t>000 1102 0000000000 611</t>
  </si>
  <si>
    <t>Премии и гранты.</t>
  </si>
  <si>
    <t>000 1102 0000000000 350</t>
  </si>
  <si>
    <t>Прочая закупка товаров, работ, услуг для муниципальных нужд.</t>
  </si>
  <si>
    <t>000 1102 0000000000 244</t>
  </si>
  <si>
    <t>Уплата прочих налогов, сборов.</t>
  </si>
  <si>
    <t>000 1101 0000000000 852</t>
  </si>
  <si>
    <t>Уплата налога на имущество организаций и земельного налога.</t>
  </si>
  <si>
    <t>000 1101 0000000000 851</t>
  </si>
  <si>
    <t>Бюджетные инвестиции в объекты капитального строительства государственной (муниципальной) собственности.</t>
  </si>
  <si>
    <t>000 1101 0000000000 414</t>
  </si>
  <si>
    <t>000 1101 0000000000 244</t>
  </si>
  <si>
    <t>Закупка товаров, работ, услуг в сфере информационно-коммуникационных технологий.</t>
  </si>
  <si>
    <t>000 1101 0000000000 242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</si>
  <si>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</si>
  <si>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000 1101 0000000000 119</t>
  </si>
  <si>
    <t>Иные выплаты персоналу казенных учреждений, за исключением фонда оплаты труда.</t>
  </si>
  <si>
    <t>000 1101 0000000000 112</t>
  </si>
  <si>
    <t>Фонд оплаты труда казенных учреждений.</t>
  </si>
  <si>
    <t>000 1101 0000000000 111</t>
  </si>
  <si>
    <t>Приобретение товаров, работ, услуг в пользу граждан в целях их социального обеспечения.</t>
  </si>
  <si>
    <t>Бюджетные инвестиции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</si>
  <si>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</si>
  <si>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Пособия, компенсации, меры социальной поддержки по публичным нормативным обязательствам.</t>
  </si>
  <si>
    <t>000 1004 0000000000 313</t>
  </si>
  <si>
    <t>000 1004 0000000000 244</t>
  </si>
  <si>
    <t>000 1003 0000000000 323</t>
  </si>
  <si>
    <t>Субсидии гражданам на приобретение жилья.</t>
  </si>
  <si>
    <t>000 1003 0000000000 322</t>
  </si>
  <si>
    <t>000 1003 0000000000 313</t>
  </si>
  <si>
    <t>000 1003 0000000000 244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</si>
  <si>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</si>
  <si>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</si>
  <si>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000 1001 0000000000 244</t>
  </si>
  <si>
    <t>000 0909 0000000000 244</t>
  </si>
  <si>
    <t>000 0804 0000000000 852</t>
  </si>
  <si>
    <t>000 0804 0000000000 851</t>
  </si>
  <si>
    <t>000 0804 0000000000 244</t>
  </si>
  <si>
    <t>000 0804 0000000000 242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</si>
  <si>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</si>
  <si>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000 0804 0000000000 129</t>
  </si>
  <si>
    <t>Иные выплаты персоналу государственных (муниципальных) органов, за исключением фонда оплаты труда.</t>
  </si>
  <si>
    <t>000 0804 0000000000 122</t>
  </si>
  <si>
    <t>Фонд оплаты труда государственных (муниципальных) органов.</t>
  </si>
  <si>
    <t>000 0804 0000000000 121</t>
  </si>
  <si>
    <t>000 0801 0000000000 612</t>
  </si>
  <si>
    <t>000 0801 0000000000 611</t>
  </si>
  <si>
    <t>000 0801 0000000000 540</t>
  </si>
  <si>
    <t>000 0801 0000000000 350</t>
  </si>
  <si>
    <t>000 0801 0000000000 244</t>
  </si>
  <si>
    <t>000 0709 0000000000 852</t>
  </si>
  <si>
    <t>000 0709 0000000000 851</t>
  </si>
  <si>
    <t>000 0709 0000000000 244</t>
  </si>
  <si>
    <t>000 0709 0000000000 242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</si>
  <si>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</si>
  <si>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</si>
  <si>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</si>
  <si>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</si>
  <si>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</si>
  <si>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</si>
  <si>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</si>
  <si>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</si>
  <si>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</si>
  <si>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000 0707 0000000000 350</t>
  </si>
  <si>
    <t>000 0707 0000000000 244</t>
  </si>
  <si>
    <t>Субсидии некоммерческим организациям.</t>
  </si>
  <si>
    <t>000 0706 0000000000 630</t>
  </si>
  <si>
    <t>000 0705 0000000000 612</t>
  </si>
  <si>
    <t>000 0705 0000000000 611</t>
  </si>
  <si>
    <t>000 0702 0000000000 852</t>
  </si>
  <si>
    <t>000 0702 0000000000 851</t>
  </si>
  <si>
    <t>000 0702 0000000000 630</t>
  </si>
  <si>
    <t>000 0702 0000000000 622</t>
  </si>
  <si>
    <t>000 0702 0000000000 621</t>
  </si>
  <si>
    <t>000 0702 0000000000 612</t>
  </si>
  <si>
    <t>000 0702 0000000000 611</t>
  </si>
  <si>
    <t>000 0702 0000000000 540</t>
  </si>
  <si>
    <t>000 0702 0000000000 414</t>
  </si>
  <si>
    <t>000 0702 0000000000 244</t>
  </si>
  <si>
    <t>000 0702 0000000000 242</t>
  </si>
  <si>
    <t>000 0702 0000000000 119</t>
  </si>
  <si>
    <t>000 0702 0000000000 112</t>
  </si>
  <si>
    <t>000 0702 0000000000 111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</si>
  <si>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</si>
  <si>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</si>
  <si>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</si>
  <si>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</si>
  <si>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</si>
  <si>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000 0701 0000000000 540</t>
  </si>
  <si>
    <t>000 0701 0000000000 414</t>
  </si>
  <si>
    <t>000 0701 0000000000 412</t>
  </si>
  <si>
    <t>000 0701 0000000000 244</t>
  </si>
  <si>
    <t>Закупка товаров, работ, услуг в целях капитального ремонта муниципального имущества.</t>
  </si>
  <si>
    <t>000 0701 0000000000 243</t>
  </si>
  <si>
    <t>000 0603 0000000000 244</t>
  </si>
  <si>
    <t>Уплата иных платежей.</t>
  </si>
  <si>
    <t>000 0503 0000000000 853</t>
  </si>
  <si>
    <t>000 0503 0000000000 852</t>
  </si>
  <si>
    <t>000 0503 0000000000 851</t>
  </si>
  <si>
    <t>000 0503 0000000000 540</t>
  </si>
  <si>
    <t>000 0503 0000000000 414</t>
  </si>
  <si>
    <t>000 0503 0000000000 244</t>
  </si>
  <si>
    <t>000 0503 0000000000 243</t>
  </si>
  <si>
    <t>000 0503 0000000000 242</t>
  </si>
  <si>
    <t>000 0503 0000000000 119</t>
  </si>
  <si>
    <t>000 0503 0000000000 112</t>
  </si>
  <si>
    <t>000 0503 0000000000 111</t>
  </si>
  <si>
    <t>000 0502 0000000000 540</t>
  </si>
  <si>
    <t>000 0502 0000000000 414</t>
  </si>
  <si>
    <t>000 0501 0000000000 853</t>
  </si>
  <si>
    <t>000 0501 0000000000 540</t>
  </si>
  <si>
    <t>Специальные расходы.</t>
  </si>
  <si>
    <t>000 0412 0000000000 880</t>
  </si>
  <si>
    <t>000 0412 0000000000 810</t>
  </si>
  <si>
    <t>000 0412 0000000000 244</t>
  </si>
  <si>
    <t>000 0412 0000000000 242</t>
  </si>
  <si>
    <t>000 0410 0000000000 621</t>
  </si>
  <si>
    <t>000 0410 0000000000 611</t>
  </si>
  <si>
    <t>000 0410 0000000000 242</t>
  </si>
  <si>
    <t>000 0409 0000000000 852</t>
  </si>
  <si>
    <t>000 0409 0000000000 851</t>
  </si>
  <si>
    <t>000 0409 0000000000 414</t>
  </si>
  <si>
    <t>000 0409 0000000000 244</t>
  </si>
  <si>
    <t>000 0409 0000000000 243</t>
  </si>
  <si>
    <t>000 0409 0000000000 242</t>
  </si>
  <si>
    <t>000 0409 0000000000 119</t>
  </si>
  <si>
    <t>000 0409 0000000000 112</t>
  </si>
  <si>
    <t>000 0409 0000000000 111</t>
  </si>
  <si>
    <t>000 0408 0000000000 244</t>
  </si>
  <si>
    <t>000 0407 0000000000 612</t>
  </si>
  <si>
    <t>000 0407 0000000000 540</t>
  </si>
  <si>
    <t>000 0405 0000000000 322</t>
  </si>
  <si>
    <t>000 0314 0000000000 540</t>
  </si>
  <si>
    <t>000 0314 0000000000 244</t>
  </si>
  <si>
    <t>000 0314 0000000000 242</t>
  </si>
  <si>
    <t>Резервные средства.</t>
  </si>
  <si>
    <t>000 0309 0000000000 852</t>
  </si>
  <si>
    <t>000 0309 0000000000 851</t>
  </si>
  <si>
    <t>000 0309 0000000000 540</t>
  </si>
  <si>
    <t>000 0309 0000000000 244</t>
  </si>
  <si>
    <t>000 0309 0000000000 243</t>
  </si>
  <si>
    <t>000 0309 0000000000 242</t>
  </si>
  <si>
    <t>000 0309 0000000000 119</t>
  </si>
  <si>
    <t>000 0309 0000000000 112</t>
  </si>
  <si>
    <t>000 0309 0000000000 111</t>
  </si>
  <si>
    <t>000 0204 0000000000 244</t>
  </si>
  <si>
    <t>000 0203 0000000000 244</t>
  </si>
  <si>
    <t>000 0113 0000000000 853</t>
  </si>
  <si>
    <t>000 0113 0000000000 852</t>
  </si>
  <si>
    <t>000 0113 0000000000 851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</si>
  <si>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</si>
  <si>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</si>
  <si>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000 0113 0000000000 630</t>
  </si>
  <si>
    <t>000 0113 0000000000 244</t>
  </si>
  <si>
    <t>000 0113 0000000000 243</t>
  </si>
  <si>
    <t>000 0113 0000000000 242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</si>
  <si>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</si>
  <si>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</si>
  <si>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</si>
  <si>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</si>
  <si>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</si>
  <si>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</si>
  <si>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000 0111 0000000000 870</t>
  </si>
  <si>
    <t>000 0106 0000000000 853</t>
  </si>
  <si>
    <t>000 0106 0000000000 852</t>
  </si>
  <si>
    <t>000 0106 0000000000 851</t>
  </si>
  <si>
    <t>000 0106 0000000000 244</t>
  </si>
  <si>
    <t>000 0106 0000000000 242</t>
  </si>
  <si>
    <t>000 0106 0000000000 129</t>
  </si>
  <si>
    <t>000 0106 0000000000 122</t>
  </si>
  <si>
    <t>000 0106 0000000000 121</t>
  </si>
  <si>
    <t>Взносы в международные организации.</t>
  </si>
  <si>
    <t>000 0104 0000000000 862</t>
  </si>
  <si>
    <t>000 0104 0000000000 853</t>
  </si>
  <si>
    <t>000 0104 0000000000 852</t>
  </si>
  <si>
    <t>000 0104 0000000000 851</t>
  </si>
  <si>
    <t>000 0104 0000000000 540</t>
  </si>
  <si>
    <t>000 0104 0000000000 244</t>
  </si>
  <si>
    <t>000 0104 0000000000 243</t>
  </si>
  <si>
    <t>000 0104 0000000000 242</t>
  </si>
  <si>
    <t>000 0104 0000000000 129</t>
  </si>
  <si>
    <t>000 0104 0000000000 122</t>
  </si>
  <si>
    <t>000 0104 0000000000 121</t>
  </si>
  <si>
    <t>000 0103 0000000000 244</t>
  </si>
  <si>
    <t>000 0103 0000000000 242</t>
  </si>
  <si>
    <t>000 0102 0000000000 129</t>
  </si>
  <si>
    <t>000 0102 0000000000 121</t>
  </si>
  <si>
    <t>руб.</t>
  </si>
  <si>
    <t>Уточненный годовой план</t>
  </si>
  <si>
    <t xml:space="preserve">Исполнено за первый квартал 2015 г </t>
  </si>
  <si>
    <t>% выпол-нения плана</t>
  </si>
  <si>
    <t xml:space="preserve">Исполнено за первый квартал 2016 г </t>
  </si>
  <si>
    <t>% выполнения плана</t>
  </si>
  <si>
    <t>х</t>
  </si>
  <si>
    <t>Утвержден</t>
  </si>
  <si>
    <t>Отчет об исполнении бюджета Одинцовского муниципального района за первый квартал 2016 года</t>
  </si>
  <si>
    <t xml:space="preserve">Заместитель руководителя администрации, начальник финансово-казначейского управления  </t>
  </si>
  <si>
    <t xml:space="preserve">Постановлением  Администрации  Одинцовского муниципального района    № 2426  от 11.05.2016 г.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</si>
</sst>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8">
    <font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 wrapText="1" indent="1"/>
    </xf>
    <xf numFmtId="49" fontId="6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78" fontId="3" fillId="0" borderId="11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/>
    </xf>
    <xf numFmtId="177" fontId="3" fillId="0" borderId="11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32" borderId="12" xfId="0" applyFont="1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79" fontId="3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left"/>
    </xf>
    <xf numFmtId="178" fontId="3" fillId="0" borderId="11" xfId="0" applyNumberFormat="1" applyFont="1" applyBorder="1" applyAlignment="1" applyProtection="1">
      <alignment horizontal="right"/>
      <protection locked="0"/>
    </xf>
    <xf numFmtId="179" fontId="3" fillId="0" borderId="11" xfId="0" applyNumberFormat="1" applyFont="1" applyBorder="1" applyAlignment="1" applyProtection="1">
      <alignment horizontal="right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9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6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179" fontId="3" fillId="0" borderId="11" xfId="0" applyNumberFormat="1" applyFont="1" applyBorder="1" applyAlignment="1" applyProtection="1">
      <alignment horizontal="right"/>
      <protection/>
    </xf>
    <xf numFmtId="178" fontId="3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1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Zeros="0" tabSelected="1" workbookViewId="0" topLeftCell="A151">
      <selection activeCell="A3" sqref="A3:I3"/>
    </sheetView>
  </sheetViews>
  <sheetFormatPr defaultColWidth="9.00390625" defaultRowHeight="12.75"/>
  <cols>
    <col min="1" max="1" width="60.25390625" style="3" customWidth="1"/>
    <col min="2" max="2" width="5.00390625" style="3" customWidth="1"/>
    <col min="3" max="3" width="20.625" style="1" customWidth="1"/>
    <col min="4" max="4" width="18.25390625" style="0" customWidth="1"/>
    <col min="5" max="6" width="10.125" style="0" hidden="1" customWidth="1"/>
    <col min="7" max="7" width="17.75390625" style="0" customWidth="1"/>
    <col min="8" max="8" width="0" style="0" hidden="1" customWidth="1"/>
    <col min="9" max="9" width="12.875" style="0" customWidth="1"/>
  </cols>
  <sheetData>
    <row r="1" spans="7:9" ht="15">
      <c r="G1" s="85" t="s">
        <v>639</v>
      </c>
      <c r="H1" s="85"/>
      <c r="I1" s="85"/>
    </row>
    <row r="2" spans="1:9" ht="78.75" customHeight="1">
      <c r="A2" s="11"/>
      <c r="B2" s="4"/>
      <c r="C2" s="4"/>
      <c r="D2" s="86" t="s">
        <v>642</v>
      </c>
      <c r="E2" s="86"/>
      <c r="F2" s="86"/>
      <c r="G2" s="86"/>
      <c r="H2" s="86"/>
      <c r="I2" s="86"/>
    </row>
    <row r="3" spans="1:9" ht="66" customHeight="1">
      <c r="A3" s="87" t="s">
        <v>640</v>
      </c>
      <c r="B3" s="87"/>
      <c r="C3" s="87"/>
      <c r="D3" s="87"/>
      <c r="E3" s="87"/>
      <c r="F3" s="87"/>
      <c r="G3" s="87"/>
      <c r="H3" s="87"/>
      <c r="I3" s="87"/>
    </row>
    <row r="4" ht="20.25" customHeight="1">
      <c r="G4" t="s">
        <v>632</v>
      </c>
    </row>
    <row r="5" spans="1:9" ht="17.25" customHeight="1">
      <c r="A5" s="90" t="s">
        <v>230</v>
      </c>
      <c r="B5" s="92" t="s">
        <v>46</v>
      </c>
      <c r="C5" s="94" t="s">
        <v>240</v>
      </c>
      <c r="D5" s="88" t="s">
        <v>633</v>
      </c>
      <c r="E5" s="56" t="s">
        <v>634</v>
      </c>
      <c r="F5" s="56" t="s">
        <v>635</v>
      </c>
      <c r="G5" s="88" t="s">
        <v>636</v>
      </c>
      <c r="H5" s="58"/>
      <c r="I5" s="88" t="s">
        <v>637</v>
      </c>
    </row>
    <row r="6" spans="1:9" ht="63" customHeight="1" thickBot="1">
      <c r="A6" s="91"/>
      <c r="B6" s="93"/>
      <c r="C6" s="95"/>
      <c r="D6" s="89"/>
      <c r="E6" s="57" t="s">
        <v>634</v>
      </c>
      <c r="F6" s="57" t="s">
        <v>635</v>
      </c>
      <c r="G6" s="89"/>
      <c r="H6" s="83"/>
      <c r="I6" s="89"/>
    </row>
    <row r="7" spans="1:9" ht="15" customHeight="1">
      <c r="A7" s="23" t="s">
        <v>47</v>
      </c>
      <c r="B7" s="24" t="s">
        <v>45</v>
      </c>
      <c r="C7" s="46" t="s">
        <v>288</v>
      </c>
      <c r="D7" s="48">
        <v>12427869135</v>
      </c>
      <c r="E7" s="30"/>
      <c r="F7" s="30"/>
      <c r="G7" s="48">
        <v>1718005160.48</v>
      </c>
      <c r="H7" s="60"/>
      <c r="I7" s="82">
        <f>G7/D7*100</f>
        <v>13.823811160367516</v>
      </c>
    </row>
    <row r="8" spans="1:9" ht="22.5">
      <c r="A8" s="40" t="s">
        <v>162</v>
      </c>
      <c r="B8" s="38" t="s">
        <v>45</v>
      </c>
      <c r="C8" s="41" t="s">
        <v>392</v>
      </c>
      <c r="D8" s="48">
        <v>5759501000</v>
      </c>
      <c r="E8" s="30"/>
      <c r="F8" s="30"/>
      <c r="G8" s="48">
        <v>801934364.13</v>
      </c>
      <c r="H8" s="60"/>
      <c r="I8" s="82">
        <f aca="true" t="shared" si="0" ref="I8:I50">G8/D8*100</f>
        <v>13.92367783476381</v>
      </c>
    </row>
    <row r="9" spans="1:9" ht="22.5">
      <c r="A9" s="40" t="s">
        <v>355</v>
      </c>
      <c r="B9" s="38" t="s">
        <v>45</v>
      </c>
      <c r="C9" s="41" t="s">
        <v>393</v>
      </c>
      <c r="D9" s="48">
        <v>833306000</v>
      </c>
      <c r="E9" s="30"/>
      <c r="F9" s="30"/>
      <c r="G9" s="48">
        <v>140596819.81</v>
      </c>
      <c r="H9" s="60"/>
      <c r="I9" s="82">
        <f t="shared" si="0"/>
        <v>16.87217178443453</v>
      </c>
    </row>
    <row r="10" spans="1:9" ht="22.5">
      <c r="A10" s="39" t="s">
        <v>367</v>
      </c>
      <c r="B10" s="38" t="s">
        <v>45</v>
      </c>
      <c r="C10" s="42" t="s">
        <v>21</v>
      </c>
      <c r="D10" s="48">
        <v>833306000</v>
      </c>
      <c r="E10" s="30"/>
      <c r="F10" s="30"/>
      <c r="G10" s="48">
        <v>140596819.81</v>
      </c>
      <c r="H10" s="60"/>
      <c r="I10" s="82">
        <f t="shared" si="0"/>
        <v>16.87217178443453</v>
      </c>
    </row>
    <row r="11" spans="1:9" ht="45">
      <c r="A11" s="39" t="s">
        <v>319</v>
      </c>
      <c r="B11" s="38" t="s">
        <v>45</v>
      </c>
      <c r="C11" s="42" t="s">
        <v>10</v>
      </c>
      <c r="D11" s="48">
        <v>701963000</v>
      </c>
      <c r="E11" s="30"/>
      <c r="F11" s="30"/>
      <c r="G11" s="48">
        <v>139638782.71</v>
      </c>
      <c r="H11" s="60"/>
      <c r="I11" s="82">
        <f t="shared" si="0"/>
        <v>19.89261295965742</v>
      </c>
    </row>
    <row r="12" spans="1:9" ht="67.5">
      <c r="A12" s="39" t="s">
        <v>60</v>
      </c>
      <c r="B12" s="38" t="s">
        <v>45</v>
      </c>
      <c r="C12" s="42" t="s">
        <v>11</v>
      </c>
      <c r="D12" s="30" t="s">
        <v>238</v>
      </c>
      <c r="E12" s="30"/>
      <c r="F12" s="30"/>
      <c r="G12" s="48">
        <v>411217.94</v>
      </c>
      <c r="H12" s="60"/>
      <c r="I12" s="82"/>
    </row>
    <row r="13" spans="1:9" ht="33.75">
      <c r="A13" s="39" t="s">
        <v>382</v>
      </c>
      <c r="B13" s="38" t="s">
        <v>45</v>
      </c>
      <c r="C13" s="42" t="s">
        <v>12</v>
      </c>
      <c r="D13" s="48">
        <v>131343000</v>
      </c>
      <c r="E13" s="30"/>
      <c r="F13" s="30"/>
      <c r="G13" s="48">
        <v>546819.16</v>
      </c>
      <c r="H13" s="60"/>
      <c r="I13" s="82">
        <f t="shared" si="0"/>
        <v>0.41632912298333374</v>
      </c>
    </row>
    <row r="14" spans="1:9" ht="22.5">
      <c r="A14" s="40" t="s">
        <v>19</v>
      </c>
      <c r="B14" s="38" t="s">
        <v>45</v>
      </c>
      <c r="C14" s="41" t="s">
        <v>311</v>
      </c>
      <c r="D14" s="48">
        <v>49601000</v>
      </c>
      <c r="E14" s="30"/>
      <c r="F14" s="30"/>
      <c r="G14" s="48">
        <v>10253615.23</v>
      </c>
      <c r="H14" s="60"/>
      <c r="I14" s="82">
        <f t="shared" si="0"/>
        <v>20.672194572690067</v>
      </c>
    </row>
    <row r="15" spans="1:9" ht="22.5">
      <c r="A15" s="39" t="s">
        <v>170</v>
      </c>
      <c r="B15" s="38" t="s">
        <v>45</v>
      </c>
      <c r="C15" s="42" t="s">
        <v>312</v>
      </c>
      <c r="D15" s="48">
        <v>49601000</v>
      </c>
      <c r="E15" s="30"/>
      <c r="F15" s="30"/>
      <c r="G15" s="48">
        <v>10253615.23</v>
      </c>
      <c r="H15" s="60"/>
      <c r="I15" s="82">
        <f t="shared" si="0"/>
        <v>20.672194572690067</v>
      </c>
    </row>
    <row r="16" spans="1:9" ht="45">
      <c r="A16" s="39" t="s">
        <v>278</v>
      </c>
      <c r="B16" s="38" t="s">
        <v>45</v>
      </c>
      <c r="C16" s="42" t="s">
        <v>163</v>
      </c>
      <c r="D16" s="48">
        <v>16599000</v>
      </c>
      <c r="E16" s="30"/>
      <c r="F16" s="30"/>
      <c r="G16" s="48">
        <v>3566629.43</v>
      </c>
      <c r="H16" s="60"/>
      <c r="I16" s="82">
        <f t="shared" si="0"/>
        <v>21.4870138562564</v>
      </c>
    </row>
    <row r="17" spans="1:9" ht="56.25">
      <c r="A17" s="39" t="s">
        <v>326</v>
      </c>
      <c r="B17" s="38" t="s">
        <v>45</v>
      </c>
      <c r="C17" s="42" t="s">
        <v>164</v>
      </c>
      <c r="D17" s="48">
        <v>300000</v>
      </c>
      <c r="E17" s="30"/>
      <c r="F17" s="30"/>
      <c r="G17" s="48">
        <v>62304.54</v>
      </c>
      <c r="H17" s="60"/>
      <c r="I17" s="82">
        <f t="shared" si="0"/>
        <v>20.76818</v>
      </c>
    </row>
    <row r="18" spans="1:9" ht="45">
      <c r="A18" s="39" t="s">
        <v>279</v>
      </c>
      <c r="B18" s="38" t="s">
        <v>45</v>
      </c>
      <c r="C18" s="42" t="s">
        <v>165</v>
      </c>
      <c r="D18" s="48">
        <v>32303000</v>
      </c>
      <c r="E18" s="30"/>
      <c r="F18" s="30"/>
      <c r="G18" s="48">
        <v>7265967.13</v>
      </c>
      <c r="H18" s="60"/>
      <c r="I18" s="82">
        <f t="shared" si="0"/>
        <v>22.49316512398229</v>
      </c>
    </row>
    <row r="19" spans="1:9" ht="45">
      <c r="A19" s="39" t="s">
        <v>280</v>
      </c>
      <c r="B19" s="38" t="s">
        <v>45</v>
      </c>
      <c r="C19" s="42" t="s">
        <v>166</v>
      </c>
      <c r="D19" s="48">
        <v>399000</v>
      </c>
      <c r="E19" s="30"/>
      <c r="F19" s="30"/>
      <c r="G19" s="48">
        <v>-641285.87</v>
      </c>
      <c r="H19" s="60"/>
      <c r="I19" s="82">
        <f t="shared" si="0"/>
        <v>-160.72327568922307</v>
      </c>
    </row>
    <row r="20" spans="1:9" ht="22.5">
      <c r="A20" s="40" t="s">
        <v>144</v>
      </c>
      <c r="B20" s="38" t="s">
        <v>45</v>
      </c>
      <c r="C20" s="41" t="s">
        <v>70</v>
      </c>
      <c r="D20" s="48">
        <v>970791000</v>
      </c>
      <c r="E20" s="30"/>
      <c r="F20" s="30"/>
      <c r="G20" s="48">
        <v>223477397.12</v>
      </c>
      <c r="H20" s="60"/>
      <c r="I20" s="82">
        <f t="shared" si="0"/>
        <v>23.02013483025698</v>
      </c>
    </row>
    <row r="21" spans="1:9" ht="22.5">
      <c r="A21" s="39" t="s">
        <v>124</v>
      </c>
      <c r="B21" s="38" t="s">
        <v>45</v>
      </c>
      <c r="C21" s="42" t="s">
        <v>71</v>
      </c>
      <c r="D21" s="48">
        <v>598962000</v>
      </c>
      <c r="E21" s="30"/>
      <c r="F21" s="30"/>
      <c r="G21" s="48">
        <v>118999442.44</v>
      </c>
      <c r="H21" s="60"/>
      <c r="I21" s="82">
        <f t="shared" si="0"/>
        <v>19.867611374344282</v>
      </c>
    </row>
    <row r="22" spans="1:9" ht="22.5">
      <c r="A22" s="39" t="s">
        <v>125</v>
      </c>
      <c r="B22" s="38" t="s">
        <v>45</v>
      </c>
      <c r="C22" s="42" t="s">
        <v>72</v>
      </c>
      <c r="D22" s="48">
        <v>476055000</v>
      </c>
      <c r="E22" s="30"/>
      <c r="F22" s="30"/>
      <c r="G22" s="48">
        <v>89623371.42</v>
      </c>
      <c r="H22" s="60"/>
      <c r="I22" s="82">
        <f t="shared" si="0"/>
        <v>18.82626407032801</v>
      </c>
    </row>
    <row r="23" spans="1:9" ht="22.5">
      <c r="A23" s="39" t="s">
        <v>125</v>
      </c>
      <c r="B23" s="38" t="s">
        <v>45</v>
      </c>
      <c r="C23" s="42" t="s">
        <v>221</v>
      </c>
      <c r="D23" s="48">
        <v>476055000</v>
      </c>
      <c r="E23" s="30"/>
      <c r="F23" s="30"/>
      <c r="G23" s="48">
        <v>89541196.27</v>
      </c>
      <c r="H23" s="60"/>
      <c r="I23" s="82">
        <f t="shared" si="0"/>
        <v>18.809002377876503</v>
      </c>
    </row>
    <row r="24" spans="1:9" ht="33.75">
      <c r="A24" s="39" t="s">
        <v>327</v>
      </c>
      <c r="B24" s="38" t="s">
        <v>45</v>
      </c>
      <c r="C24" s="42" t="s">
        <v>222</v>
      </c>
      <c r="D24" s="30" t="s">
        <v>238</v>
      </c>
      <c r="E24" s="30"/>
      <c r="F24" s="30"/>
      <c r="G24" s="48">
        <v>82175.15</v>
      </c>
      <c r="H24" s="60"/>
      <c r="I24" s="82"/>
    </row>
    <row r="25" spans="1:9" ht="22.5">
      <c r="A25" s="39" t="s">
        <v>308</v>
      </c>
      <c r="B25" s="38" t="s">
        <v>45</v>
      </c>
      <c r="C25" s="42" t="s">
        <v>179</v>
      </c>
      <c r="D25" s="48">
        <v>98709000</v>
      </c>
      <c r="E25" s="30"/>
      <c r="F25" s="30"/>
      <c r="G25" s="48">
        <v>18288746.66</v>
      </c>
      <c r="H25" s="60"/>
      <c r="I25" s="82">
        <f t="shared" si="0"/>
        <v>18.52794239633671</v>
      </c>
    </row>
    <row r="26" spans="1:9" ht="22.5">
      <c r="A26" s="39" t="s">
        <v>308</v>
      </c>
      <c r="B26" s="38" t="s">
        <v>45</v>
      </c>
      <c r="C26" s="42" t="s">
        <v>223</v>
      </c>
      <c r="D26" s="48">
        <v>98709000</v>
      </c>
      <c r="E26" s="30"/>
      <c r="F26" s="30"/>
      <c r="G26" s="48">
        <v>18253681.79</v>
      </c>
      <c r="H26" s="60"/>
      <c r="I26" s="82">
        <f t="shared" si="0"/>
        <v>18.492418918234403</v>
      </c>
    </row>
    <row r="27" spans="1:9" ht="33.75">
      <c r="A27" s="39" t="s">
        <v>224</v>
      </c>
      <c r="B27" s="38" t="s">
        <v>45</v>
      </c>
      <c r="C27" s="42" t="s">
        <v>225</v>
      </c>
      <c r="D27" s="30" t="s">
        <v>238</v>
      </c>
      <c r="E27" s="30"/>
      <c r="F27" s="30"/>
      <c r="G27" s="48">
        <v>35064.87</v>
      </c>
      <c r="H27" s="60"/>
      <c r="I27" s="82"/>
    </row>
    <row r="28" spans="1:9" ht="22.5">
      <c r="A28" s="39" t="s">
        <v>50</v>
      </c>
      <c r="B28" s="38" t="s">
        <v>45</v>
      </c>
      <c r="C28" s="42" t="s">
        <v>51</v>
      </c>
      <c r="D28" s="48">
        <v>24198000</v>
      </c>
      <c r="E28" s="30"/>
      <c r="F28" s="30"/>
      <c r="G28" s="48">
        <v>11087324.36</v>
      </c>
      <c r="H28" s="60"/>
      <c r="I28" s="82">
        <f t="shared" si="0"/>
        <v>45.819176626167454</v>
      </c>
    </row>
    <row r="29" spans="1:9" ht="22.5">
      <c r="A29" s="39" t="s">
        <v>30</v>
      </c>
      <c r="B29" s="38" t="s">
        <v>45</v>
      </c>
      <c r="C29" s="42" t="s">
        <v>4</v>
      </c>
      <c r="D29" s="48">
        <v>341193000</v>
      </c>
      <c r="E29" s="30"/>
      <c r="F29" s="30"/>
      <c r="G29" s="48">
        <v>85747421.52</v>
      </c>
      <c r="H29" s="60"/>
      <c r="I29" s="82">
        <f t="shared" si="0"/>
        <v>25.131647343292506</v>
      </c>
    </row>
    <row r="30" spans="1:9" ht="22.5">
      <c r="A30" s="39" t="s">
        <v>30</v>
      </c>
      <c r="B30" s="38" t="s">
        <v>45</v>
      </c>
      <c r="C30" s="42" t="s">
        <v>295</v>
      </c>
      <c r="D30" s="48">
        <v>341193000</v>
      </c>
      <c r="E30" s="30"/>
      <c r="F30" s="30"/>
      <c r="G30" s="48">
        <v>85473438.26</v>
      </c>
      <c r="H30" s="60"/>
      <c r="I30" s="82">
        <f t="shared" si="0"/>
        <v>25.051345795488185</v>
      </c>
    </row>
    <row r="31" spans="1:9" ht="22.5">
      <c r="A31" s="39" t="s">
        <v>296</v>
      </c>
      <c r="B31" s="38" t="s">
        <v>45</v>
      </c>
      <c r="C31" s="42" t="s">
        <v>297</v>
      </c>
      <c r="D31" s="30" t="s">
        <v>238</v>
      </c>
      <c r="E31" s="30"/>
      <c r="F31" s="30"/>
      <c r="G31" s="48">
        <v>273983.26</v>
      </c>
      <c r="H31" s="60"/>
      <c r="I31" s="82"/>
    </row>
    <row r="32" spans="1:9" ht="22.5">
      <c r="A32" s="39" t="s">
        <v>42</v>
      </c>
      <c r="B32" s="38" t="s">
        <v>45</v>
      </c>
      <c r="C32" s="42" t="s">
        <v>235</v>
      </c>
      <c r="D32" s="48">
        <v>866000</v>
      </c>
      <c r="E32" s="30"/>
      <c r="F32" s="30"/>
      <c r="G32" s="48">
        <v>568857.86</v>
      </c>
      <c r="H32" s="60"/>
      <c r="I32" s="82">
        <f t="shared" si="0"/>
        <v>65.68797459584296</v>
      </c>
    </row>
    <row r="33" spans="1:9" ht="22.5">
      <c r="A33" s="39" t="s">
        <v>42</v>
      </c>
      <c r="B33" s="38" t="s">
        <v>45</v>
      </c>
      <c r="C33" s="42" t="s">
        <v>298</v>
      </c>
      <c r="D33" s="48">
        <v>866000</v>
      </c>
      <c r="E33" s="30"/>
      <c r="F33" s="30"/>
      <c r="G33" s="48">
        <v>568857.86</v>
      </c>
      <c r="H33" s="60"/>
      <c r="I33" s="82">
        <f t="shared" si="0"/>
        <v>65.68797459584296</v>
      </c>
    </row>
    <row r="34" spans="1:9" ht="22.5">
      <c r="A34" s="39" t="s">
        <v>37</v>
      </c>
      <c r="B34" s="38" t="s">
        <v>45</v>
      </c>
      <c r="C34" s="42" t="s">
        <v>38</v>
      </c>
      <c r="D34" s="48">
        <v>29770000</v>
      </c>
      <c r="E34" s="30"/>
      <c r="F34" s="30"/>
      <c r="G34" s="48">
        <v>18161675.3</v>
      </c>
      <c r="H34" s="60"/>
      <c r="I34" s="82">
        <f t="shared" si="0"/>
        <v>61.006635203224725</v>
      </c>
    </row>
    <row r="35" spans="1:9" ht="22.5">
      <c r="A35" s="39" t="s">
        <v>328</v>
      </c>
      <c r="B35" s="38" t="s">
        <v>45</v>
      </c>
      <c r="C35" s="42" t="s">
        <v>132</v>
      </c>
      <c r="D35" s="48">
        <v>29770000</v>
      </c>
      <c r="E35" s="30"/>
      <c r="F35" s="30"/>
      <c r="G35" s="48">
        <v>18161675.3</v>
      </c>
      <c r="H35" s="60"/>
      <c r="I35" s="82">
        <f t="shared" si="0"/>
        <v>61.006635203224725</v>
      </c>
    </row>
    <row r="36" spans="1:9" ht="22.5">
      <c r="A36" s="40" t="s">
        <v>31</v>
      </c>
      <c r="B36" s="38" t="s">
        <v>45</v>
      </c>
      <c r="C36" s="41" t="s">
        <v>183</v>
      </c>
      <c r="D36" s="30" t="s">
        <v>238</v>
      </c>
      <c r="E36" s="30"/>
      <c r="F36" s="30"/>
      <c r="G36" s="48">
        <v>46820</v>
      </c>
      <c r="H36" s="60"/>
      <c r="I36" s="82"/>
    </row>
    <row r="37" spans="1:9" ht="22.5">
      <c r="A37" s="39" t="s">
        <v>182</v>
      </c>
      <c r="B37" s="38" t="s">
        <v>45</v>
      </c>
      <c r="C37" s="42" t="s">
        <v>277</v>
      </c>
      <c r="D37" s="30" t="s">
        <v>238</v>
      </c>
      <c r="E37" s="30"/>
      <c r="F37" s="30"/>
      <c r="G37" s="48">
        <v>46820</v>
      </c>
      <c r="H37" s="60"/>
      <c r="I37" s="82"/>
    </row>
    <row r="38" spans="1:9" ht="22.5">
      <c r="A38" s="43" t="s">
        <v>329</v>
      </c>
      <c r="B38" s="38" t="s">
        <v>45</v>
      </c>
      <c r="C38" s="42" t="s">
        <v>420</v>
      </c>
      <c r="D38" s="30" t="s">
        <v>238</v>
      </c>
      <c r="E38" s="30"/>
      <c r="F38" s="30"/>
      <c r="G38" s="48">
        <v>46820</v>
      </c>
      <c r="H38" s="60"/>
      <c r="I38" s="82"/>
    </row>
    <row r="39" spans="1:9" ht="22.5">
      <c r="A39" s="43" t="s">
        <v>330</v>
      </c>
      <c r="B39" s="38" t="s">
        <v>45</v>
      </c>
      <c r="C39" s="42" t="s">
        <v>331</v>
      </c>
      <c r="D39" s="30" t="s">
        <v>238</v>
      </c>
      <c r="E39" s="30"/>
      <c r="F39" s="30"/>
      <c r="G39" s="48">
        <v>46820</v>
      </c>
      <c r="H39" s="60"/>
      <c r="I39" s="82"/>
    </row>
    <row r="40" spans="1:9" ht="22.5">
      <c r="A40" s="40" t="s">
        <v>43</v>
      </c>
      <c r="B40" s="38" t="s">
        <v>45</v>
      </c>
      <c r="C40" s="41" t="s">
        <v>184</v>
      </c>
      <c r="D40" s="48">
        <v>70370000</v>
      </c>
      <c r="E40" s="30"/>
      <c r="F40" s="30"/>
      <c r="G40" s="48">
        <v>19737938.15</v>
      </c>
      <c r="H40" s="60"/>
      <c r="I40" s="82">
        <f t="shared" si="0"/>
        <v>28.048796575245134</v>
      </c>
    </row>
    <row r="41" spans="1:9" ht="22.5">
      <c r="A41" s="39" t="s">
        <v>211</v>
      </c>
      <c r="B41" s="38" t="s">
        <v>45</v>
      </c>
      <c r="C41" s="42" t="s">
        <v>22</v>
      </c>
      <c r="D41" s="48">
        <v>70270000</v>
      </c>
      <c r="E41" s="30"/>
      <c r="F41" s="30"/>
      <c r="G41" s="48">
        <v>19727938.15</v>
      </c>
      <c r="H41" s="60"/>
      <c r="I41" s="82">
        <f t="shared" si="0"/>
        <v>28.074481499928844</v>
      </c>
    </row>
    <row r="42" spans="1:9" ht="33.75">
      <c r="A42" s="39" t="s">
        <v>332</v>
      </c>
      <c r="B42" s="38" t="s">
        <v>45</v>
      </c>
      <c r="C42" s="42" t="s">
        <v>23</v>
      </c>
      <c r="D42" s="48">
        <v>70270000</v>
      </c>
      <c r="E42" s="30"/>
      <c r="F42" s="30"/>
      <c r="G42" s="48">
        <v>19727938.15</v>
      </c>
      <c r="H42" s="60"/>
      <c r="I42" s="82">
        <f t="shared" si="0"/>
        <v>28.074481499928844</v>
      </c>
    </row>
    <row r="43" spans="1:9" ht="22.5">
      <c r="A43" s="39" t="s">
        <v>320</v>
      </c>
      <c r="B43" s="38" t="s">
        <v>45</v>
      </c>
      <c r="C43" s="42" t="s">
        <v>150</v>
      </c>
      <c r="D43" s="48">
        <v>100000</v>
      </c>
      <c r="E43" s="30"/>
      <c r="F43" s="30"/>
      <c r="G43" s="48">
        <v>10000</v>
      </c>
      <c r="H43" s="60"/>
      <c r="I43" s="82">
        <f t="shared" si="0"/>
        <v>10</v>
      </c>
    </row>
    <row r="44" spans="1:9" ht="22.5">
      <c r="A44" s="39" t="s">
        <v>333</v>
      </c>
      <c r="B44" s="38" t="s">
        <v>45</v>
      </c>
      <c r="C44" s="42" t="s">
        <v>20</v>
      </c>
      <c r="D44" s="48">
        <v>100000</v>
      </c>
      <c r="E44" s="30"/>
      <c r="F44" s="30"/>
      <c r="G44" s="48">
        <v>10000</v>
      </c>
      <c r="H44" s="60"/>
      <c r="I44" s="82">
        <f t="shared" si="0"/>
        <v>10</v>
      </c>
    </row>
    <row r="45" spans="1:9" ht="22.5">
      <c r="A45" s="40" t="s">
        <v>133</v>
      </c>
      <c r="B45" s="38" t="s">
        <v>45</v>
      </c>
      <c r="C45" s="41" t="s">
        <v>185</v>
      </c>
      <c r="D45" s="48">
        <v>1325780000</v>
      </c>
      <c r="E45" s="30"/>
      <c r="F45" s="30"/>
      <c r="G45" s="48">
        <v>266874648.01</v>
      </c>
      <c r="H45" s="60"/>
      <c r="I45" s="82">
        <f t="shared" si="0"/>
        <v>20.129632971533738</v>
      </c>
    </row>
    <row r="46" spans="1:9" ht="56.25">
      <c r="A46" s="39" t="s">
        <v>352</v>
      </c>
      <c r="B46" s="38" t="s">
        <v>45</v>
      </c>
      <c r="C46" s="42" t="s">
        <v>34</v>
      </c>
      <c r="D46" s="48">
        <v>1137173000</v>
      </c>
      <c r="E46" s="30"/>
      <c r="F46" s="30"/>
      <c r="G46" s="48">
        <v>249351760.41</v>
      </c>
      <c r="H46" s="60"/>
      <c r="I46" s="82">
        <f t="shared" si="0"/>
        <v>21.927337389297847</v>
      </c>
    </row>
    <row r="47" spans="1:9" ht="45">
      <c r="A47" s="39" t="s">
        <v>63</v>
      </c>
      <c r="B47" s="38" t="s">
        <v>45</v>
      </c>
      <c r="C47" s="42" t="s">
        <v>64</v>
      </c>
      <c r="D47" s="48">
        <v>994869000</v>
      </c>
      <c r="E47" s="30"/>
      <c r="F47" s="30"/>
      <c r="G47" s="48">
        <v>186696475.07</v>
      </c>
      <c r="H47" s="60"/>
      <c r="I47" s="82">
        <f t="shared" si="0"/>
        <v>18.765935522164224</v>
      </c>
    </row>
    <row r="48" spans="1:9" ht="45">
      <c r="A48" s="39" t="s">
        <v>353</v>
      </c>
      <c r="B48" s="38" t="s">
        <v>45</v>
      </c>
      <c r="C48" s="42" t="s">
        <v>294</v>
      </c>
      <c r="D48" s="48">
        <v>421429000</v>
      </c>
      <c r="E48" s="30"/>
      <c r="F48" s="30"/>
      <c r="G48" s="48">
        <v>72198777.01</v>
      </c>
      <c r="H48" s="60"/>
      <c r="I48" s="82">
        <f t="shared" si="0"/>
        <v>17.131895766546677</v>
      </c>
    </row>
    <row r="49" spans="1:9" ht="45">
      <c r="A49" s="39" t="s">
        <v>386</v>
      </c>
      <c r="B49" s="38" t="s">
        <v>45</v>
      </c>
      <c r="C49" s="42" t="s">
        <v>387</v>
      </c>
      <c r="D49" s="48">
        <v>573440000</v>
      </c>
      <c r="E49" s="30"/>
      <c r="F49" s="30"/>
      <c r="G49" s="48">
        <v>114497698.06</v>
      </c>
      <c r="H49" s="60"/>
      <c r="I49" s="82">
        <f t="shared" si="0"/>
        <v>19.96681397530692</v>
      </c>
    </row>
    <row r="50" spans="1:9" ht="45">
      <c r="A50" s="39" t="s">
        <v>405</v>
      </c>
      <c r="B50" s="38" t="s">
        <v>45</v>
      </c>
      <c r="C50" s="42" t="s">
        <v>35</v>
      </c>
      <c r="D50" s="30" t="s">
        <v>238</v>
      </c>
      <c r="E50" s="30"/>
      <c r="F50" s="30"/>
      <c r="G50" s="48">
        <v>209655.39</v>
      </c>
      <c r="H50" s="60"/>
      <c r="I50" s="82" t="e">
        <f t="shared" si="0"/>
        <v>#VALUE!</v>
      </c>
    </row>
    <row r="51" spans="1:9" ht="45">
      <c r="A51" s="39" t="s">
        <v>406</v>
      </c>
      <c r="B51" s="38" t="s">
        <v>45</v>
      </c>
      <c r="C51" s="42" t="s">
        <v>315</v>
      </c>
      <c r="D51" s="30" t="s">
        <v>238</v>
      </c>
      <c r="E51" s="30"/>
      <c r="F51" s="30"/>
      <c r="G51" s="48">
        <v>209655.39</v>
      </c>
      <c r="H51" s="60"/>
      <c r="I51" s="82"/>
    </row>
    <row r="52" spans="1:9" ht="22.5">
      <c r="A52" s="39" t="s">
        <v>93</v>
      </c>
      <c r="B52" s="38" t="s">
        <v>45</v>
      </c>
      <c r="C52" s="42" t="s">
        <v>94</v>
      </c>
      <c r="D52" s="48">
        <v>142304000</v>
      </c>
      <c r="E52" s="30"/>
      <c r="F52" s="30"/>
      <c r="G52" s="48">
        <v>62445629.95</v>
      </c>
      <c r="H52" s="60"/>
      <c r="I52" s="82">
        <f aca="true" t="shared" si="1" ref="I52:I92">G52/D52*100</f>
        <v>43.881851493984705</v>
      </c>
    </row>
    <row r="53" spans="1:9" ht="22.5">
      <c r="A53" s="39" t="s">
        <v>90</v>
      </c>
      <c r="B53" s="38" t="s">
        <v>45</v>
      </c>
      <c r="C53" s="42" t="s">
        <v>91</v>
      </c>
      <c r="D53" s="48">
        <v>142304000</v>
      </c>
      <c r="E53" s="30"/>
      <c r="F53" s="30"/>
      <c r="G53" s="48">
        <v>62445629.95</v>
      </c>
      <c r="H53" s="60"/>
      <c r="I53" s="82">
        <f t="shared" si="1"/>
        <v>43.881851493984705</v>
      </c>
    </row>
    <row r="54" spans="1:9" ht="22.5">
      <c r="A54" s="39" t="s">
        <v>53</v>
      </c>
      <c r="B54" s="38" t="s">
        <v>45</v>
      </c>
      <c r="C54" s="42" t="s">
        <v>390</v>
      </c>
      <c r="D54" s="48">
        <v>412000</v>
      </c>
      <c r="E54" s="30"/>
      <c r="F54" s="30"/>
      <c r="G54" s="48">
        <v>440811</v>
      </c>
      <c r="H54" s="60"/>
      <c r="I54" s="82">
        <f t="shared" si="1"/>
        <v>106.99296116504856</v>
      </c>
    </row>
    <row r="55" spans="1:9" ht="33.75">
      <c r="A55" s="39" t="s">
        <v>178</v>
      </c>
      <c r="B55" s="38" t="s">
        <v>45</v>
      </c>
      <c r="C55" s="42" t="s">
        <v>391</v>
      </c>
      <c r="D55" s="48">
        <v>412000</v>
      </c>
      <c r="E55" s="30"/>
      <c r="F55" s="30"/>
      <c r="G55" s="48">
        <v>440811</v>
      </c>
      <c r="H55" s="60"/>
      <c r="I55" s="82">
        <f t="shared" si="1"/>
        <v>106.99296116504856</v>
      </c>
    </row>
    <row r="56" spans="1:9" ht="33.75">
      <c r="A56" s="39" t="s">
        <v>245</v>
      </c>
      <c r="B56" s="38" t="s">
        <v>45</v>
      </c>
      <c r="C56" s="42" t="s">
        <v>61</v>
      </c>
      <c r="D56" s="48">
        <v>412000</v>
      </c>
      <c r="E56" s="30"/>
      <c r="F56" s="30"/>
      <c r="G56" s="48">
        <v>440811</v>
      </c>
      <c r="H56" s="60"/>
      <c r="I56" s="82">
        <f t="shared" si="1"/>
        <v>106.99296116504856</v>
      </c>
    </row>
    <row r="57" spans="1:9" ht="56.25">
      <c r="A57" s="39" t="s">
        <v>267</v>
      </c>
      <c r="B57" s="38" t="s">
        <v>45</v>
      </c>
      <c r="C57" s="42" t="s">
        <v>304</v>
      </c>
      <c r="D57" s="48">
        <v>188195000</v>
      </c>
      <c r="E57" s="30"/>
      <c r="F57" s="30"/>
      <c r="G57" s="48">
        <v>16082076.6</v>
      </c>
      <c r="H57" s="60"/>
      <c r="I57" s="82">
        <f t="shared" si="1"/>
        <v>8.545432450383911</v>
      </c>
    </row>
    <row r="58" spans="1:9" ht="56.25">
      <c r="A58" s="39" t="s">
        <v>268</v>
      </c>
      <c r="B58" s="38" t="s">
        <v>45</v>
      </c>
      <c r="C58" s="42" t="s">
        <v>118</v>
      </c>
      <c r="D58" s="48">
        <v>188195000</v>
      </c>
      <c r="E58" s="30"/>
      <c r="F58" s="30"/>
      <c r="G58" s="48">
        <v>16082076.6</v>
      </c>
      <c r="H58" s="60"/>
      <c r="I58" s="82">
        <f t="shared" si="1"/>
        <v>8.545432450383911</v>
      </c>
    </row>
    <row r="59" spans="1:9" ht="45">
      <c r="A59" s="39" t="s">
        <v>76</v>
      </c>
      <c r="B59" s="38" t="s">
        <v>45</v>
      </c>
      <c r="C59" s="42" t="s">
        <v>313</v>
      </c>
      <c r="D59" s="48">
        <v>188195000</v>
      </c>
      <c r="E59" s="30"/>
      <c r="F59" s="30"/>
      <c r="G59" s="48">
        <v>16082076.6</v>
      </c>
      <c r="H59" s="60"/>
      <c r="I59" s="82">
        <f t="shared" si="1"/>
        <v>8.545432450383911</v>
      </c>
    </row>
    <row r="60" spans="1:9" ht="22.5">
      <c r="A60" s="40" t="s">
        <v>116</v>
      </c>
      <c r="B60" s="38" t="s">
        <v>45</v>
      </c>
      <c r="C60" s="41" t="s">
        <v>186</v>
      </c>
      <c r="D60" s="48">
        <v>8218000</v>
      </c>
      <c r="E60" s="30"/>
      <c r="F60" s="30"/>
      <c r="G60" s="48">
        <v>4473120.64</v>
      </c>
      <c r="H60" s="60"/>
      <c r="I60" s="82">
        <f t="shared" si="1"/>
        <v>54.43076953029934</v>
      </c>
    </row>
    <row r="61" spans="1:9" ht="22.5">
      <c r="A61" s="39" t="s">
        <v>117</v>
      </c>
      <c r="B61" s="38" t="s">
        <v>45</v>
      </c>
      <c r="C61" s="42" t="s">
        <v>134</v>
      </c>
      <c r="D61" s="48">
        <v>8218000</v>
      </c>
      <c r="E61" s="30"/>
      <c r="F61" s="30"/>
      <c r="G61" s="48">
        <v>4473120.64</v>
      </c>
      <c r="H61" s="60"/>
      <c r="I61" s="82">
        <f t="shared" si="1"/>
        <v>54.43076953029934</v>
      </c>
    </row>
    <row r="62" spans="1:9" ht="22.5">
      <c r="A62" s="39" t="s">
        <v>372</v>
      </c>
      <c r="B62" s="38" t="s">
        <v>45</v>
      </c>
      <c r="C62" s="42" t="s">
        <v>105</v>
      </c>
      <c r="D62" s="48">
        <v>1277000</v>
      </c>
      <c r="E62" s="30"/>
      <c r="F62" s="30"/>
      <c r="G62" s="48">
        <v>622705.38</v>
      </c>
      <c r="H62" s="60"/>
      <c r="I62" s="82">
        <f t="shared" si="1"/>
        <v>48.76314643696163</v>
      </c>
    </row>
    <row r="63" spans="1:9" ht="22.5">
      <c r="A63" s="39" t="s">
        <v>110</v>
      </c>
      <c r="B63" s="38" t="s">
        <v>45</v>
      </c>
      <c r="C63" s="42" t="s">
        <v>106</v>
      </c>
      <c r="D63" s="48">
        <v>107000</v>
      </c>
      <c r="E63" s="30"/>
      <c r="F63" s="30"/>
      <c r="G63" s="48">
        <v>20149.84</v>
      </c>
      <c r="H63" s="60"/>
      <c r="I63" s="82">
        <f t="shared" si="1"/>
        <v>18.8316261682243</v>
      </c>
    </row>
    <row r="64" spans="1:9" ht="22.5">
      <c r="A64" s="39" t="s">
        <v>373</v>
      </c>
      <c r="B64" s="38" t="s">
        <v>45</v>
      </c>
      <c r="C64" s="42" t="s">
        <v>107</v>
      </c>
      <c r="D64" s="48">
        <v>6834000</v>
      </c>
      <c r="E64" s="30"/>
      <c r="F64" s="30"/>
      <c r="G64" s="48">
        <v>1106756.73</v>
      </c>
      <c r="H64" s="60"/>
      <c r="I64" s="82">
        <f t="shared" si="1"/>
        <v>16.194859964881474</v>
      </c>
    </row>
    <row r="65" spans="1:9" ht="22.5">
      <c r="A65" s="39" t="s">
        <v>111</v>
      </c>
      <c r="B65" s="38" t="s">
        <v>45</v>
      </c>
      <c r="C65" s="42" t="s">
        <v>108</v>
      </c>
      <c r="D65" s="30" t="s">
        <v>238</v>
      </c>
      <c r="E65" s="30"/>
      <c r="F65" s="30"/>
      <c r="G65" s="48">
        <v>2743830.64</v>
      </c>
      <c r="H65" s="60"/>
      <c r="I65" s="82"/>
    </row>
    <row r="66" spans="1:9" ht="22.5">
      <c r="A66" s="39" t="s">
        <v>374</v>
      </c>
      <c r="B66" s="38" t="s">
        <v>45</v>
      </c>
      <c r="C66" s="42" t="s">
        <v>109</v>
      </c>
      <c r="D66" s="30" t="s">
        <v>238</v>
      </c>
      <c r="E66" s="30"/>
      <c r="F66" s="30"/>
      <c r="G66" s="48">
        <v>-20321.95</v>
      </c>
      <c r="H66" s="60"/>
      <c r="I66" s="82"/>
    </row>
    <row r="67" spans="1:9" ht="22.5">
      <c r="A67" s="40" t="s">
        <v>276</v>
      </c>
      <c r="B67" s="38" t="s">
        <v>45</v>
      </c>
      <c r="C67" s="41" t="s">
        <v>187</v>
      </c>
      <c r="D67" s="30" t="s">
        <v>238</v>
      </c>
      <c r="E67" s="30"/>
      <c r="F67" s="30"/>
      <c r="G67" s="48">
        <v>60759.02</v>
      </c>
      <c r="H67" s="60"/>
      <c r="I67" s="82"/>
    </row>
    <row r="68" spans="1:9" ht="22.5">
      <c r="A68" s="39" t="s">
        <v>252</v>
      </c>
      <c r="B68" s="38" t="s">
        <v>45</v>
      </c>
      <c r="C68" s="42" t="s">
        <v>130</v>
      </c>
      <c r="D68" s="30" t="s">
        <v>238</v>
      </c>
      <c r="E68" s="30"/>
      <c r="F68" s="30"/>
      <c r="G68" s="48">
        <v>60759.02</v>
      </c>
      <c r="H68" s="60"/>
      <c r="I68" s="82"/>
    </row>
    <row r="69" spans="1:9" ht="22.5">
      <c r="A69" s="39" t="s">
        <v>375</v>
      </c>
      <c r="B69" s="38" t="s">
        <v>45</v>
      </c>
      <c r="C69" s="42" t="s">
        <v>340</v>
      </c>
      <c r="D69" s="30" t="s">
        <v>238</v>
      </c>
      <c r="E69" s="30"/>
      <c r="F69" s="30"/>
      <c r="G69" s="48">
        <v>60759.02</v>
      </c>
      <c r="H69" s="60"/>
      <c r="I69" s="82"/>
    </row>
    <row r="70" spans="1:9" ht="22.5">
      <c r="A70" s="39" t="s">
        <v>24</v>
      </c>
      <c r="B70" s="38" t="s">
        <v>45</v>
      </c>
      <c r="C70" s="42" t="s">
        <v>341</v>
      </c>
      <c r="D70" s="30" t="s">
        <v>238</v>
      </c>
      <c r="E70" s="30"/>
      <c r="F70" s="30"/>
      <c r="G70" s="48">
        <v>60759.02</v>
      </c>
      <c r="H70" s="60"/>
      <c r="I70" s="82"/>
    </row>
    <row r="71" spans="1:9" ht="22.5">
      <c r="A71" s="40" t="s">
        <v>205</v>
      </c>
      <c r="B71" s="38" t="s">
        <v>45</v>
      </c>
      <c r="C71" s="41" t="s">
        <v>188</v>
      </c>
      <c r="D71" s="48">
        <v>2384050000</v>
      </c>
      <c r="E71" s="30"/>
      <c r="F71" s="30"/>
      <c r="G71" s="48">
        <v>111145070.12</v>
      </c>
      <c r="H71" s="60"/>
      <c r="I71" s="82">
        <f t="shared" si="1"/>
        <v>4.66202764707116</v>
      </c>
    </row>
    <row r="72" spans="1:9" ht="56.25">
      <c r="A72" s="39" t="s">
        <v>231</v>
      </c>
      <c r="B72" s="38" t="s">
        <v>45</v>
      </c>
      <c r="C72" s="42" t="s">
        <v>131</v>
      </c>
      <c r="D72" s="48">
        <v>2223475000</v>
      </c>
      <c r="E72" s="30"/>
      <c r="F72" s="30"/>
      <c r="G72" s="48">
        <v>71743090.94</v>
      </c>
      <c r="H72" s="60"/>
      <c r="I72" s="82">
        <f t="shared" si="1"/>
        <v>3.2266200852269535</v>
      </c>
    </row>
    <row r="73" spans="1:9" ht="56.25">
      <c r="A73" s="39" t="s">
        <v>343</v>
      </c>
      <c r="B73" s="38" t="s">
        <v>45</v>
      </c>
      <c r="C73" s="42" t="s">
        <v>92</v>
      </c>
      <c r="D73" s="48">
        <v>2223475000</v>
      </c>
      <c r="E73" s="30"/>
      <c r="F73" s="30"/>
      <c r="G73" s="48">
        <v>71743090.94</v>
      </c>
      <c r="H73" s="60"/>
      <c r="I73" s="82">
        <f t="shared" si="1"/>
        <v>3.2266200852269535</v>
      </c>
    </row>
    <row r="74" spans="1:9" ht="56.25">
      <c r="A74" s="39" t="s">
        <v>265</v>
      </c>
      <c r="B74" s="38" t="s">
        <v>45</v>
      </c>
      <c r="C74" s="42" t="s">
        <v>246</v>
      </c>
      <c r="D74" s="48">
        <v>2223475000</v>
      </c>
      <c r="E74" s="30"/>
      <c r="F74" s="30"/>
      <c r="G74" s="48">
        <v>71743090.94</v>
      </c>
      <c r="H74" s="60"/>
      <c r="I74" s="82">
        <f t="shared" si="1"/>
        <v>3.2266200852269535</v>
      </c>
    </row>
    <row r="75" spans="1:9" ht="22.5">
      <c r="A75" s="39" t="s">
        <v>350</v>
      </c>
      <c r="B75" s="38" t="s">
        <v>45</v>
      </c>
      <c r="C75" s="42" t="s">
        <v>266</v>
      </c>
      <c r="D75" s="48">
        <v>160575000</v>
      </c>
      <c r="E75" s="30"/>
      <c r="F75" s="30"/>
      <c r="G75" s="48">
        <v>23135451.94</v>
      </c>
      <c r="H75" s="60"/>
      <c r="I75" s="82">
        <f t="shared" si="1"/>
        <v>14.40787914681613</v>
      </c>
    </row>
    <row r="76" spans="1:9" ht="22.5">
      <c r="A76" s="39" t="s">
        <v>56</v>
      </c>
      <c r="B76" s="38" t="s">
        <v>45</v>
      </c>
      <c r="C76" s="42" t="s">
        <v>197</v>
      </c>
      <c r="D76" s="48">
        <v>160575000</v>
      </c>
      <c r="E76" s="30"/>
      <c r="F76" s="30"/>
      <c r="G76" s="48">
        <v>23135451.94</v>
      </c>
      <c r="H76" s="60"/>
      <c r="I76" s="82">
        <f t="shared" si="1"/>
        <v>14.40787914681613</v>
      </c>
    </row>
    <row r="77" spans="1:9" ht="33.75">
      <c r="A77" s="39" t="s">
        <v>398</v>
      </c>
      <c r="B77" s="38" t="s">
        <v>45</v>
      </c>
      <c r="C77" s="42" t="s">
        <v>247</v>
      </c>
      <c r="D77" s="48">
        <v>128650000</v>
      </c>
      <c r="E77" s="30"/>
      <c r="F77" s="30"/>
      <c r="G77" s="48">
        <v>6510872.79</v>
      </c>
      <c r="H77" s="60"/>
      <c r="I77" s="82">
        <f t="shared" si="1"/>
        <v>5.06091938593082</v>
      </c>
    </row>
    <row r="78" spans="1:9" ht="33.75">
      <c r="A78" s="39" t="s">
        <v>399</v>
      </c>
      <c r="B78" s="38" t="s">
        <v>45</v>
      </c>
      <c r="C78" s="42" t="s">
        <v>400</v>
      </c>
      <c r="D78" s="48">
        <v>31925000</v>
      </c>
      <c r="E78" s="30"/>
      <c r="F78" s="30"/>
      <c r="G78" s="48">
        <v>16624579.15</v>
      </c>
      <c r="H78" s="60"/>
      <c r="I78" s="82">
        <f t="shared" si="1"/>
        <v>52.07385794831637</v>
      </c>
    </row>
    <row r="79" spans="1:9" ht="45">
      <c r="A79" s="39" t="s">
        <v>421</v>
      </c>
      <c r="B79" s="38" t="s">
        <v>45</v>
      </c>
      <c r="C79" s="42" t="s">
        <v>422</v>
      </c>
      <c r="D79" s="30" t="s">
        <v>238</v>
      </c>
      <c r="E79" s="30"/>
      <c r="F79" s="30"/>
      <c r="G79" s="48">
        <v>16266527.24</v>
      </c>
      <c r="H79" s="60"/>
      <c r="I79" s="82"/>
    </row>
    <row r="80" spans="1:9" ht="45">
      <c r="A80" s="39" t="s">
        <v>423</v>
      </c>
      <c r="B80" s="38" t="s">
        <v>45</v>
      </c>
      <c r="C80" s="42" t="s">
        <v>424</v>
      </c>
      <c r="D80" s="30" t="s">
        <v>238</v>
      </c>
      <c r="E80" s="30"/>
      <c r="F80" s="30"/>
      <c r="G80" s="48">
        <v>16266527.24</v>
      </c>
      <c r="H80" s="60"/>
      <c r="I80" s="82"/>
    </row>
    <row r="81" spans="1:9" ht="56.25">
      <c r="A81" s="39" t="s">
        <v>425</v>
      </c>
      <c r="B81" s="38" t="s">
        <v>45</v>
      </c>
      <c r="C81" s="42" t="s">
        <v>426</v>
      </c>
      <c r="D81" s="30" t="s">
        <v>238</v>
      </c>
      <c r="E81" s="30"/>
      <c r="F81" s="30"/>
      <c r="G81" s="48">
        <v>13509564.07</v>
      </c>
      <c r="H81" s="60"/>
      <c r="I81" s="82"/>
    </row>
    <row r="82" spans="1:9" ht="56.25">
      <c r="A82" s="39" t="s">
        <v>427</v>
      </c>
      <c r="B82" s="38" t="s">
        <v>45</v>
      </c>
      <c r="C82" s="42" t="s">
        <v>428</v>
      </c>
      <c r="D82" s="30" t="s">
        <v>238</v>
      </c>
      <c r="E82" s="30"/>
      <c r="F82" s="30"/>
      <c r="G82" s="48">
        <v>2756963.17</v>
      </c>
      <c r="H82" s="60"/>
      <c r="I82" s="82"/>
    </row>
    <row r="83" spans="1:9" ht="22.5">
      <c r="A83" s="40" t="s">
        <v>175</v>
      </c>
      <c r="B83" s="38" t="s">
        <v>45</v>
      </c>
      <c r="C83" s="41" t="s">
        <v>171</v>
      </c>
      <c r="D83" s="48">
        <v>50380000</v>
      </c>
      <c r="E83" s="30"/>
      <c r="F83" s="30"/>
      <c r="G83" s="48">
        <v>11945275.63</v>
      </c>
      <c r="H83" s="60"/>
      <c r="I83" s="82">
        <f t="shared" si="1"/>
        <v>23.710352580389042</v>
      </c>
    </row>
    <row r="84" spans="1:9" ht="22.5">
      <c r="A84" s="39" t="s">
        <v>242</v>
      </c>
      <c r="B84" s="38" t="s">
        <v>45</v>
      </c>
      <c r="C84" s="42" t="s">
        <v>363</v>
      </c>
      <c r="D84" s="30" t="s">
        <v>238</v>
      </c>
      <c r="E84" s="30"/>
      <c r="F84" s="30"/>
      <c r="G84" s="48">
        <v>65088.56</v>
      </c>
      <c r="H84" s="60"/>
      <c r="I84" s="82"/>
    </row>
    <row r="85" spans="1:9" ht="45">
      <c r="A85" s="39" t="s">
        <v>383</v>
      </c>
      <c r="B85" s="38" t="s">
        <v>45</v>
      </c>
      <c r="C85" s="42" t="s">
        <v>285</v>
      </c>
      <c r="D85" s="30" t="s">
        <v>238</v>
      </c>
      <c r="E85" s="30"/>
      <c r="F85" s="30"/>
      <c r="G85" s="48">
        <v>47880.97</v>
      </c>
      <c r="H85" s="60"/>
      <c r="I85" s="82"/>
    </row>
    <row r="86" spans="1:9" ht="33.75">
      <c r="A86" s="39" t="s">
        <v>98</v>
      </c>
      <c r="B86" s="38" t="s">
        <v>45</v>
      </c>
      <c r="C86" s="42" t="s">
        <v>99</v>
      </c>
      <c r="D86" s="30" t="s">
        <v>238</v>
      </c>
      <c r="E86" s="30"/>
      <c r="F86" s="30"/>
      <c r="G86" s="48">
        <v>17207.59</v>
      </c>
      <c r="H86" s="60"/>
      <c r="I86" s="82"/>
    </row>
    <row r="87" spans="1:9" ht="33.75">
      <c r="A87" s="39" t="s">
        <v>154</v>
      </c>
      <c r="B87" s="38" t="s">
        <v>45</v>
      </c>
      <c r="C87" s="42" t="s">
        <v>153</v>
      </c>
      <c r="D87" s="30" t="s">
        <v>238</v>
      </c>
      <c r="E87" s="30"/>
      <c r="F87" s="30"/>
      <c r="G87" s="48">
        <v>151000</v>
      </c>
      <c r="H87" s="60"/>
      <c r="I87" s="82"/>
    </row>
    <row r="88" spans="1:9" ht="22.5">
      <c r="A88" s="39" t="s">
        <v>202</v>
      </c>
      <c r="B88" s="38" t="s">
        <v>45</v>
      </c>
      <c r="C88" s="42" t="s">
        <v>306</v>
      </c>
      <c r="D88" s="30" t="s">
        <v>238</v>
      </c>
      <c r="E88" s="30"/>
      <c r="F88" s="30"/>
      <c r="G88" s="48">
        <v>0.02</v>
      </c>
      <c r="H88" s="60"/>
      <c r="I88" s="82" t="e">
        <f t="shared" si="1"/>
        <v>#VALUE!</v>
      </c>
    </row>
    <row r="89" spans="1:9" ht="33.75">
      <c r="A89" s="39" t="s">
        <v>371</v>
      </c>
      <c r="B89" s="38" t="s">
        <v>45</v>
      </c>
      <c r="C89" s="42" t="s">
        <v>84</v>
      </c>
      <c r="D89" s="30" t="s">
        <v>238</v>
      </c>
      <c r="E89" s="30"/>
      <c r="F89" s="30"/>
      <c r="G89" s="48">
        <v>0.02</v>
      </c>
      <c r="H89" s="60"/>
      <c r="I89" s="82" t="e">
        <f t="shared" si="1"/>
        <v>#VALUE!</v>
      </c>
    </row>
    <row r="90" spans="1:9" ht="67.5">
      <c r="A90" s="39" t="s">
        <v>318</v>
      </c>
      <c r="B90" s="38" t="s">
        <v>45</v>
      </c>
      <c r="C90" s="42" t="s">
        <v>151</v>
      </c>
      <c r="D90" s="48">
        <v>5844000</v>
      </c>
      <c r="E90" s="30"/>
      <c r="F90" s="30"/>
      <c r="G90" s="48">
        <v>3334697.6</v>
      </c>
      <c r="H90" s="60"/>
      <c r="I90" s="82">
        <f t="shared" si="1"/>
        <v>57.06190280629706</v>
      </c>
    </row>
    <row r="91" spans="1:9" ht="22.5">
      <c r="A91" s="39" t="s">
        <v>155</v>
      </c>
      <c r="B91" s="38" t="s">
        <v>45</v>
      </c>
      <c r="C91" s="42" t="s">
        <v>73</v>
      </c>
      <c r="D91" s="30" t="s">
        <v>238</v>
      </c>
      <c r="E91" s="30"/>
      <c r="F91" s="30"/>
      <c r="G91" s="48">
        <v>458000</v>
      </c>
      <c r="H91" s="60"/>
      <c r="I91" s="82"/>
    </row>
    <row r="92" spans="1:9" ht="22.5">
      <c r="A92" s="39" t="s">
        <v>156</v>
      </c>
      <c r="B92" s="38" t="s">
        <v>45</v>
      </c>
      <c r="C92" s="42" t="s">
        <v>74</v>
      </c>
      <c r="D92" s="48">
        <v>5844000</v>
      </c>
      <c r="E92" s="30"/>
      <c r="F92" s="30"/>
      <c r="G92" s="48">
        <v>2876697.6</v>
      </c>
      <c r="H92" s="60"/>
      <c r="I92" s="82">
        <f t="shared" si="1"/>
        <v>49.22480492813142</v>
      </c>
    </row>
    <row r="93" spans="1:9" ht="33.75">
      <c r="A93" s="39" t="s">
        <v>104</v>
      </c>
      <c r="B93" s="38" t="s">
        <v>45</v>
      </c>
      <c r="C93" s="42" t="s">
        <v>103</v>
      </c>
      <c r="D93" s="30" t="s">
        <v>238</v>
      </c>
      <c r="E93" s="30"/>
      <c r="F93" s="30"/>
      <c r="G93" s="48">
        <v>938020.77</v>
      </c>
      <c r="H93" s="60"/>
      <c r="I93" s="82"/>
    </row>
    <row r="94" spans="1:9" ht="22.5">
      <c r="A94" s="39" t="s">
        <v>384</v>
      </c>
      <c r="B94" s="38" t="s">
        <v>45</v>
      </c>
      <c r="C94" s="42" t="s">
        <v>323</v>
      </c>
      <c r="D94" s="30" t="s">
        <v>238</v>
      </c>
      <c r="E94" s="30"/>
      <c r="F94" s="30"/>
      <c r="G94" s="48">
        <v>738630.54</v>
      </c>
      <c r="H94" s="60"/>
      <c r="I94" s="82"/>
    </row>
    <row r="95" spans="1:9" ht="22.5">
      <c r="A95" s="39" t="s">
        <v>152</v>
      </c>
      <c r="B95" s="38" t="s">
        <v>45</v>
      </c>
      <c r="C95" s="42" t="s">
        <v>334</v>
      </c>
      <c r="D95" s="30" t="s">
        <v>238</v>
      </c>
      <c r="E95" s="30"/>
      <c r="F95" s="30"/>
      <c r="G95" s="48">
        <v>738630.54</v>
      </c>
      <c r="H95" s="60"/>
      <c r="I95" s="82"/>
    </row>
    <row r="96" spans="1:9" ht="33.75">
      <c r="A96" s="39" t="s">
        <v>335</v>
      </c>
      <c r="B96" s="38" t="s">
        <v>45</v>
      </c>
      <c r="C96" s="42" t="s">
        <v>207</v>
      </c>
      <c r="D96" s="30" t="s">
        <v>238</v>
      </c>
      <c r="E96" s="30"/>
      <c r="F96" s="30"/>
      <c r="G96" s="48">
        <v>31742.92</v>
      </c>
      <c r="H96" s="60"/>
      <c r="I96" s="82"/>
    </row>
    <row r="97" spans="1:9" ht="45">
      <c r="A97" s="39" t="s">
        <v>336</v>
      </c>
      <c r="B97" s="38" t="s">
        <v>45</v>
      </c>
      <c r="C97" s="42" t="s">
        <v>257</v>
      </c>
      <c r="D97" s="30" t="s">
        <v>238</v>
      </c>
      <c r="E97" s="30"/>
      <c r="F97" s="30"/>
      <c r="G97" s="48">
        <v>31742.92</v>
      </c>
      <c r="H97" s="60"/>
      <c r="I97" s="82"/>
    </row>
    <row r="98" spans="1:9" ht="45">
      <c r="A98" s="39" t="s">
        <v>157</v>
      </c>
      <c r="B98" s="38" t="s">
        <v>45</v>
      </c>
      <c r="C98" s="42" t="s">
        <v>158</v>
      </c>
      <c r="D98" s="30" t="s">
        <v>238</v>
      </c>
      <c r="E98" s="30"/>
      <c r="F98" s="30"/>
      <c r="G98" s="48">
        <v>678924.72</v>
      </c>
      <c r="H98" s="60"/>
      <c r="I98" s="82"/>
    </row>
    <row r="99" spans="1:9" ht="22.5">
      <c r="A99" s="39" t="s">
        <v>220</v>
      </c>
      <c r="B99" s="38" t="s">
        <v>45</v>
      </c>
      <c r="C99" s="42" t="s">
        <v>208</v>
      </c>
      <c r="D99" s="48">
        <v>44536000</v>
      </c>
      <c r="E99" s="30"/>
      <c r="F99" s="30"/>
      <c r="G99" s="48">
        <v>6007170.5</v>
      </c>
      <c r="H99" s="60"/>
      <c r="I99" s="82">
        <f aca="true" t="shared" si="2" ref="I99:I143">G99/D99*100</f>
        <v>13.488347628884497</v>
      </c>
    </row>
    <row r="100" spans="1:9" ht="22.5">
      <c r="A100" s="39" t="s">
        <v>8</v>
      </c>
      <c r="B100" s="38" t="s">
        <v>45</v>
      </c>
      <c r="C100" s="42" t="s">
        <v>83</v>
      </c>
      <c r="D100" s="48">
        <v>44536000</v>
      </c>
      <c r="E100" s="30"/>
      <c r="F100" s="30"/>
      <c r="G100" s="48">
        <v>6007170.5</v>
      </c>
      <c r="H100" s="60"/>
      <c r="I100" s="82">
        <f t="shared" si="2"/>
        <v>13.488347628884497</v>
      </c>
    </row>
    <row r="101" spans="1:9" ht="22.5">
      <c r="A101" s="40" t="s">
        <v>262</v>
      </c>
      <c r="B101" s="38" t="s">
        <v>45</v>
      </c>
      <c r="C101" s="41" t="s">
        <v>172</v>
      </c>
      <c r="D101" s="48">
        <v>67005000</v>
      </c>
      <c r="E101" s="30"/>
      <c r="F101" s="30"/>
      <c r="G101" s="48">
        <v>13322898.24</v>
      </c>
      <c r="H101" s="60"/>
      <c r="I101" s="82">
        <f t="shared" si="2"/>
        <v>19.883438907544214</v>
      </c>
    </row>
    <row r="102" spans="1:9" ht="22.5">
      <c r="A102" s="39" t="s">
        <v>263</v>
      </c>
      <c r="B102" s="38" t="s">
        <v>45</v>
      </c>
      <c r="C102" s="42" t="s">
        <v>209</v>
      </c>
      <c r="D102" s="30" t="s">
        <v>238</v>
      </c>
      <c r="E102" s="30"/>
      <c r="F102" s="30"/>
      <c r="G102" s="48">
        <v>858674.67</v>
      </c>
      <c r="H102" s="60"/>
      <c r="I102" s="82"/>
    </row>
    <row r="103" spans="1:9" ht="22.5">
      <c r="A103" s="39" t="s">
        <v>87</v>
      </c>
      <c r="B103" s="38" t="s">
        <v>45</v>
      </c>
      <c r="C103" s="42" t="s">
        <v>286</v>
      </c>
      <c r="D103" s="30" t="s">
        <v>238</v>
      </c>
      <c r="E103" s="30"/>
      <c r="F103" s="30"/>
      <c r="G103" s="48">
        <v>858674.67</v>
      </c>
      <c r="H103" s="60"/>
      <c r="I103" s="82"/>
    </row>
    <row r="104" spans="1:9" ht="22.5">
      <c r="A104" s="39" t="s">
        <v>122</v>
      </c>
      <c r="B104" s="38" t="s">
        <v>45</v>
      </c>
      <c r="C104" s="42" t="s">
        <v>88</v>
      </c>
      <c r="D104" s="48">
        <v>67005000</v>
      </c>
      <c r="E104" s="30"/>
      <c r="F104" s="30"/>
      <c r="G104" s="48">
        <v>12464223.57</v>
      </c>
      <c r="H104" s="60"/>
      <c r="I104" s="82">
        <f t="shared" si="2"/>
        <v>18.60193055742109</v>
      </c>
    </row>
    <row r="105" spans="1:9" ht="22.5">
      <c r="A105" s="39" t="s">
        <v>380</v>
      </c>
      <c r="B105" s="38" t="s">
        <v>45</v>
      </c>
      <c r="C105" s="42" t="s">
        <v>44</v>
      </c>
      <c r="D105" s="48">
        <v>67005000</v>
      </c>
      <c r="E105" s="30"/>
      <c r="F105" s="30"/>
      <c r="G105" s="48">
        <v>12464223.57</v>
      </c>
      <c r="H105" s="60"/>
      <c r="I105" s="82">
        <f t="shared" si="2"/>
        <v>18.60193055742109</v>
      </c>
    </row>
    <row r="106" spans="1:9" ht="22.5">
      <c r="A106" s="40" t="s">
        <v>234</v>
      </c>
      <c r="B106" s="38" t="s">
        <v>45</v>
      </c>
      <c r="C106" s="41" t="s">
        <v>360</v>
      </c>
      <c r="D106" s="48">
        <v>6668368135</v>
      </c>
      <c r="E106" s="30"/>
      <c r="F106" s="30"/>
      <c r="G106" s="48">
        <v>916070796.35</v>
      </c>
      <c r="H106" s="60"/>
      <c r="I106" s="82">
        <f t="shared" si="2"/>
        <v>13.737555842813409</v>
      </c>
    </row>
    <row r="107" spans="1:9" ht="22.5">
      <c r="A107" s="40" t="s">
        <v>394</v>
      </c>
      <c r="B107" s="38" t="s">
        <v>45</v>
      </c>
      <c r="C107" s="41" t="s">
        <v>173</v>
      </c>
      <c r="D107" s="48">
        <v>6642486747</v>
      </c>
      <c r="E107" s="30"/>
      <c r="F107" s="30"/>
      <c r="G107" s="48">
        <v>1000030316.28</v>
      </c>
      <c r="H107" s="60"/>
      <c r="I107" s="82">
        <f t="shared" si="2"/>
        <v>15.055059262732465</v>
      </c>
    </row>
    <row r="108" spans="1:9" ht="22.5">
      <c r="A108" s="39" t="s">
        <v>407</v>
      </c>
      <c r="B108" s="38" t="s">
        <v>45</v>
      </c>
      <c r="C108" s="42" t="s">
        <v>26</v>
      </c>
      <c r="D108" s="48">
        <v>661820200</v>
      </c>
      <c r="E108" s="30"/>
      <c r="F108" s="30"/>
      <c r="G108" s="30" t="s">
        <v>238</v>
      </c>
      <c r="H108" s="60"/>
      <c r="I108" s="82"/>
    </row>
    <row r="109" spans="1:9" ht="22.5">
      <c r="A109" s="39" t="s">
        <v>395</v>
      </c>
      <c r="B109" s="38" t="s">
        <v>45</v>
      </c>
      <c r="C109" s="42" t="s">
        <v>269</v>
      </c>
      <c r="D109" s="48">
        <v>606890400</v>
      </c>
      <c r="E109" s="30"/>
      <c r="F109" s="30"/>
      <c r="G109" s="30" t="s">
        <v>238</v>
      </c>
      <c r="H109" s="60"/>
      <c r="I109" s="82"/>
    </row>
    <row r="110" spans="1:9" ht="22.5">
      <c r="A110" s="39" t="s">
        <v>396</v>
      </c>
      <c r="B110" s="38" t="s">
        <v>45</v>
      </c>
      <c r="C110" s="42" t="s">
        <v>281</v>
      </c>
      <c r="D110" s="48">
        <v>606890400</v>
      </c>
      <c r="E110" s="30"/>
      <c r="F110" s="30"/>
      <c r="G110" s="30" t="s">
        <v>238</v>
      </c>
      <c r="H110" s="60"/>
      <c r="I110" s="82"/>
    </row>
    <row r="111" spans="1:9" ht="22.5">
      <c r="A111" s="39" t="s">
        <v>25</v>
      </c>
      <c r="B111" s="38" t="s">
        <v>45</v>
      </c>
      <c r="C111" s="42" t="s">
        <v>100</v>
      </c>
      <c r="D111" s="48">
        <v>54929800</v>
      </c>
      <c r="E111" s="30"/>
      <c r="F111" s="30"/>
      <c r="G111" s="30" t="s">
        <v>238</v>
      </c>
      <c r="H111" s="60"/>
      <c r="I111" s="82"/>
    </row>
    <row r="112" spans="1:9" ht="22.5">
      <c r="A112" s="39" t="s">
        <v>342</v>
      </c>
      <c r="B112" s="38" t="s">
        <v>45</v>
      </c>
      <c r="C112" s="42" t="s">
        <v>101</v>
      </c>
      <c r="D112" s="48">
        <v>54929800</v>
      </c>
      <c r="E112" s="30"/>
      <c r="F112" s="30"/>
      <c r="G112" s="30" t="s">
        <v>238</v>
      </c>
      <c r="H112" s="60"/>
      <c r="I112" s="82"/>
    </row>
    <row r="113" spans="1:9" ht="22.5">
      <c r="A113" s="39" t="s">
        <v>401</v>
      </c>
      <c r="B113" s="38" t="s">
        <v>45</v>
      </c>
      <c r="C113" s="42" t="s">
        <v>102</v>
      </c>
      <c r="D113" s="48">
        <v>3898367000</v>
      </c>
      <c r="E113" s="30"/>
      <c r="F113" s="30"/>
      <c r="G113" s="48">
        <v>871454163.28</v>
      </c>
      <c r="H113" s="60"/>
      <c r="I113" s="82">
        <f t="shared" si="2"/>
        <v>22.35433870848999</v>
      </c>
    </row>
    <row r="114" spans="1:9" ht="22.5">
      <c r="A114" s="39" t="s">
        <v>301</v>
      </c>
      <c r="B114" s="38" t="s">
        <v>45</v>
      </c>
      <c r="C114" s="42" t="s">
        <v>302</v>
      </c>
      <c r="D114" s="48">
        <v>16939000</v>
      </c>
      <c r="E114" s="30"/>
      <c r="F114" s="30"/>
      <c r="G114" s="48">
        <v>4236000</v>
      </c>
      <c r="H114" s="60"/>
      <c r="I114" s="82">
        <f t="shared" si="2"/>
        <v>25.00737942027274</v>
      </c>
    </row>
    <row r="115" spans="1:9" ht="22.5">
      <c r="A115" s="39" t="s">
        <v>145</v>
      </c>
      <c r="B115" s="38" t="s">
        <v>45</v>
      </c>
      <c r="C115" s="42" t="s">
        <v>303</v>
      </c>
      <c r="D115" s="48">
        <v>16939000</v>
      </c>
      <c r="E115" s="30"/>
      <c r="F115" s="30"/>
      <c r="G115" s="48">
        <v>4236000</v>
      </c>
      <c r="H115" s="60"/>
      <c r="I115" s="82">
        <f t="shared" si="2"/>
        <v>25.00737942027274</v>
      </c>
    </row>
    <row r="116" spans="1:9" ht="22.5">
      <c r="A116" s="39" t="s">
        <v>255</v>
      </c>
      <c r="B116" s="38" t="s">
        <v>45</v>
      </c>
      <c r="C116" s="42" t="s">
        <v>256</v>
      </c>
      <c r="D116" s="48">
        <v>77867000</v>
      </c>
      <c r="E116" s="30"/>
      <c r="F116" s="30"/>
      <c r="G116" s="48">
        <v>20731826.09</v>
      </c>
      <c r="H116" s="60"/>
      <c r="I116" s="82">
        <f t="shared" si="2"/>
        <v>26.62466268123852</v>
      </c>
    </row>
    <row r="117" spans="1:9" ht="22.5">
      <c r="A117" s="39" t="s">
        <v>146</v>
      </c>
      <c r="B117" s="38" t="s">
        <v>45</v>
      </c>
      <c r="C117" s="42" t="s">
        <v>138</v>
      </c>
      <c r="D117" s="48">
        <v>77867000</v>
      </c>
      <c r="E117" s="30"/>
      <c r="F117" s="30"/>
      <c r="G117" s="48">
        <v>20731826.09</v>
      </c>
      <c r="H117" s="60"/>
      <c r="I117" s="82">
        <f t="shared" si="2"/>
        <v>26.62466268123852</v>
      </c>
    </row>
    <row r="118" spans="1:9" ht="22.5">
      <c r="A118" s="39" t="s">
        <v>404</v>
      </c>
      <c r="B118" s="38" t="s">
        <v>45</v>
      </c>
      <c r="C118" s="42" t="s">
        <v>305</v>
      </c>
      <c r="D118" s="48">
        <v>143072000</v>
      </c>
      <c r="E118" s="30"/>
      <c r="F118" s="30"/>
      <c r="G118" s="48">
        <v>36076075.55</v>
      </c>
      <c r="H118" s="60"/>
      <c r="I118" s="82">
        <f t="shared" si="2"/>
        <v>25.215329030138665</v>
      </c>
    </row>
    <row r="119" spans="1:9" ht="22.5">
      <c r="A119" s="39" t="s">
        <v>201</v>
      </c>
      <c r="B119" s="38" t="s">
        <v>45</v>
      </c>
      <c r="C119" s="42" t="s">
        <v>49</v>
      </c>
      <c r="D119" s="48">
        <v>143072000</v>
      </c>
      <c r="E119" s="30"/>
      <c r="F119" s="30"/>
      <c r="G119" s="48">
        <v>36076075.55</v>
      </c>
      <c r="H119" s="60"/>
      <c r="I119" s="82">
        <f t="shared" si="2"/>
        <v>25.215329030138665</v>
      </c>
    </row>
    <row r="120" spans="1:9" ht="45">
      <c r="A120" s="39" t="s">
        <v>416</v>
      </c>
      <c r="B120" s="38" t="s">
        <v>45</v>
      </c>
      <c r="C120" s="42" t="s">
        <v>417</v>
      </c>
      <c r="D120" s="48">
        <v>85435000</v>
      </c>
      <c r="E120" s="30"/>
      <c r="F120" s="30"/>
      <c r="G120" s="48">
        <v>10823304</v>
      </c>
      <c r="H120" s="60"/>
      <c r="I120" s="82">
        <f t="shared" si="2"/>
        <v>12.668466085328028</v>
      </c>
    </row>
    <row r="121" spans="1:9" ht="45">
      <c r="A121" s="39" t="s">
        <v>429</v>
      </c>
      <c r="B121" s="38" t="s">
        <v>45</v>
      </c>
      <c r="C121" s="42" t="s">
        <v>430</v>
      </c>
      <c r="D121" s="48">
        <v>85435000</v>
      </c>
      <c r="E121" s="30"/>
      <c r="F121" s="30"/>
      <c r="G121" s="48">
        <v>10823304</v>
      </c>
      <c r="H121" s="60"/>
      <c r="I121" s="82">
        <f t="shared" si="2"/>
        <v>12.668466085328028</v>
      </c>
    </row>
    <row r="122" spans="1:9" ht="22.5">
      <c r="A122" s="44" t="s">
        <v>408</v>
      </c>
      <c r="B122" s="38" t="s">
        <v>45</v>
      </c>
      <c r="C122" s="42" t="s">
        <v>338</v>
      </c>
      <c r="D122" s="48">
        <v>34116000</v>
      </c>
      <c r="E122" s="30"/>
      <c r="F122" s="30"/>
      <c r="G122" s="30" t="s">
        <v>238</v>
      </c>
      <c r="H122" s="60"/>
      <c r="I122" s="82"/>
    </row>
    <row r="123" spans="1:9" ht="22.5">
      <c r="A123" s="44" t="s">
        <v>409</v>
      </c>
      <c r="B123" s="38" t="s">
        <v>45</v>
      </c>
      <c r="C123" s="42" t="s">
        <v>339</v>
      </c>
      <c r="D123" s="48">
        <v>34116000</v>
      </c>
      <c r="E123" s="30"/>
      <c r="F123" s="30"/>
      <c r="G123" s="30" t="s">
        <v>238</v>
      </c>
      <c r="H123" s="60"/>
      <c r="I123" s="82"/>
    </row>
    <row r="124" spans="1:9" ht="45">
      <c r="A124" s="44" t="s">
        <v>15</v>
      </c>
      <c r="B124" s="38" t="s">
        <v>45</v>
      </c>
      <c r="C124" s="45" t="s">
        <v>167</v>
      </c>
      <c r="D124" s="48">
        <v>64367000</v>
      </c>
      <c r="E124" s="30"/>
      <c r="F124" s="30"/>
      <c r="G124" s="30" t="s">
        <v>238</v>
      </c>
      <c r="H124" s="60"/>
      <c r="I124" s="82"/>
    </row>
    <row r="125" spans="1:9" ht="45">
      <c r="A125" s="44" t="s">
        <v>14</v>
      </c>
      <c r="B125" s="38" t="s">
        <v>45</v>
      </c>
      <c r="C125" s="45" t="s">
        <v>168</v>
      </c>
      <c r="D125" s="48">
        <v>64367000</v>
      </c>
      <c r="E125" s="30"/>
      <c r="F125" s="30"/>
      <c r="G125" s="30" t="s">
        <v>238</v>
      </c>
      <c r="H125" s="60"/>
      <c r="I125" s="82"/>
    </row>
    <row r="126" spans="1:9" ht="22.5">
      <c r="A126" s="44" t="s">
        <v>431</v>
      </c>
      <c r="B126" s="38" t="s">
        <v>45</v>
      </c>
      <c r="C126" s="45" t="s">
        <v>432</v>
      </c>
      <c r="D126" s="48">
        <v>2410000</v>
      </c>
      <c r="E126" s="30"/>
      <c r="F126" s="30"/>
      <c r="G126" s="30" t="s">
        <v>238</v>
      </c>
      <c r="H126" s="60"/>
      <c r="I126" s="82"/>
    </row>
    <row r="127" spans="1:9" ht="22.5">
      <c r="A127" s="44" t="s">
        <v>433</v>
      </c>
      <c r="B127" s="38" t="s">
        <v>45</v>
      </c>
      <c r="C127" s="45" t="s">
        <v>434</v>
      </c>
      <c r="D127" s="48">
        <v>2410000</v>
      </c>
      <c r="E127" s="30"/>
      <c r="F127" s="30"/>
      <c r="G127" s="30" t="s">
        <v>238</v>
      </c>
      <c r="H127" s="60"/>
      <c r="I127" s="82"/>
    </row>
    <row r="128" spans="1:9" ht="22.5">
      <c r="A128" s="39" t="s">
        <v>95</v>
      </c>
      <c r="B128" s="38" t="s">
        <v>45</v>
      </c>
      <c r="C128" s="42" t="s">
        <v>271</v>
      </c>
      <c r="D128" s="48">
        <v>3474161000</v>
      </c>
      <c r="E128" s="30"/>
      <c r="F128" s="30"/>
      <c r="G128" s="48">
        <v>799586957.64</v>
      </c>
      <c r="H128" s="60"/>
      <c r="I128" s="82">
        <f t="shared" si="2"/>
        <v>23.015253399022097</v>
      </c>
    </row>
    <row r="129" spans="1:9" ht="22.5">
      <c r="A129" s="39" t="s">
        <v>397</v>
      </c>
      <c r="B129" s="38" t="s">
        <v>45</v>
      </c>
      <c r="C129" s="42" t="s">
        <v>274</v>
      </c>
      <c r="D129" s="48">
        <v>3474161000</v>
      </c>
      <c r="E129" s="30"/>
      <c r="F129" s="30"/>
      <c r="G129" s="48">
        <v>799586957.64</v>
      </c>
      <c r="H129" s="60"/>
      <c r="I129" s="82">
        <f t="shared" si="2"/>
        <v>23.015253399022097</v>
      </c>
    </row>
    <row r="130" spans="1:9" ht="22.5">
      <c r="A130" s="39" t="s">
        <v>159</v>
      </c>
      <c r="B130" s="38" t="s">
        <v>45</v>
      </c>
      <c r="C130" s="42" t="s">
        <v>272</v>
      </c>
      <c r="D130" s="48">
        <v>2082299547</v>
      </c>
      <c r="E130" s="30"/>
      <c r="F130" s="30"/>
      <c r="G130" s="48">
        <v>128576153</v>
      </c>
      <c r="H130" s="60"/>
      <c r="I130" s="82">
        <f t="shared" si="2"/>
        <v>6.174719347427299</v>
      </c>
    </row>
    <row r="131" spans="1:9" ht="33.75">
      <c r="A131" s="39" t="s">
        <v>410</v>
      </c>
      <c r="B131" s="38" t="s">
        <v>45</v>
      </c>
      <c r="C131" s="42" t="s">
        <v>192</v>
      </c>
      <c r="D131" s="48">
        <v>7000000</v>
      </c>
      <c r="E131" s="30"/>
      <c r="F131" s="30"/>
      <c r="G131" s="30" t="s">
        <v>238</v>
      </c>
      <c r="H131" s="60"/>
      <c r="I131" s="82"/>
    </row>
    <row r="132" spans="1:9" ht="33.75">
      <c r="A132" s="39" t="s">
        <v>411</v>
      </c>
      <c r="B132" s="38" t="s">
        <v>45</v>
      </c>
      <c r="C132" s="42" t="s">
        <v>226</v>
      </c>
      <c r="D132" s="48">
        <v>7000000</v>
      </c>
      <c r="E132" s="30"/>
      <c r="F132" s="30"/>
      <c r="G132" s="30" t="s">
        <v>238</v>
      </c>
      <c r="H132" s="60"/>
      <c r="I132" s="82"/>
    </row>
    <row r="133" spans="1:9" ht="33.75">
      <c r="A133" s="39" t="s">
        <v>412</v>
      </c>
      <c r="B133" s="38" t="s">
        <v>45</v>
      </c>
      <c r="C133" s="42" t="s">
        <v>9</v>
      </c>
      <c r="D133" s="48">
        <v>1302348275</v>
      </c>
      <c r="E133" s="30"/>
      <c r="F133" s="30"/>
      <c r="G133" s="48">
        <v>102348153</v>
      </c>
      <c r="H133" s="60"/>
      <c r="I133" s="82">
        <f t="shared" si="2"/>
        <v>7.85873909189153</v>
      </c>
    </row>
    <row r="134" spans="1:9" ht="45">
      <c r="A134" s="39" t="s">
        <v>413</v>
      </c>
      <c r="B134" s="38" t="s">
        <v>45</v>
      </c>
      <c r="C134" s="42" t="s">
        <v>361</v>
      </c>
      <c r="D134" s="48">
        <v>1302348275</v>
      </c>
      <c r="E134" s="30"/>
      <c r="F134" s="30"/>
      <c r="G134" s="48">
        <v>102348153</v>
      </c>
      <c r="H134" s="60"/>
      <c r="I134" s="82">
        <f t="shared" si="2"/>
        <v>7.85873909189153</v>
      </c>
    </row>
    <row r="135" spans="1:9" ht="22.5">
      <c r="A135" s="39" t="s">
        <v>362</v>
      </c>
      <c r="B135" s="38" t="s">
        <v>45</v>
      </c>
      <c r="C135" s="42" t="s">
        <v>273</v>
      </c>
      <c r="D135" s="48">
        <v>772951272</v>
      </c>
      <c r="E135" s="30"/>
      <c r="F135" s="30"/>
      <c r="G135" s="48">
        <v>26228000</v>
      </c>
      <c r="H135" s="60"/>
      <c r="I135" s="82">
        <f t="shared" si="2"/>
        <v>3.393228130944844</v>
      </c>
    </row>
    <row r="136" spans="1:9" ht="22.5">
      <c r="A136" s="39" t="s">
        <v>33</v>
      </c>
      <c r="B136" s="38" t="s">
        <v>45</v>
      </c>
      <c r="C136" s="42" t="s">
        <v>376</v>
      </c>
      <c r="D136" s="48">
        <v>772951272</v>
      </c>
      <c r="E136" s="30"/>
      <c r="F136" s="30"/>
      <c r="G136" s="48">
        <v>26228000</v>
      </c>
      <c r="H136" s="60"/>
      <c r="I136" s="82">
        <f t="shared" si="2"/>
        <v>3.393228130944844</v>
      </c>
    </row>
    <row r="137" spans="1:9" ht="22.5">
      <c r="A137" s="40" t="s">
        <v>282</v>
      </c>
      <c r="B137" s="38" t="s">
        <v>45</v>
      </c>
      <c r="C137" s="41" t="s">
        <v>414</v>
      </c>
      <c r="D137" s="48">
        <v>700000</v>
      </c>
      <c r="E137" s="30"/>
      <c r="F137" s="30"/>
      <c r="G137" s="30" t="s">
        <v>238</v>
      </c>
      <c r="H137" s="60"/>
      <c r="I137" s="82"/>
    </row>
    <row r="138" spans="1:9" ht="22.5">
      <c r="A138" s="39" t="s">
        <v>160</v>
      </c>
      <c r="B138" s="38" t="s">
        <v>45</v>
      </c>
      <c r="C138" s="42" t="s">
        <v>213</v>
      </c>
      <c r="D138" s="48">
        <v>700000</v>
      </c>
      <c r="E138" s="30"/>
      <c r="F138" s="30"/>
      <c r="G138" s="30" t="s">
        <v>238</v>
      </c>
      <c r="H138" s="60"/>
      <c r="I138" s="82"/>
    </row>
    <row r="139" spans="1:9" ht="22.5">
      <c r="A139" s="39" t="s">
        <v>161</v>
      </c>
      <c r="B139" s="38" t="s">
        <v>45</v>
      </c>
      <c r="C139" s="42" t="s">
        <v>214</v>
      </c>
      <c r="D139" s="48">
        <v>700000</v>
      </c>
      <c r="E139" s="30"/>
      <c r="F139" s="30"/>
      <c r="G139" s="30" t="s">
        <v>238</v>
      </c>
      <c r="H139" s="60"/>
      <c r="I139" s="82"/>
    </row>
    <row r="140" spans="1:9" ht="22.5">
      <c r="A140" s="40" t="s">
        <v>293</v>
      </c>
      <c r="B140" s="38" t="s">
        <v>45</v>
      </c>
      <c r="C140" s="41" t="s">
        <v>415</v>
      </c>
      <c r="D140" s="48">
        <v>54000000</v>
      </c>
      <c r="E140" s="30"/>
      <c r="F140" s="30"/>
      <c r="G140" s="48">
        <v>15000</v>
      </c>
      <c r="H140" s="60"/>
      <c r="I140" s="82">
        <f t="shared" si="2"/>
        <v>0.027777777777777776</v>
      </c>
    </row>
    <row r="141" spans="1:9" ht="22.5">
      <c r="A141" s="39" t="s">
        <v>239</v>
      </c>
      <c r="B141" s="38" t="s">
        <v>45</v>
      </c>
      <c r="C141" s="42" t="s">
        <v>354</v>
      </c>
      <c r="D141" s="48">
        <v>54000000</v>
      </c>
      <c r="E141" s="30"/>
      <c r="F141" s="30"/>
      <c r="G141" s="48">
        <v>15000</v>
      </c>
      <c r="H141" s="60"/>
      <c r="I141" s="82">
        <f t="shared" si="2"/>
        <v>0.027777777777777776</v>
      </c>
    </row>
    <row r="142" spans="1:9" ht="22.5">
      <c r="A142" s="44" t="s">
        <v>239</v>
      </c>
      <c r="B142" s="38" t="s">
        <v>45</v>
      </c>
      <c r="C142" s="45" t="s">
        <v>36</v>
      </c>
      <c r="D142" s="48">
        <v>54000000</v>
      </c>
      <c r="E142" s="30"/>
      <c r="F142" s="30"/>
      <c r="G142" s="48">
        <v>15000</v>
      </c>
      <c r="H142" s="60"/>
      <c r="I142" s="82">
        <f t="shared" si="2"/>
        <v>0.027777777777777776</v>
      </c>
    </row>
    <row r="143" spans="1:9" ht="56.25">
      <c r="A143" s="40" t="s">
        <v>402</v>
      </c>
      <c r="B143" s="38" t="s">
        <v>45</v>
      </c>
      <c r="C143" s="41" t="s">
        <v>114</v>
      </c>
      <c r="D143" s="48">
        <v>1818901</v>
      </c>
      <c r="E143" s="30"/>
      <c r="F143" s="30"/>
      <c r="G143" s="48">
        <v>1818901.43</v>
      </c>
      <c r="H143" s="60"/>
      <c r="I143" s="82">
        <f t="shared" si="2"/>
        <v>100.00002364064893</v>
      </c>
    </row>
    <row r="144" spans="1:9" ht="45">
      <c r="A144" s="39" t="s">
        <v>181</v>
      </c>
      <c r="B144" s="38" t="s">
        <v>45</v>
      </c>
      <c r="C144" s="42" t="s">
        <v>180</v>
      </c>
      <c r="D144" s="48">
        <v>1732326</v>
      </c>
      <c r="E144" s="30"/>
      <c r="F144" s="30"/>
      <c r="G144" s="48">
        <v>1732326.26</v>
      </c>
      <c r="H144" s="60"/>
      <c r="I144" s="82">
        <f aca="true" t="shared" si="3" ref="I144:I152">G144/D144*100</f>
        <v>100.00001500872237</v>
      </c>
    </row>
    <row r="145" spans="1:9" ht="45">
      <c r="A145" s="39" t="s">
        <v>251</v>
      </c>
      <c r="B145" s="38" t="s">
        <v>45</v>
      </c>
      <c r="C145" s="42" t="s">
        <v>249</v>
      </c>
      <c r="D145" s="48">
        <v>1732326</v>
      </c>
      <c r="E145" s="30"/>
      <c r="F145" s="30"/>
      <c r="G145" s="48">
        <v>1732326.26</v>
      </c>
      <c r="H145" s="60"/>
      <c r="I145" s="82">
        <f t="shared" si="3"/>
        <v>100.00001500872237</v>
      </c>
    </row>
    <row r="146" spans="1:9" ht="33.75">
      <c r="A146" s="39" t="s">
        <v>403</v>
      </c>
      <c r="B146" s="38" t="s">
        <v>45</v>
      </c>
      <c r="C146" s="42" t="s">
        <v>250</v>
      </c>
      <c r="D146" s="48">
        <v>1732326</v>
      </c>
      <c r="E146" s="30"/>
      <c r="F146" s="30"/>
      <c r="G146" s="48">
        <v>1732326.26</v>
      </c>
      <c r="H146" s="60"/>
      <c r="I146" s="82">
        <f t="shared" si="3"/>
        <v>100.00001500872237</v>
      </c>
    </row>
    <row r="147" spans="1:9" ht="22.5">
      <c r="A147" s="39" t="s">
        <v>48</v>
      </c>
      <c r="B147" s="38" t="s">
        <v>45</v>
      </c>
      <c r="C147" s="42" t="s">
        <v>18</v>
      </c>
      <c r="D147" s="48">
        <v>86575</v>
      </c>
      <c r="E147" s="30"/>
      <c r="F147" s="30"/>
      <c r="G147" s="48">
        <v>86575.17</v>
      </c>
      <c r="H147" s="60"/>
      <c r="I147" s="82">
        <f t="shared" si="3"/>
        <v>100.00019636153623</v>
      </c>
    </row>
    <row r="148" spans="1:9" ht="22.5">
      <c r="A148" s="39" t="s">
        <v>1</v>
      </c>
      <c r="B148" s="38" t="s">
        <v>45</v>
      </c>
      <c r="C148" s="42" t="s">
        <v>39</v>
      </c>
      <c r="D148" s="48">
        <v>86575</v>
      </c>
      <c r="E148" s="30"/>
      <c r="F148" s="30"/>
      <c r="G148" s="48">
        <v>86575.17</v>
      </c>
      <c r="H148" s="60"/>
      <c r="I148" s="82">
        <f t="shared" si="3"/>
        <v>100.00019636153623</v>
      </c>
    </row>
    <row r="149" spans="1:9" ht="22.5">
      <c r="A149" s="39" t="s">
        <v>2</v>
      </c>
      <c r="B149" s="38" t="s">
        <v>45</v>
      </c>
      <c r="C149" s="42" t="s">
        <v>40</v>
      </c>
      <c r="D149" s="48">
        <v>86199</v>
      </c>
      <c r="E149" s="30"/>
      <c r="F149" s="30"/>
      <c r="G149" s="48">
        <v>86198.96</v>
      </c>
      <c r="H149" s="60"/>
      <c r="I149" s="82">
        <f t="shared" si="3"/>
        <v>99.99995359574937</v>
      </c>
    </row>
    <row r="150" spans="1:9" ht="22.5">
      <c r="A150" s="39" t="s">
        <v>3</v>
      </c>
      <c r="B150" s="38" t="s">
        <v>45</v>
      </c>
      <c r="C150" s="42" t="s">
        <v>41</v>
      </c>
      <c r="D150" s="48">
        <v>376</v>
      </c>
      <c r="E150" s="30"/>
      <c r="F150" s="30"/>
      <c r="G150" s="48">
        <v>376.21</v>
      </c>
      <c r="H150" s="60"/>
      <c r="I150" s="82">
        <f t="shared" si="3"/>
        <v>100.05585106382979</v>
      </c>
    </row>
    <row r="151" spans="1:9" ht="22.5">
      <c r="A151" s="40" t="s">
        <v>136</v>
      </c>
      <c r="B151" s="38" t="s">
        <v>45</v>
      </c>
      <c r="C151" s="41" t="s">
        <v>137</v>
      </c>
      <c r="D151" s="48">
        <v>-30637513</v>
      </c>
      <c r="E151" s="30"/>
      <c r="F151" s="30"/>
      <c r="G151" s="48">
        <v>-85793421.36</v>
      </c>
      <c r="H151" s="60"/>
      <c r="I151" s="82">
        <f t="shared" si="3"/>
        <v>280.02736827888083</v>
      </c>
    </row>
    <row r="152" spans="1:9" ht="33.75">
      <c r="A152" s="39" t="s">
        <v>299</v>
      </c>
      <c r="B152" s="38" t="s">
        <v>45</v>
      </c>
      <c r="C152" s="42" t="s">
        <v>300</v>
      </c>
      <c r="D152" s="48">
        <v>-30637513</v>
      </c>
      <c r="E152" s="30"/>
      <c r="F152" s="30"/>
      <c r="G152" s="48">
        <v>-85793421.36</v>
      </c>
      <c r="H152" s="60"/>
      <c r="I152" s="82">
        <f t="shared" si="3"/>
        <v>280.02736827888083</v>
      </c>
    </row>
  </sheetData>
  <sheetProtection/>
  <mergeCells count="9">
    <mergeCell ref="G1:I1"/>
    <mergeCell ref="D2:I2"/>
    <mergeCell ref="A3:I3"/>
    <mergeCell ref="I5:I6"/>
    <mergeCell ref="A5:A6"/>
    <mergeCell ref="B5:B6"/>
    <mergeCell ref="C5:C6"/>
    <mergeCell ref="D5:D6"/>
    <mergeCell ref="G5:G6"/>
  </mergeCells>
  <printOptions/>
  <pageMargins left="0.7874015748031497" right="0.1968503937007874" top="0.5905511811023623" bottom="0.5905511811023623" header="0.1968503937007874" footer="0.196850393700787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9"/>
  <sheetViews>
    <sheetView showGridLines="0" zoomScalePageLayoutView="0" workbookViewId="0" topLeftCell="A220">
      <selection activeCell="I229" sqref="I229"/>
    </sheetView>
  </sheetViews>
  <sheetFormatPr defaultColWidth="9.00390625" defaultRowHeight="12.75"/>
  <cols>
    <col min="1" max="1" width="61.125" style="0" customWidth="1"/>
    <col min="2" max="2" width="5.00390625" style="0" customWidth="1"/>
    <col min="3" max="3" width="20.375" style="0" customWidth="1"/>
    <col min="4" max="4" width="14.75390625" style="0" customWidth="1"/>
    <col min="5" max="6" width="11.875" style="0" hidden="1" customWidth="1"/>
    <col min="7" max="7" width="13.375" style="0" customWidth="1"/>
    <col min="8" max="8" width="0" style="0" hidden="1" customWidth="1"/>
  </cols>
  <sheetData>
    <row r="1" ht="9.75" customHeight="1"/>
    <row r="2" spans="1:3" ht="15">
      <c r="A2" s="4" t="s">
        <v>324</v>
      </c>
      <c r="B2" s="4"/>
      <c r="C2" s="29" t="s">
        <v>325</v>
      </c>
    </row>
    <row r="3" spans="1:4" ht="9.75" customHeight="1">
      <c r="A3" s="63"/>
      <c r="B3" s="63"/>
      <c r="C3" s="63"/>
      <c r="D3" s="64"/>
    </row>
    <row r="4" spans="1:9" s="9" customFormat="1" ht="15" customHeight="1">
      <c r="A4" s="96" t="s">
        <v>230</v>
      </c>
      <c r="B4" s="98" t="s">
        <v>46</v>
      </c>
      <c r="C4" s="97" t="s">
        <v>241</v>
      </c>
      <c r="D4" s="88" t="s">
        <v>633</v>
      </c>
      <c r="E4" s="56" t="s">
        <v>634</v>
      </c>
      <c r="F4" s="56" t="s">
        <v>635</v>
      </c>
      <c r="G4" s="88" t="s">
        <v>636</v>
      </c>
      <c r="H4" s="58"/>
      <c r="I4" s="88" t="s">
        <v>637</v>
      </c>
    </row>
    <row r="5" spans="1:9" s="9" customFormat="1" ht="30" customHeight="1">
      <c r="A5" s="96"/>
      <c r="B5" s="98"/>
      <c r="C5" s="97"/>
      <c r="D5" s="88"/>
      <c r="E5" s="56" t="s">
        <v>634</v>
      </c>
      <c r="F5" s="56" t="s">
        <v>635</v>
      </c>
      <c r="G5" s="88"/>
      <c r="H5" s="58"/>
      <c r="I5" s="88"/>
    </row>
    <row r="6" spans="1:9" ht="12.75">
      <c r="A6" s="65" t="s">
        <v>217</v>
      </c>
      <c r="B6" s="66" t="s">
        <v>236</v>
      </c>
      <c r="C6" s="67" t="s">
        <v>237</v>
      </c>
      <c r="D6" s="68">
        <v>12908675664</v>
      </c>
      <c r="E6" s="69"/>
      <c r="F6" s="69"/>
      <c r="G6" s="68">
        <v>1712706072.82</v>
      </c>
      <c r="H6" s="60"/>
      <c r="I6" s="82">
        <f>G6/D6*100</f>
        <v>13.267868195003398</v>
      </c>
    </row>
    <row r="7" spans="1:9" s="7" customFormat="1" ht="12.75">
      <c r="A7" s="70" t="s">
        <v>210</v>
      </c>
      <c r="B7" s="66" t="s">
        <v>236</v>
      </c>
      <c r="C7" s="47" t="s">
        <v>389</v>
      </c>
      <c r="D7" s="48">
        <v>1050258759</v>
      </c>
      <c r="E7" s="30"/>
      <c r="F7" s="30"/>
      <c r="G7" s="48">
        <v>156170263.88</v>
      </c>
      <c r="H7" s="71"/>
      <c r="I7" s="82">
        <f aca="true" t="shared" si="0" ref="I7:I62">G7/D7*100</f>
        <v>14.869694019852492</v>
      </c>
    </row>
    <row r="8" spans="1:9" ht="24">
      <c r="A8" s="72" t="s">
        <v>351</v>
      </c>
      <c r="B8" s="66" t="s">
        <v>236</v>
      </c>
      <c r="C8" s="47" t="s">
        <v>291</v>
      </c>
      <c r="D8" s="48">
        <v>3652895</v>
      </c>
      <c r="E8" s="30"/>
      <c r="F8" s="30"/>
      <c r="G8" s="48">
        <v>539614.85</v>
      </c>
      <c r="H8" s="60"/>
      <c r="I8" s="82">
        <f t="shared" si="0"/>
        <v>14.772251871460854</v>
      </c>
    </row>
    <row r="9" spans="1:9" s="49" customFormat="1" ht="12.75">
      <c r="A9" s="73" t="s">
        <v>488</v>
      </c>
      <c r="B9" s="74" t="s">
        <v>236</v>
      </c>
      <c r="C9" s="50" t="s">
        <v>631</v>
      </c>
      <c r="D9" s="52">
        <v>2805603</v>
      </c>
      <c r="E9" s="51"/>
      <c r="F9" s="51"/>
      <c r="G9" s="52">
        <v>414450.6</v>
      </c>
      <c r="H9" s="75"/>
      <c r="I9" s="82">
        <f t="shared" si="0"/>
        <v>14.77224682180622</v>
      </c>
    </row>
    <row r="10" spans="1:9" s="49" customFormat="1" ht="36">
      <c r="A10" s="73" t="s">
        <v>484</v>
      </c>
      <c r="B10" s="74" t="s">
        <v>236</v>
      </c>
      <c r="C10" s="50" t="s">
        <v>630</v>
      </c>
      <c r="D10" s="52">
        <v>847292</v>
      </c>
      <c r="E10" s="51"/>
      <c r="F10" s="51"/>
      <c r="G10" s="52">
        <v>125164.25</v>
      </c>
      <c r="H10" s="75"/>
      <c r="I10" s="82">
        <f t="shared" si="0"/>
        <v>14.772268592173655</v>
      </c>
    </row>
    <row r="11" spans="1:9" ht="36">
      <c r="A11" s="72" t="s">
        <v>378</v>
      </c>
      <c r="B11" s="76" t="s">
        <v>236</v>
      </c>
      <c r="C11" s="47" t="s">
        <v>228</v>
      </c>
      <c r="D11" s="48">
        <v>3050036</v>
      </c>
      <c r="E11" s="30"/>
      <c r="F11" s="30"/>
      <c r="G11" s="30" t="s">
        <v>238</v>
      </c>
      <c r="H11" s="60"/>
      <c r="I11" s="82"/>
    </row>
    <row r="12" spans="1:9" s="49" customFormat="1" ht="24">
      <c r="A12" s="73" t="s">
        <v>457</v>
      </c>
      <c r="B12" s="77" t="s">
        <v>236</v>
      </c>
      <c r="C12" s="50" t="s">
        <v>629</v>
      </c>
      <c r="D12" s="52">
        <v>323010</v>
      </c>
      <c r="E12" s="51"/>
      <c r="F12" s="51"/>
      <c r="G12" s="52">
        <v>0</v>
      </c>
      <c r="H12" s="75"/>
      <c r="I12" s="82">
        <f t="shared" si="0"/>
        <v>0</v>
      </c>
    </row>
    <row r="13" spans="1:9" s="49" customFormat="1" ht="12.75">
      <c r="A13" s="73" t="s">
        <v>448</v>
      </c>
      <c r="B13" s="77" t="s">
        <v>236</v>
      </c>
      <c r="C13" s="50" t="s">
        <v>628</v>
      </c>
      <c r="D13" s="52">
        <v>2727026</v>
      </c>
      <c r="E13" s="51"/>
      <c r="F13" s="51"/>
      <c r="G13" s="52">
        <v>0</v>
      </c>
      <c r="H13" s="75"/>
      <c r="I13" s="82">
        <f t="shared" si="0"/>
        <v>0</v>
      </c>
    </row>
    <row r="14" spans="1:9" ht="36">
      <c r="A14" s="72" t="s">
        <v>215</v>
      </c>
      <c r="B14" s="66" t="s">
        <v>236</v>
      </c>
      <c r="C14" s="47" t="s">
        <v>29</v>
      </c>
      <c r="D14" s="48">
        <v>382877130</v>
      </c>
      <c r="E14" s="30"/>
      <c r="F14" s="30"/>
      <c r="G14" s="48">
        <v>66791656.23</v>
      </c>
      <c r="H14" s="60"/>
      <c r="I14" s="82">
        <f t="shared" si="0"/>
        <v>17.44467114815659</v>
      </c>
    </row>
    <row r="15" spans="1:9" s="49" customFormat="1" ht="12.75">
      <c r="A15" s="73" t="s">
        <v>488</v>
      </c>
      <c r="B15" s="77" t="s">
        <v>236</v>
      </c>
      <c r="C15" s="50" t="s">
        <v>627</v>
      </c>
      <c r="D15" s="52">
        <v>178548679</v>
      </c>
      <c r="E15" s="51"/>
      <c r="F15" s="51"/>
      <c r="G15" s="52">
        <v>38620122.94</v>
      </c>
      <c r="H15" s="75"/>
      <c r="I15" s="82">
        <f t="shared" si="0"/>
        <v>21.630024459604094</v>
      </c>
    </row>
    <row r="16" spans="1:9" s="49" customFormat="1" ht="24">
      <c r="A16" s="73" t="s">
        <v>486</v>
      </c>
      <c r="B16" s="77" t="s">
        <v>236</v>
      </c>
      <c r="C16" s="50" t="s">
        <v>626</v>
      </c>
      <c r="D16" s="52">
        <v>43466640</v>
      </c>
      <c r="E16" s="51"/>
      <c r="F16" s="51"/>
      <c r="G16" s="52">
        <v>6978725.24</v>
      </c>
      <c r="H16" s="75"/>
      <c r="I16" s="82">
        <f t="shared" si="0"/>
        <v>16.055359328441305</v>
      </c>
    </row>
    <row r="17" spans="1:9" s="49" customFormat="1" ht="36">
      <c r="A17" s="73" t="s">
        <v>484</v>
      </c>
      <c r="B17" s="77" t="s">
        <v>236</v>
      </c>
      <c r="C17" s="50" t="s">
        <v>625</v>
      </c>
      <c r="D17" s="52">
        <v>67029362</v>
      </c>
      <c r="E17" s="51"/>
      <c r="F17" s="51"/>
      <c r="G17" s="52">
        <v>12308372.68</v>
      </c>
      <c r="H17" s="75"/>
      <c r="I17" s="82">
        <f t="shared" si="0"/>
        <v>18.36265826310565</v>
      </c>
    </row>
    <row r="18" spans="1:9" s="49" customFormat="1" ht="24">
      <c r="A18" s="73" t="s">
        <v>457</v>
      </c>
      <c r="B18" s="77" t="s">
        <v>236</v>
      </c>
      <c r="C18" s="50" t="s">
        <v>624</v>
      </c>
      <c r="D18" s="52">
        <v>29525299</v>
      </c>
      <c r="E18" s="51"/>
      <c r="F18" s="51"/>
      <c r="G18" s="52">
        <v>1801374.96</v>
      </c>
      <c r="H18" s="75"/>
      <c r="I18" s="82">
        <f t="shared" si="0"/>
        <v>6.101123514447728</v>
      </c>
    </row>
    <row r="19" spans="1:9" s="49" customFormat="1" ht="24">
      <c r="A19" s="73" t="s">
        <v>537</v>
      </c>
      <c r="B19" s="77" t="s">
        <v>236</v>
      </c>
      <c r="C19" s="50" t="s">
        <v>623</v>
      </c>
      <c r="D19" s="52">
        <v>0</v>
      </c>
      <c r="E19" s="51"/>
      <c r="F19" s="51"/>
      <c r="G19" s="52">
        <v>0</v>
      </c>
      <c r="H19" s="75"/>
      <c r="I19" s="82"/>
    </row>
    <row r="20" spans="1:9" s="49" customFormat="1" ht="12.75">
      <c r="A20" s="73" t="s">
        <v>448</v>
      </c>
      <c r="B20" s="77" t="s">
        <v>236</v>
      </c>
      <c r="C20" s="50" t="s">
        <v>622</v>
      </c>
      <c r="D20" s="52">
        <v>60856300</v>
      </c>
      <c r="E20" s="51"/>
      <c r="F20" s="51"/>
      <c r="G20" s="52">
        <v>6469791.97</v>
      </c>
      <c r="H20" s="75"/>
      <c r="I20" s="82">
        <f t="shared" si="0"/>
        <v>10.631260806194263</v>
      </c>
    </row>
    <row r="21" spans="1:9" s="49" customFormat="1" ht="12.75">
      <c r="A21" s="73" t="s">
        <v>436</v>
      </c>
      <c r="B21" s="77" t="s">
        <v>236</v>
      </c>
      <c r="C21" s="50" t="s">
        <v>621</v>
      </c>
      <c r="D21" s="52">
        <v>0</v>
      </c>
      <c r="E21" s="51"/>
      <c r="F21" s="51"/>
      <c r="G21" s="52">
        <v>0</v>
      </c>
      <c r="H21" s="75"/>
      <c r="I21" s="82"/>
    </row>
    <row r="22" spans="1:9" s="49" customFormat="1" ht="12.75">
      <c r="A22" s="73" t="s">
        <v>452</v>
      </c>
      <c r="B22" s="77" t="s">
        <v>236</v>
      </c>
      <c r="C22" s="50" t="s">
        <v>620</v>
      </c>
      <c r="D22" s="52">
        <v>2600000</v>
      </c>
      <c r="E22" s="51"/>
      <c r="F22" s="51"/>
      <c r="G22" s="52">
        <v>433788</v>
      </c>
      <c r="H22" s="75"/>
      <c r="I22" s="82">
        <f t="shared" si="0"/>
        <v>16.684153846153844</v>
      </c>
    </row>
    <row r="23" spans="1:9" s="49" customFormat="1" ht="12.75">
      <c r="A23" s="73" t="s">
        <v>450</v>
      </c>
      <c r="B23" s="77" t="s">
        <v>236</v>
      </c>
      <c r="C23" s="50" t="s">
        <v>619</v>
      </c>
      <c r="D23" s="52">
        <v>120000</v>
      </c>
      <c r="E23" s="51"/>
      <c r="F23" s="51"/>
      <c r="G23" s="52">
        <v>21630.44</v>
      </c>
      <c r="H23" s="75"/>
      <c r="I23" s="82">
        <f t="shared" si="0"/>
        <v>18.025366666666663</v>
      </c>
    </row>
    <row r="24" spans="1:9" s="49" customFormat="1" ht="12.75">
      <c r="A24" s="73" t="s">
        <v>540</v>
      </c>
      <c r="B24" s="77" t="s">
        <v>236</v>
      </c>
      <c r="C24" s="50" t="s">
        <v>618</v>
      </c>
      <c r="D24" s="52">
        <v>573000</v>
      </c>
      <c r="E24" s="51"/>
      <c r="F24" s="51"/>
      <c r="G24" s="52">
        <v>0</v>
      </c>
      <c r="H24" s="75"/>
      <c r="I24" s="82">
        <f t="shared" si="0"/>
        <v>0</v>
      </c>
    </row>
    <row r="25" spans="1:9" s="49" customFormat="1" ht="12.75">
      <c r="A25" s="73" t="s">
        <v>616</v>
      </c>
      <c r="B25" s="77" t="s">
        <v>236</v>
      </c>
      <c r="C25" s="50" t="s">
        <v>617</v>
      </c>
      <c r="D25" s="52">
        <v>157850</v>
      </c>
      <c r="E25" s="51"/>
      <c r="F25" s="51"/>
      <c r="G25" s="52">
        <v>157850</v>
      </c>
      <c r="H25" s="75"/>
      <c r="I25" s="82">
        <f t="shared" si="0"/>
        <v>100</v>
      </c>
    </row>
    <row r="26" spans="1:9" ht="12.75">
      <c r="A26" s="72" t="s">
        <v>68</v>
      </c>
      <c r="B26" s="66" t="s">
        <v>236</v>
      </c>
      <c r="C26" s="47" t="s">
        <v>69</v>
      </c>
      <c r="D26" s="30" t="s">
        <v>238</v>
      </c>
      <c r="E26" s="30"/>
      <c r="F26" s="30"/>
      <c r="G26" s="30" t="s">
        <v>238</v>
      </c>
      <c r="H26" s="60"/>
      <c r="I26" s="82"/>
    </row>
    <row r="27" spans="1:9" ht="24">
      <c r="A27" s="72" t="s">
        <v>381</v>
      </c>
      <c r="B27" s="66" t="s">
        <v>236</v>
      </c>
      <c r="C27" s="47" t="s">
        <v>27</v>
      </c>
      <c r="D27" s="48">
        <v>86744710</v>
      </c>
      <c r="E27" s="30"/>
      <c r="F27" s="30"/>
      <c r="G27" s="48">
        <v>18102329.74</v>
      </c>
      <c r="H27" s="60"/>
      <c r="I27" s="82">
        <f t="shared" si="0"/>
        <v>20.868511451591687</v>
      </c>
    </row>
    <row r="28" spans="1:9" s="49" customFormat="1" ht="12.75">
      <c r="A28" s="73" t="s">
        <v>488</v>
      </c>
      <c r="B28" s="74" t="s">
        <v>236</v>
      </c>
      <c r="C28" s="50" t="s">
        <v>615</v>
      </c>
      <c r="D28" s="52">
        <v>48889400</v>
      </c>
      <c r="E28" s="51"/>
      <c r="F28" s="51"/>
      <c r="G28" s="52">
        <v>11106736.25</v>
      </c>
      <c r="H28" s="75"/>
      <c r="I28" s="82">
        <f t="shared" si="0"/>
        <v>22.718086640457848</v>
      </c>
    </row>
    <row r="29" spans="1:9" s="49" customFormat="1" ht="24">
      <c r="A29" s="73" t="s">
        <v>486</v>
      </c>
      <c r="B29" s="74" t="s">
        <v>236</v>
      </c>
      <c r="C29" s="50" t="s">
        <v>614</v>
      </c>
      <c r="D29" s="52">
        <v>11003800</v>
      </c>
      <c r="E29" s="51"/>
      <c r="F29" s="51"/>
      <c r="G29" s="52">
        <v>2894000</v>
      </c>
      <c r="H29" s="75"/>
      <c r="I29" s="82">
        <f t="shared" si="0"/>
        <v>26.300005452661807</v>
      </c>
    </row>
    <row r="30" spans="1:9" s="49" customFormat="1" ht="36">
      <c r="A30" s="73" t="s">
        <v>484</v>
      </c>
      <c r="B30" s="74" t="s">
        <v>236</v>
      </c>
      <c r="C30" s="50" t="s">
        <v>613</v>
      </c>
      <c r="D30" s="52">
        <v>17650000</v>
      </c>
      <c r="E30" s="51"/>
      <c r="F30" s="51"/>
      <c r="G30" s="52">
        <v>3307621.82</v>
      </c>
      <c r="H30" s="75"/>
      <c r="I30" s="82">
        <f t="shared" si="0"/>
        <v>18.740066968838526</v>
      </c>
    </row>
    <row r="31" spans="1:9" s="49" customFormat="1" ht="24">
      <c r="A31" s="73" t="s">
        <v>457</v>
      </c>
      <c r="B31" s="74" t="s">
        <v>236</v>
      </c>
      <c r="C31" s="50" t="s">
        <v>612</v>
      </c>
      <c r="D31" s="52">
        <v>5598200</v>
      </c>
      <c r="E31" s="51"/>
      <c r="F31" s="51"/>
      <c r="G31" s="52">
        <v>509075.5</v>
      </c>
      <c r="H31" s="75"/>
      <c r="I31" s="82">
        <f t="shared" si="0"/>
        <v>9.09355685756136</v>
      </c>
    </row>
    <row r="32" spans="1:9" s="49" customFormat="1" ht="12.75">
      <c r="A32" s="73" t="s">
        <v>448</v>
      </c>
      <c r="B32" s="74" t="s">
        <v>236</v>
      </c>
      <c r="C32" s="50" t="s">
        <v>611</v>
      </c>
      <c r="D32" s="52">
        <v>3458310</v>
      </c>
      <c r="E32" s="51"/>
      <c r="F32" s="51"/>
      <c r="G32" s="52">
        <v>245678.86</v>
      </c>
      <c r="H32" s="75"/>
      <c r="I32" s="82">
        <f t="shared" si="0"/>
        <v>7.104014966847968</v>
      </c>
    </row>
    <row r="33" spans="1:9" s="49" customFormat="1" ht="12.75">
      <c r="A33" s="73" t="s">
        <v>452</v>
      </c>
      <c r="B33" s="74" t="s">
        <v>236</v>
      </c>
      <c r="C33" s="50" t="s">
        <v>610</v>
      </c>
      <c r="D33" s="52">
        <v>25000</v>
      </c>
      <c r="E33" s="51"/>
      <c r="F33" s="51"/>
      <c r="G33" s="52">
        <v>0</v>
      </c>
      <c r="H33" s="75"/>
      <c r="I33" s="82">
        <f t="shared" si="0"/>
        <v>0</v>
      </c>
    </row>
    <row r="34" spans="1:9" s="49" customFormat="1" ht="12.75">
      <c r="A34" s="73" t="s">
        <v>450</v>
      </c>
      <c r="B34" s="74" t="s">
        <v>236</v>
      </c>
      <c r="C34" s="50" t="s">
        <v>609</v>
      </c>
      <c r="D34" s="52">
        <v>76000</v>
      </c>
      <c r="E34" s="51"/>
      <c r="F34" s="51"/>
      <c r="G34" s="52">
        <v>39217.31</v>
      </c>
      <c r="H34" s="75"/>
      <c r="I34" s="82">
        <f t="shared" si="0"/>
        <v>51.60172368421052</v>
      </c>
    </row>
    <row r="35" spans="1:9" s="49" customFormat="1" ht="12.75">
      <c r="A35" s="73" t="s">
        <v>540</v>
      </c>
      <c r="B35" s="74" t="s">
        <v>236</v>
      </c>
      <c r="C35" s="50" t="s">
        <v>608</v>
      </c>
      <c r="D35" s="52">
        <v>44000</v>
      </c>
      <c r="E35" s="51"/>
      <c r="F35" s="51"/>
      <c r="G35" s="52">
        <v>0</v>
      </c>
      <c r="H35" s="75"/>
      <c r="I35" s="82">
        <f t="shared" si="0"/>
        <v>0</v>
      </c>
    </row>
    <row r="36" spans="1:9" ht="12.75">
      <c r="A36" s="72" t="s">
        <v>16</v>
      </c>
      <c r="B36" s="66" t="s">
        <v>236</v>
      </c>
      <c r="C36" s="47" t="s">
        <v>169</v>
      </c>
      <c r="D36" s="48">
        <v>30000000</v>
      </c>
      <c r="E36" s="30"/>
      <c r="F36" s="30"/>
      <c r="G36" s="30" t="s">
        <v>238</v>
      </c>
      <c r="H36" s="60"/>
      <c r="I36" s="82"/>
    </row>
    <row r="37" spans="1:9" s="49" customFormat="1" ht="12.75">
      <c r="A37" s="73" t="s">
        <v>580</v>
      </c>
      <c r="B37" s="77" t="s">
        <v>236</v>
      </c>
      <c r="C37" s="50" t="s">
        <v>607</v>
      </c>
      <c r="D37" s="52">
        <v>30000000</v>
      </c>
      <c r="E37" s="51"/>
      <c r="F37" s="51"/>
      <c r="G37" s="52">
        <v>0</v>
      </c>
      <c r="H37" s="75"/>
      <c r="I37" s="82">
        <f t="shared" si="0"/>
        <v>0</v>
      </c>
    </row>
    <row r="38" spans="1:9" ht="12.75">
      <c r="A38" s="72" t="s">
        <v>148</v>
      </c>
      <c r="B38" s="76" t="s">
        <v>236</v>
      </c>
      <c r="C38" s="47" t="s">
        <v>17</v>
      </c>
      <c r="D38" s="48">
        <v>543933988</v>
      </c>
      <c r="E38" s="30"/>
      <c r="F38" s="30"/>
      <c r="G38" s="48">
        <v>70736663.06</v>
      </c>
      <c r="H38" s="60"/>
      <c r="I38" s="82">
        <f t="shared" si="0"/>
        <v>13.004641118326294</v>
      </c>
    </row>
    <row r="39" spans="1:9" s="49" customFormat="1" ht="12.75">
      <c r="A39" s="73" t="s">
        <v>463</v>
      </c>
      <c r="B39" s="77" t="s">
        <v>236</v>
      </c>
      <c r="C39" s="50" t="s">
        <v>606</v>
      </c>
      <c r="D39" s="52">
        <v>168162773</v>
      </c>
      <c r="E39" s="51"/>
      <c r="F39" s="51"/>
      <c r="G39" s="52">
        <v>29776733.26</v>
      </c>
      <c r="H39" s="75"/>
      <c r="I39" s="82">
        <f t="shared" si="0"/>
        <v>17.707089820646573</v>
      </c>
    </row>
    <row r="40" spans="1:9" s="49" customFormat="1" ht="24">
      <c r="A40" s="73" t="s">
        <v>461</v>
      </c>
      <c r="B40" s="77" t="s">
        <v>236</v>
      </c>
      <c r="C40" s="50" t="s">
        <v>605</v>
      </c>
      <c r="D40" s="52">
        <v>55003800</v>
      </c>
      <c r="E40" s="51"/>
      <c r="F40" s="51"/>
      <c r="G40" s="52">
        <v>1423203.79</v>
      </c>
      <c r="H40" s="75"/>
      <c r="I40" s="82">
        <f t="shared" si="0"/>
        <v>2.587464484271996</v>
      </c>
    </row>
    <row r="41" spans="1:9" s="49" customFormat="1" ht="36">
      <c r="A41" s="73" t="s">
        <v>459</v>
      </c>
      <c r="B41" s="77" t="s">
        <v>236</v>
      </c>
      <c r="C41" s="50" t="s">
        <v>604</v>
      </c>
      <c r="D41" s="52">
        <v>67146034</v>
      </c>
      <c r="E41" s="51"/>
      <c r="F41" s="51"/>
      <c r="G41" s="52">
        <v>8108471.11</v>
      </c>
      <c r="H41" s="75"/>
      <c r="I41" s="82">
        <f t="shared" si="0"/>
        <v>12.075874965303237</v>
      </c>
    </row>
    <row r="42" spans="1:9" s="49" customFormat="1" ht="12.75">
      <c r="A42" s="73" t="s">
        <v>488</v>
      </c>
      <c r="B42" s="77" t="s">
        <v>236</v>
      </c>
      <c r="C42" s="50" t="s">
        <v>603</v>
      </c>
      <c r="D42" s="52">
        <v>45525206</v>
      </c>
      <c r="E42" s="51"/>
      <c r="F42" s="51"/>
      <c r="G42" s="52">
        <v>10051436.92</v>
      </c>
      <c r="H42" s="75"/>
      <c r="I42" s="82">
        <f t="shared" si="0"/>
        <v>22.07883896231024</v>
      </c>
    </row>
    <row r="43" spans="1:9" s="49" customFormat="1" ht="24">
      <c r="A43" s="73" t="s">
        <v>486</v>
      </c>
      <c r="B43" s="77" t="s">
        <v>236</v>
      </c>
      <c r="C43" s="50" t="s">
        <v>602</v>
      </c>
      <c r="D43" s="52">
        <v>11004100</v>
      </c>
      <c r="E43" s="51"/>
      <c r="F43" s="51"/>
      <c r="G43" s="52">
        <v>1543689.66</v>
      </c>
      <c r="H43" s="75"/>
      <c r="I43" s="82">
        <f t="shared" si="0"/>
        <v>14.028313628556626</v>
      </c>
    </row>
    <row r="44" spans="1:9" s="49" customFormat="1" ht="36">
      <c r="A44" s="73" t="s">
        <v>484</v>
      </c>
      <c r="B44" s="77" t="s">
        <v>236</v>
      </c>
      <c r="C44" s="50" t="s">
        <v>601</v>
      </c>
      <c r="D44" s="52">
        <v>17070273</v>
      </c>
      <c r="E44" s="51"/>
      <c r="F44" s="51"/>
      <c r="G44" s="52">
        <v>2942630.65</v>
      </c>
      <c r="H44" s="75"/>
      <c r="I44" s="82">
        <f t="shared" si="0"/>
        <v>17.238333856757883</v>
      </c>
    </row>
    <row r="45" spans="1:9" s="49" customFormat="1" ht="24">
      <c r="A45" s="73" t="s">
        <v>457</v>
      </c>
      <c r="B45" s="77" t="s">
        <v>236</v>
      </c>
      <c r="C45" s="50" t="s">
        <v>600</v>
      </c>
      <c r="D45" s="52">
        <v>18709157</v>
      </c>
      <c r="E45" s="51"/>
      <c r="F45" s="51"/>
      <c r="G45" s="52">
        <v>1937633.5</v>
      </c>
      <c r="H45" s="75"/>
      <c r="I45" s="82">
        <f t="shared" si="0"/>
        <v>10.35660505708515</v>
      </c>
    </row>
    <row r="46" spans="1:9" s="49" customFormat="1" ht="24">
      <c r="A46" s="73" t="s">
        <v>537</v>
      </c>
      <c r="B46" s="77" t="s">
        <v>236</v>
      </c>
      <c r="C46" s="50" t="s">
        <v>599</v>
      </c>
      <c r="D46" s="52">
        <v>0</v>
      </c>
      <c r="E46" s="51"/>
      <c r="F46" s="51"/>
      <c r="G46" s="52">
        <v>0</v>
      </c>
      <c r="H46" s="75"/>
      <c r="I46" s="82"/>
    </row>
    <row r="47" spans="1:9" s="49" customFormat="1" ht="12.75">
      <c r="A47" s="73" t="s">
        <v>448</v>
      </c>
      <c r="B47" s="77" t="s">
        <v>236</v>
      </c>
      <c r="C47" s="50" t="s">
        <v>598</v>
      </c>
      <c r="D47" s="52">
        <v>130956590</v>
      </c>
      <c r="E47" s="51"/>
      <c r="F47" s="51"/>
      <c r="G47" s="52">
        <v>14367124.55</v>
      </c>
      <c r="H47" s="75"/>
      <c r="I47" s="82">
        <f t="shared" si="0"/>
        <v>10.970906122402852</v>
      </c>
    </row>
    <row r="48" spans="1:9" s="49" customFormat="1" ht="12.75">
      <c r="A48" s="73" t="s">
        <v>510</v>
      </c>
      <c r="B48" s="77" t="s">
        <v>236</v>
      </c>
      <c r="C48" s="50" t="s">
        <v>597</v>
      </c>
      <c r="D48" s="52">
        <v>1500000</v>
      </c>
      <c r="E48" s="51"/>
      <c r="F48" s="51"/>
      <c r="G48" s="52">
        <v>0</v>
      </c>
      <c r="H48" s="75"/>
      <c r="I48" s="82">
        <f t="shared" si="0"/>
        <v>0</v>
      </c>
    </row>
    <row r="49" spans="1:9" s="49" customFormat="1" ht="48">
      <c r="A49" s="73" t="s">
        <v>595</v>
      </c>
      <c r="B49" s="77" t="s">
        <v>236</v>
      </c>
      <c r="C49" s="50" t="s">
        <v>596</v>
      </c>
      <c r="D49" s="52">
        <v>225892</v>
      </c>
      <c r="E49" s="51"/>
      <c r="F49" s="51"/>
      <c r="G49" s="52">
        <v>194891.66</v>
      </c>
      <c r="H49" s="75"/>
      <c r="I49" s="82">
        <f t="shared" si="0"/>
        <v>86.27647725461726</v>
      </c>
    </row>
    <row r="50" spans="1:9" s="49" customFormat="1" ht="12.75">
      <c r="A50" s="73" t="s">
        <v>452</v>
      </c>
      <c r="B50" s="77" t="s">
        <v>236</v>
      </c>
      <c r="C50" s="50" t="s">
        <v>594</v>
      </c>
      <c r="D50" s="52">
        <v>396600</v>
      </c>
      <c r="E50" s="51"/>
      <c r="F50" s="51"/>
      <c r="G50" s="52">
        <v>5924</v>
      </c>
      <c r="H50" s="75"/>
      <c r="I50" s="82">
        <f t="shared" si="0"/>
        <v>1.4936964195663138</v>
      </c>
    </row>
    <row r="51" spans="1:9" s="49" customFormat="1" ht="12.75">
      <c r="A51" s="73" t="s">
        <v>450</v>
      </c>
      <c r="B51" s="77" t="s">
        <v>236</v>
      </c>
      <c r="C51" s="50" t="s">
        <v>593</v>
      </c>
      <c r="D51" s="52">
        <v>28183563</v>
      </c>
      <c r="E51" s="51"/>
      <c r="F51" s="51"/>
      <c r="G51" s="52">
        <v>334923.96</v>
      </c>
      <c r="H51" s="75"/>
      <c r="I51" s="82">
        <f t="shared" si="0"/>
        <v>1.188366282857849</v>
      </c>
    </row>
    <row r="52" spans="1:9" s="49" customFormat="1" ht="12.75">
      <c r="A52" s="73" t="s">
        <v>540</v>
      </c>
      <c r="B52" s="77" t="s">
        <v>236</v>
      </c>
      <c r="C52" s="50" t="s">
        <v>592</v>
      </c>
      <c r="D52" s="52">
        <v>50000</v>
      </c>
      <c r="E52" s="51"/>
      <c r="F52" s="51"/>
      <c r="G52" s="52">
        <v>50000</v>
      </c>
      <c r="H52" s="75"/>
      <c r="I52" s="82">
        <f t="shared" si="0"/>
        <v>100</v>
      </c>
    </row>
    <row r="53" spans="1:9" ht="12.75">
      <c r="A53" s="72" t="s">
        <v>275</v>
      </c>
      <c r="B53" s="66" t="s">
        <v>236</v>
      </c>
      <c r="C53" s="47" t="s">
        <v>149</v>
      </c>
      <c r="D53" s="48">
        <v>15000</v>
      </c>
      <c r="E53" s="30"/>
      <c r="F53" s="30"/>
      <c r="G53" s="30" t="s">
        <v>238</v>
      </c>
      <c r="H53" s="60"/>
      <c r="I53" s="82"/>
    </row>
    <row r="54" spans="1:9" s="49" customFormat="1" ht="12.75">
      <c r="A54" s="73" t="s">
        <v>448</v>
      </c>
      <c r="B54" s="77" t="s">
        <v>236</v>
      </c>
      <c r="C54" s="50" t="s">
        <v>591</v>
      </c>
      <c r="D54" s="52">
        <v>0</v>
      </c>
      <c r="E54" s="51"/>
      <c r="F54" s="51"/>
      <c r="G54" s="52">
        <v>0</v>
      </c>
      <c r="H54" s="75"/>
      <c r="I54" s="82"/>
    </row>
    <row r="55" spans="1:9" ht="12.75">
      <c r="A55" s="72" t="s">
        <v>86</v>
      </c>
      <c r="B55" s="66" t="s">
        <v>236</v>
      </c>
      <c r="C55" s="47" t="s">
        <v>204</v>
      </c>
      <c r="D55" s="48">
        <v>15000</v>
      </c>
      <c r="E55" s="30"/>
      <c r="F55" s="30"/>
      <c r="G55" s="30" t="s">
        <v>238</v>
      </c>
      <c r="H55" s="60"/>
      <c r="I55" s="82"/>
    </row>
    <row r="56" spans="1:9" s="49" customFormat="1" ht="12.75">
      <c r="A56" s="73" t="s">
        <v>448</v>
      </c>
      <c r="B56" s="77" t="s">
        <v>236</v>
      </c>
      <c r="C56" s="50" t="s">
        <v>590</v>
      </c>
      <c r="D56" s="52">
        <v>15000</v>
      </c>
      <c r="E56" s="51"/>
      <c r="F56" s="51"/>
      <c r="G56" s="52">
        <v>0</v>
      </c>
      <c r="H56" s="75"/>
      <c r="I56" s="82">
        <f t="shared" si="0"/>
        <v>0</v>
      </c>
    </row>
    <row r="57" spans="1:9" ht="22.5">
      <c r="A57" s="65" t="s">
        <v>357</v>
      </c>
      <c r="B57" s="66" t="s">
        <v>236</v>
      </c>
      <c r="C57" s="47" t="s">
        <v>85</v>
      </c>
      <c r="D57" s="48">
        <v>78743901</v>
      </c>
      <c r="E57" s="30"/>
      <c r="F57" s="30"/>
      <c r="G57" s="48">
        <v>9997679.99</v>
      </c>
      <c r="H57" s="60"/>
      <c r="I57" s="82">
        <f t="shared" si="0"/>
        <v>12.696449963788305</v>
      </c>
    </row>
    <row r="58" spans="1:9" ht="24">
      <c r="A58" s="72" t="s">
        <v>283</v>
      </c>
      <c r="B58" s="66" t="s">
        <v>236</v>
      </c>
      <c r="C58" s="47" t="s">
        <v>28</v>
      </c>
      <c r="D58" s="48">
        <v>73614901</v>
      </c>
      <c r="E58" s="30"/>
      <c r="F58" s="30"/>
      <c r="G58" s="48">
        <v>9931679.99</v>
      </c>
      <c r="H58" s="60"/>
      <c r="I58" s="82">
        <f t="shared" si="0"/>
        <v>13.491398962826834</v>
      </c>
    </row>
    <row r="59" spans="1:9" s="49" customFormat="1" ht="12.75">
      <c r="A59" s="73" t="s">
        <v>463</v>
      </c>
      <c r="B59" s="74" t="s">
        <v>236</v>
      </c>
      <c r="C59" s="50" t="s">
        <v>589</v>
      </c>
      <c r="D59" s="52">
        <v>21827000</v>
      </c>
      <c r="E59" s="51"/>
      <c r="F59" s="51"/>
      <c r="G59" s="52">
        <v>4877657.35</v>
      </c>
      <c r="H59" s="75"/>
      <c r="I59" s="82">
        <f t="shared" si="0"/>
        <v>22.346897649699912</v>
      </c>
    </row>
    <row r="60" spans="1:9" s="49" customFormat="1" ht="24">
      <c r="A60" s="73" t="s">
        <v>461</v>
      </c>
      <c r="B60" s="74" t="s">
        <v>236</v>
      </c>
      <c r="C60" s="50" t="s">
        <v>588</v>
      </c>
      <c r="D60" s="52">
        <v>8487600</v>
      </c>
      <c r="E60" s="51"/>
      <c r="F60" s="51"/>
      <c r="G60" s="52">
        <v>2508029</v>
      </c>
      <c r="H60" s="75"/>
      <c r="I60" s="82">
        <f t="shared" si="0"/>
        <v>29.549330788444315</v>
      </c>
    </row>
    <row r="61" spans="1:9" s="49" customFormat="1" ht="36">
      <c r="A61" s="73" t="s">
        <v>459</v>
      </c>
      <c r="B61" s="74" t="s">
        <v>236</v>
      </c>
      <c r="C61" s="50" t="s">
        <v>587</v>
      </c>
      <c r="D61" s="52">
        <v>9155100</v>
      </c>
      <c r="E61" s="51"/>
      <c r="F61" s="51"/>
      <c r="G61" s="52">
        <v>1950559.02</v>
      </c>
      <c r="H61" s="75"/>
      <c r="I61" s="82">
        <f t="shared" si="0"/>
        <v>21.305709604482747</v>
      </c>
    </row>
    <row r="62" spans="1:9" s="49" customFormat="1" ht="24">
      <c r="A62" s="73" t="s">
        <v>457</v>
      </c>
      <c r="B62" s="74" t="s">
        <v>236</v>
      </c>
      <c r="C62" s="50" t="s">
        <v>586</v>
      </c>
      <c r="D62" s="52">
        <v>8970466</v>
      </c>
      <c r="E62" s="51"/>
      <c r="F62" s="51"/>
      <c r="G62" s="52">
        <v>126486.33</v>
      </c>
      <c r="H62" s="75"/>
      <c r="I62" s="82">
        <f t="shared" si="0"/>
        <v>1.410030760943746</v>
      </c>
    </row>
    <row r="63" spans="1:9" s="49" customFormat="1" ht="24">
      <c r="A63" s="73" t="s">
        <v>537</v>
      </c>
      <c r="B63" s="74" t="s">
        <v>236</v>
      </c>
      <c r="C63" s="50" t="s">
        <v>585</v>
      </c>
      <c r="D63" s="52">
        <v>0</v>
      </c>
      <c r="E63" s="51"/>
      <c r="F63" s="51"/>
      <c r="G63" s="52">
        <v>0</v>
      </c>
      <c r="H63" s="75"/>
      <c r="I63" s="82"/>
    </row>
    <row r="64" spans="1:9" s="49" customFormat="1" ht="12.75">
      <c r="A64" s="73" t="s">
        <v>448</v>
      </c>
      <c r="B64" s="74" t="s">
        <v>236</v>
      </c>
      <c r="C64" s="50" t="s">
        <v>584</v>
      </c>
      <c r="D64" s="52">
        <v>24955735</v>
      </c>
      <c r="E64" s="51"/>
      <c r="F64" s="51"/>
      <c r="G64" s="52">
        <v>296654.73</v>
      </c>
      <c r="H64" s="75"/>
      <c r="I64" s="82">
        <f aca="true" t="shared" si="1" ref="I64:I118">G64/D64*100</f>
        <v>1.1887236741374276</v>
      </c>
    </row>
    <row r="65" spans="1:9" s="49" customFormat="1" ht="12.75">
      <c r="A65" s="73" t="s">
        <v>436</v>
      </c>
      <c r="B65" s="74" t="s">
        <v>236</v>
      </c>
      <c r="C65" s="50" t="s">
        <v>583</v>
      </c>
      <c r="D65" s="52">
        <v>169000</v>
      </c>
      <c r="E65" s="51"/>
      <c r="F65" s="51"/>
      <c r="G65" s="52">
        <v>169000</v>
      </c>
      <c r="H65" s="75"/>
      <c r="I65" s="82">
        <f t="shared" si="1"/>
        <v>100</v>
      </c>
    </row>
    <row r="66" spans="1:9" s="49" customFormat="1" ht="12.75">
      <c r="A66" s="73" t="s">
        <v>452</v>
      </c>
      <c r="B66" s="74" t="s">
        <v>236</v>
      </c>
      <c r="C66" s="50" t="s">
        <v>582</v>
      </c>
      <c r="D66" s="52">
        <v>35000</v>
      </c>
      <c r="E66" s="51"/>
      <c r="F66" s="51"/>
      <c r="G66" s="52">
        <v>0</v>
      </c>
      <c r="H66" s="75"/>
      <c r="I66" s="82">
        <f t="shared" si="1"/>
        <v>0</v>
      </c>
    </row>
    <row r="67" spans="1:9" s="49" customFormat="1" ht="12.75">
      <c r="A67" s="73" t="s">
        <v>450</v>
      </c>
      <c r="B67" s="74" t="s">
        <v>236</v>
      </c>
      <c r="C67" s="50" t="s">
        <v>581</v>
      </c>
      <c r="D67" s="52">
        <v>15000</v>
      </c>
      <c r="E67" s="51"/>
      <c r="F67" s="51"/>
      <c r="G67" s="52">
        <v>3293.56</v>
      </c>
      <c r="H67" s="75"/>
      <c r="I67" s="82">
        <f t="shared" si="1"/>
        <v>21.957066666666666</v>
      </c>
    </row>
    <row r="68" spans="1:9" ht="24">
      <c r="A68" s="72" t="s">
        <v>218</v>
      </c>
      <c r="B68" s="66" t="s">
        <v>236</v>
      </c>
      <c r="C68" s="47" t="s">
        <v>356</v>
      </c>
      <c r="D68" s="48">
        <v>5129000</v>
      </c>
      <c r="E68" s="30"/>
      <c r="F68" s="30"/>
      <c r="G68" s="48">
        <v>66000</v>
      </c>
      <c r="H68" s="60"/>
      <c r="I68" s="82">
        <f t="shared" si="1"/>
        <v>1.286800545915383</v>
      </c>
    </row>
    <row r="69" spans="1:9" s="49" customFormat="1" ht="22.5">
      <c r="A69" s="78" t="s">
        <v>457</v>
      </c>
      <c r="B69" s="77" t="s">
        <v>236</v>
      </c>
      <c r="C69" s="50" t="s">
        <v>579</v>
      </c>
      <c r="D69" s="52">
        <v>0</v>
      </c>
      <c r="E69" s="51"/>
      <c r="F69" s="51"/>
      <c r="G69" s="52">
        <v>0</v>
      </c>
      <c r="H69" s="75"/>
      <c r="I69" s="82"/>
    </row>
    <row r="70" spans="1:9" s="49" customFormat="1" ht="12.75">
      <c r="A70" s="78" t="s">
        <v>448</v>
      </c>
      <c r="B70" s="77" t="s">
        <v>236</v>
      </c>
      <c r="C70" s="50" t="s">
        <v>578</v>
      </c>
      <c r="D70" s="52">
        <v>5063000</v>
      </c>
      <c r="E70" s="51"/>
      <c r="F70" s="51"/>
      <c r="G70" s="52">
        <v>0</v>
      </c>
      <c r="H70" s="75"/>
      <c r="I70" s="82">
        <f t="shared" si="1"/>
        <v>0</v>
      </c>
    </row>
    <row r="71" spans="1:9" s="49" customFormat="1" ht="12.75">
      <c r="A71" s="78" t="s">
        <v>436</v>
      </c>
      <c r="B71" s="77" t="s">
        <v>236</v>
      </c>
      <c r="C71" s="50" t="s">
        <v>577</v>
      </c>
      <c r="D71" s="52">
        <v>66000</v>
      </c>
      <c r="E71" s="51"/>
      <c r="F71" s="51"/>
      <c r="G71" s="52">
        <v>66000</v>
      </c>
      <c r="H71" s="75"/>
      <c r="I71" s="82">
        <f t="shared" si="1"/>
        <v>100</v>
      </c>
    </row>
    <row r="72" spans="1:9" ht="12.75">
      <c r="A72" s="65" t="s">
        <v>358</v>
      </c>
      <c r="B72" s="66" t="s">
        <v>236</v>
      </c>
      <c r="C72" s="47" t="s">
        <v>59</v>
      </c>
      <c r="D72" s="48">
        <v>1402166730</v>
      </c>
      <c r="E72" s="30"/>
      <c r="F72" s="30"/>
      <c r="G72" s="48">
        <v>92421643.65</v>
      </c>
      <c r="H72" s="60"/>
      <c r="I72" s="82">
        <f t="shared" si="1"/>
        <v>6.591344786079755</v>
      </c>
    </row>
    <row r="73" spans="1:9" ht="12.75">
      <c r="A73" s="72" t="s">
        <v>203</v>
      </c>
      <c r="B73" s="66" t="s">
        <v>236</v>
      </c>
      <c r="C73" s="47" t="s">
        <v>284</v>
      </c>
      <c r="D73" s="48">
        <v>3658000</v>
      </c>
      <c r="E73" s="30"/>
      <c r="F73" s="30"/>
      <c r="G73" s="30"/>
      <c r="H73" s="60"/>
      <c r="I73" s="82">
        <f t="shared" si="1"/>
        <v>0</v>
      </c>
    </row>
    <row r="74" spans="1:9" s="49" customFormat="1" ht="12.75">
      <c r="A74" s="73" t="s">
        <v>472</v>
      </c>
      <c r="B74" s="77" t="s">
        <v>236</v>
      </c>
      <c r="C74" s="50" t="s">
        <v>576</v>
      </c>
      <c r="D74" s="52">
        <v>3658000</v>
      </c>
      <c r="E74" s="51"/>
      <c r="F74" s="51"/>
      <c r="G74" s="52">
        <v>0</v>
      </c>
      <c r="H74" s="75"/>
      <c r="I74" s="82">
        <f t="shared" si="1"/>
        <v>0</v>
      </c>
    </row>
    <row r="75" spans="1:9" ht="12.75">
      <c r="A75" s="72" t="s">
        <v>418</v>
      </c>
      <c r="B75" s="66" t="s">
        <v>236</v>
      </c>
      <c r="C75" s="47" t="s">
        <v>388</v>
      </c>
      <c r="D75" s="30"/>
      <c r="E75" s="30"/>
      <c r="F75" s="30"/>
      <c r="G75" s="30"/>
      <c r="H75" s="60"/>
      <c r="I75" s="82"/>
    </row>
    <row r="76" spans="1:9" s="7" customFormat="1" ht="12.75">
      <c r="A76" s="72" t="s">
        <v>321</v>
      </c>
      <c r="B76" s="76" t="s">
        <v>236</v>
      </c>
      <c r="C76" s="47" t="s">
        <v>322</v>
      </c>
      <c r="D76" s="48">
        <v>6725000</v>
      </c>
      <c r="E76" s="30"/>
      <c r="F76" s="30"/>
      <c r="G76" s="30" t="s">
        <v>238</v>
      </c>
      <c r="H76" s="71"/>
      <c r="I76" s="82"/>
    </row>
    <row r="77" spans="1:9" s="49" customFormat="1" ht="12.75">
      <c r="A77" s="73" t="s">
        <v>436</v>
      </c>
      <c r="B77" s="77" t="s">
        <v>236</v>
      </c>
      <c r="C77" s="50" t="s">
        <v>575</v>
      </c>
      <c r="D77" s="52">
        <v>0</v>
      </c>
      <c r="E77" s="51"/>
      <c r="F77" s="51"/>
      <c r="G77" s="52">
        <v>0</v>
      </c>
      <c r="H77" s="75"/>
      <c r="I77" s="82"/>
    </row>
    <row r="78" spans="1:9" s="49" customFormat="1" ht="12.75">
      <c r="A78" s="73" t="s">
        <v>442</v>
      </c>
      <c r="B78" s="77" t="s">
        <v>236</v>
      </c>
      <c r="C78" s="50" t="s">
        <v>574</v>
      </c>
      <c r="D78" s="52">
        <v>6725000</v>
      </c>
      <c r="E78" s="51"/>
      <c r="F78" s="51"/>
      <c r="G78" s="52">
        <v>0</v>
      </c>
      <c r="H78" s="75"/>
      <c r="I78" s="82">
        <f t="shared" si="1"/>
        <v>0</v>
      </c>
    </row>
    <row r="79" spans="1:9" s="8" customFormat="1" ht="12.75">
      <c r="A79" s="72" t="s">
        <v>176</v>
      </c>
      <c r="B79" s="66" t="s">
        <v>236</v>
      </c>
      <c r="C79" s="47" t="s">
        <v>177</v>
      </c>
      <c r="D79" s="48">
        <v>5442696</v>
      </c>
      <c r="E79" s="30"/>
      <c r="F79" s="30"/>
      <c r="G79" s="48">
        <v>39289.32</v>
      </c>
      <c r="H79" s="79"/>
      <c r="I79" s="82">
        <f t="shared" si="1"/>
        <v>0.7218723955921845</v>
      </c>
    </row>
    <row r="80" spans="1:9" s="49" customFormat="1" ht="12.75">
      <c r="A80" s="73" t="s">
        <v>448</v>
      </c>
      <c r="B80" s="77" t="s">
        <v>236</v>
      </c>
      <c r="C80" s="50" t="s">
        <v>573</v>
      </c>
      <c r="D80" s="52">
        <v>5442696</v>
      </c>
      <c r="E80" s="51"/>
      <c r="F80" s="51"/>
      <c r="G80" s="52">
        <v>39289.32</v>
      </c>
      <c r="H80" s="75"/>
      <c r="I80" s="82">
        <f t="shared" si="1"/>
        <v>0.7218723955921845</v>
      </c>
    </row>
    <row r="81" spans="1:9" ht="12.75">
      <c r="A81" s="72" t="s">
        <v>419</v>
      </c>
      <c r="B81" s="66" t="s">
        <v>236</v>
      </c>
      <c r="C81" s="47" t="s">
        <v>370</v>
      </c>
      <c r="D81" s="48">
        <v>1372956795</v>
      </c>
      <c r="E81" s="30"/>
      <c r="F81" s="30"/>
      <c r="G81" s="48">
        <v>91090839.67</v>
      </c>
      <c r="H81" s="60"/>
      <c r="I81" s="82">
        <f t="shared" si="1"/>
        <v>6.63464720825392</v>
      </c>
    </row>
    <row r="82" spans="1:9" s="49" customFormat="1" ht="12.75">
      <c r="A82" s="73" t="s">
        <v>463</v>
      </c>
      <c r="B82" s="77" t="s">
        <v>236</v>
      </c>
      <c r="C82" s="50" t="s">
        <v>572</v>
      </c>
      <c r="D82" s="52">
        <v>17218840</v>
      </c>
      <c r="E82" s="51"/>
      <c r="F82" s="51"/>
      <c r="G82" s="52">
        <v>3050167.28</v>
      </c>
      <c r="H82" s="75"/>
      <c r="I82" s="82">
        <f t="shared" si="1"/>
        <v>17.71412754866181</v>
      </c>
    </row>
    <row r="83" spans="1:9" s="49" customFormat="1" ht="24">
      <c r="A83" s="73" t="s">
        <v>461</v>
      </c>
      <c r="B83" s="77" t="s">
        <v>236</v>
      </c>
      <c r="C83" s="50" t="s">
        <v>571</v>
      </c>
      <c r="D83" s="52">
        <v>4372500</v>
      </c>
      <c r="E83" s="51"/>
      <c r="F83" s="51"/>
      <c r="G83" s="52">
        <v>0</v>
      </c>
      <c r="H83" s="75"/>
      <c r="I83" s="82">
        <f t="shared" si="1"/>
        <v>0</v>
      </c>
    </row>
    <row r="84" spans="1:9" s="49" customFormat="1" ht="36">
      <c r="A84" s="73" t="s">
        <v>459</v>
      </c>
      <c r="B84" s="77" t="s">
        <v>236</v>
      </c>
      <c r="C84" s="50" t="s">
        <v>570</v>
      </c>
      <c r="D84" s="52">
        <v>6520585</v>
      </c>
      <c r="E84" s="51"/>
      <c r="F84" s="51"/>
      <c r="G84" s="52">
        <v>832033.94</v>
      </c>
      <c r="H84" s="75"/>
      <c r="I84" s="82">
        <f t="shared" si="1"/>
        <v>12.760111861129023</v>
      </c>
    </row>
    <row r="85" spans="1:9" s="49" customFormat="1" ht="24">
      <c r="A85" s="73" t="s">
        <v>457</v>
      </c>
      <c r="B85" s="77" t="s">
        <v>236</v>
      </c>
      <c r="C85" s="50" t="s">
        <v>569</v>
      </c>
      <c r="D85" s="52">
        <v>3253936</v>
      </c>
      <c r="E85" s="51"/>
      <c r="F85" s="51"/>
      <c r="G85" s="52">
        <v>471668.75</v>
      </c>
      <c r="H85" s="75"/>
      <c r="I85" s="82">
        <f t="shared" si="1"/>
        <v>14.495329656145664</v>
      </c>
    </row>
    <row r="86" spans="1:9" s="49" customFormat="1" ht="24">
      <c r="A86" s="73" t="s">
        <v>537</v>
      </c>
      <c r="B86" s="77" t="s">
        <v>236</v>
      </c>
      <c r="C86" s="50" t="s">
        <v>568</v>
      </c>
      <c r="D86" s="52">
        <v>56490300</v>
      </c>
      <c r="E86" s="51"/>
      <c r="F86" s="51"/>
      <c r="G86" s="52">
        <v>0</v>
      </c>
      <c r="H86" s="75"/>
      <c r="I86" s="82">
        <f t="shared" si="1"/>
        <v>0</v>
      </c>
    </row>
    <row r="87" spans="1:9" s="49" customFormat="1" ht="12.75">
      <c r="A87" s="73" t="s">
        <v>448</v>
      </c>
      <c r="B87" s="77" t="s">
        <v>236</v>
      </c>
      <c r="C87" s="50" t="s">
        <v>567</v>
      </c>
      <c r="D87" s="52">
        <v>476746921</v>
      </c>
      <c r="E87" s="51"/>
      <c r="F87" s="51"/>
      <c r="G87" s="52">
        <v>86736969.7</v>
      </c>
      <c r="H87" s="75"/>
      <c r="I87" s="82">
        <f t="shared" si="1"/>
        <v>18.193503907285855</v>
      </c>
    </row>
    <row r="88" spans="1:9" s="49" customFormat="1" ht="24">
      <c r="A88" s="73" t="s">
        <v>454</v>
      </c>
      <c r="B88" s="77" t="s">
        <v>236</v>
      </c>
      <c r="C88" s="50" t="s">
        <v>566</v>
      </c>
      <c r="D88" s="52">
        <v>808080808</v>
      </c>
      <c r="E88" s="51"/>
      <c r="F88" s="51"/>
      <c r="G88" s="52">
        <v>0</v>
      </c>
      <c r="H88" s="75"/>
      <c r="I88" s="82">
        <f t="shared" si="1"/>
        <v>0</v>
      </c>
    </row>
    <row r="89" spans="1:9" s="49" customFormat="1" ht="12.75">
      <c r="A89" s="73" t="s">
        <v>452</v>
      </c>
      <c r="B89" s="77" t="s">
        <v>236</v>
      </c>
      <c r="C89" s="50" t="s">
        <v>565</v>
      </c>
      <c r="D89" s="52">
        <v>60155</v>
      </c>
      <c r="E89" s="51"/>
      <c r="F89" s="51"/>
      <c r="G89" s="52">
        <v>0</v>
      </c>
      <c r="H89" s="75"/>
      <c r="I89" s="82">
        <f t="shared" si="1"/>
        <v>0</v>
      </c>
    </row>
    <row r="90" spans="1:9" s="49" customFormat="1" ht="12.75">
      <c r="A90" s="73" t="s">
        <v>450</v>
      </c>
      <c r="B90" s="77" t="s">
        <v>236</v>
      </c>
      <c r="C90" s="50" t="s">
        <v>564</v>
      </c>
      <c r="D90" s="52">
        <v>212750</v>
      </c>
      <c r="E90" s="51"/>
      <c r="F90" s="51"/>
      <c r="G90" s="52">
        <v>0</v>
      </c>
      <c r="H90" s="75"/>
      <c r="I90" s="82">
        <f t="shared" si="1"/>
        <v>0</v>
      </c>
    </row>
    <row r="91" spans="1:9" ht="12.75">
      <c r="A91" s="72" t="s">
        <v>369</v>
      </c>
      <c r="B91" s="66" t="s">
        <v>236</v>
      </c>
      <c r="C91" s="47" t="s">
        <v>58</v>
      </c>
      <c r="D91" s="48">
        <v>2184239</v>
      </c>
      <c r="E91" s="30"/>
      <c r="F91" s="30"/>
      <c r="G91" s="48">
        <v>1218439</v>
      </c>
      <c r="H91" s="60"/>
      <c r="I91" s="82">
        <f t="shared" si="1"/>
        <v>55.78322701865501</v>
      </c>
    </row>
    <row r="92" spans="1:9" s="49" customFormat="1" ht="24">
      <c r="A92" s="73" t="s">
        <v>457</v>
      </c>
      <c r="B92" s="74" t="s">
        <v>236</v>
      </c>
      <c r="C92" s="50" t="s">
        <v>563</v>
      </c>
      <c r="D92" s="52">
        <v>1241138</v>
      </c>
      <c r="E92" s="51"/>
      <c r="F92" s="51"/>
      <c r="G92" s="52">
        <v>1218439</v>
      </c>
      <c r="H92" s="75"/>
      <c r="I92" s="82">
        <f t="shared" si="1"/>
        <v>98.17111392931326</v>
      </c>
    </row>
    <row r="93" spans="1:9" s="49" customFormat="1" ht="24">
      <c r="A93" s="73" t="s">
        <v>444</v>
      </c>
      <c r="B93" s="74" t="s">
        <v>236</v>
      </c>
      <c r="C93" s="50" t="s">
        <v>562</v>
      </c>
      <c r="D93" s="52">
        <v>901280</v>
      </c>
      <c r="E93" s="51"/>
      <c r="F93" s="51"/>
      <c r="G93" s="52">
        <v>0</v>
      </c>
      <c r="H93" s="75"/>
      <c r="I93" s="82">
        <f t="shared" si="1"/>
        <v>0</v>
      </c>
    </row>
    <row r="94" spans="1:9" s="49" customFormat="1" ht="24">
      <c r="A94" s="73" t="s">
        <v>439</v>
      </c>
      <c r="B94" s="74" t="s">
        <v>236</v>
      </c>
      <c r="C94" s="50" t="s">
        <v>561</v>
      </c>
      <c r="D94" s="52">
        <v>41821</v>
      </c>
      <c r="E94" s="51"/>
      <c r="F94" s="51"/>
      <c r="G94" s="52">
        <v>0</v>
      </c>
      <c r="H94" s="75"/>
      <c r="I94" s="82">
        <f t="shared" si="1"/>
        <v>0</v>
      </c>
    </row>
    <row r="95" spans="1:9" ht="24">
      <c r="A95" s="72" t="s">
        <v>57</v>
      </c>
      <c r="B95" s="76" t="s">
        <v>236</v>
      </c>
      <c r="C95" s="47" t="s">
        <v>317</v>
      </c>
      <c r="D95" s="30" t="s">
        <v>238</v>
      </c>
      <c r="E95" s="30"/>
      <c r="F95" s="30"/>
      <c r="G95" s="30" t="s">
        <v>238</v>
      </c>
      <c r="H95" s="60"/>
      <c r="I95" s="82"/>
    </row>
    <row r="96" spans="1:9" ht="12.75">
      <c r="A96" s="72" t="s">
        <v>316</v>
      </c>
      <c r="B96" s="66" t="s">
        <v>236</v>
      </c>
      <c r="C96" s="47" t="s">
        <v>385</v>
      </c>
      <c r="D96" s="48">
        <v>11200000</v>
      </c>
      <c r="E96" s="30"/>
      <c r="F96" s="30"/>
      <c r="G96" s="48">
        <v>73075.66</v>
      </c>
      <c r="H96" s="60"/>
      <c r="I96" s="82">
        <f t="shared" si="1"/>
        <v>0.6524612500000001</v>
      </c>
    </row>
    <row r="97" spans="1:9" s="49" customFormat="1" ht="22.5">
      <c r="A97" s="78" t="s">
        <v>457</v>
      </c>
      <c r="B97" s="77" t="s">
        <v>236</v>
      </c>
      <c r="C97" s="50" t="s">
        <v>560</v>
      </c>
      <c r="D97" s="52">
        <v>0</v>
      </c>
      <c r="E97" s="51"/>
      <c r="F97" s="51"/>
      <c r="G97" s="52">
        <v>0</v>
      </c>
      <c r="H97" s="75"/>
      <c r="I97" s="82"/>
    </row>
    <row r="98" spans="1:9" s="49" customFormat="1" ht="12.75">
      <c r="A98" s="78" t="s">
        <v>448</v>
      </c>
      <c r="B98" s="77" t="s">
        <v>236</v>
      </c>
      <c r="C98" s="50" t="s">
        <v>559</v>
      </c>
      <c r="D98" s="52">
        <v>7750000</v>
      </c>
      <c r="E98" s="51"/>
      <c r="F98" s="51"/>
      <c r="G98" s="52">
        <v>6496</v>
      </c>
      <c r="H98" s="75"/>
      <c r="I98" s="82">
        <f t="shared" si="1"/>
        <v>0.08381935483870968</v>
      </c>
    </row>
    <row r="99" spans="1:9" s="49" customFormat="1" ht="22.5">
      <c r="A99" s="78" t="s">
        <v>437</v>
      </c>
      <c r="B99" s="77" t="s">
        <v>236</v>
      </c>
      <c r="C99" s="50" t="s">
        <v>558</v>
      </c>
      <c r="D99" s="52">
        <v>2650000</v>
      </c>
      <c r="E99" s="51"/>
      <c r="F99" s="51"/>
      <c r="G99" s="52">
        <v>0</v>
      </c>
      <c r="H99" s="75"/>
      <c r="I99" s="82">
        <f t="shared" si="1"/>
        <v>0</v>
      </c>
    </row>
    <row r="100" spans="1:9" s="49" customFormat="1" ht="12.75">
      <c r="A100" s="78" t="s">
        <v>556</v>
      </c>
      <c r="B100" s="77" t="s">
        <v>236</v>
      </c>
      <c r="C100" s="50" t="s">
        <v>557</v>
      </c>
      <c r="D100" s="52">
        <v>800000</v>
      </c>
      <c r="E100" s="51"/>
      <c r="F100" s="51"/>
      <c r="G100" s="52">
        <v>66579.66</v>
      </c>
      <c r="H100" s="75"/>
      <c r="I100" s="82">
        <f t="shared" si="1"/>
        <v>8.3224575</v>
      </c>
    </row>
    <row r="101" spans="1:9" ht="12.75">
      <c r="A101" s="65" t="s">
        <v>126</v>
      </c>
      <c r="B101" s="66" t="s">
        <v>236</v>
      </c>
      <c r="C101" s="47" t="s">
        <v>364</v>
      </c>
      <c r="D101" s="48">
        <v>1107397800</v>
      </c>
      <c r="E101" s="30"/>
      <c r="F101" s="30"/>
      <c r="G101" s="48">
        <v>10252013.16</v>
      </c>
      <c r="H101" s="60"/>
      <c r="I101" s="82">
        <f t="shared" si="1"/>
        <v>0.9257751062897182</v>
      </c>
    </row>
    <row r="102" spans="1:9" ht="12.75">
      <c r="A102" s="72" t="s">
        <v>32</v>
      </c>
      <c r="B102" s="66" t="s">
        <v>236</v>
      </c>
      <c r="C102" s="47" t="s">
        <v>349</v>
      </c>
      <c r="D102" s="48">
        <v>8266100</v>
      </c>
      <c r="E102" s="30"/>
      <c r="F102" s="30"/>
      <c r="G102" s="48">
        <v>2831019.46</v>
      </c>
      <c r="H102" s="60"/>
      <c r="I102" s="82">
        <f t="shared" si="1"/>
        <v>34.24855082808096</v>
      </c>
    </row>
    <row r="103" spans="1:9" s="49" customFormat="1" ht="12.75">
      <c r="A103" s="73" t="s">
        <v>436</v>
      </c>
      <c r="B103" s="77" t="s">
        <v>236</v>
      </c>
      <c r="C103" s="50" t="s">
        <v>555</v>
      </c>
      <c r="D103" s="52">
        <v>1744000</v>
      </c>
      <c r="E103" s="51"/>
      <c r="F103" s="51"/>
      <c r="G103" s="52">
        <v>1744000</v>
      </c>
      <c r="H103" s="75"/>
      <c r="I103" s="82">
        <f t="shared" si="1"/>
        <v>100</v>
      </c>
    </row>
    <row r="104" spans="1:9" s="49" customFormat="1" ht="12.75">
      <c r="A104" s="73" t="s">
        <v>540</v>
      </c>
      <c r="B104" s="77" t="s">
        <v>236</v>
      </c>
      <c r="C104" s="50" t="s">
        <v>554</v>
      </c>
      <c r="D104" s="52">
        <v>6522100</v>
      </c>
      <c r="E104" s="51"/>
      <c r="F104" s="51"/>
      <c r="G104" s="52">
        <v>1087019.46</v>
      </c>
      <c r="H104" s="75"/>
      <c r="I104" s="82">
        <f t="shared" si="1"/>
        <v>16.66670949540792</v>
      </c>
    </row>
    <row r="105" spans="1:9" ht="12.75">
      <c r="A105" s="72" t="s">
        <v>6</v>
      </c>
      <c r="B105" s="66" t="s">
        <v>236</v>
      </c>
      <c r="C105" s="47" t="s">
        <v>62</v>
      </c>
      <c r="D105" s="48">
        <v>1055125700</v>
      </c>
      <c r="E105" s="30"/>
      <c r="F105" s="30"/>
      <c r="G105" s="48">
        <v>185000</v>
      </c>
      <c r="H105" s="60"/>
      <c r="I105" s="82">
        <f t="shared" si="1"/>
        <v>0.0175334559664313</v>
      </c>
    </row>
    <row r="106" spans="1:9" s="49" customFormat="1" ht="24">
      <c r="A106" s="73" t="s">
        <v>454</v>
      </c>
      <c r="B106" s="77" t="s">
        <v>236</v>
      </c>
      <c r="C106" s="50" t="s">
        <v>553</v>
      </c>
      <c r="D106" s="52">
        <v>1054940700</v>
      </c>
      <c r="E106" s="51"/>
      <c r="F106" s="51"/>
      <c r="G106" s="52">
        <v>0</v>
      </c>
      <c r="H106" s="75"/>
      <c r="I106" s="82">
        <f t="shared" si="1"/>
        <v>0</v>
      </c>
    </row>
    <row r="107" spans="1:9" s="49" customFormat="1" ht="12.75">
      <c r="A107" s="73" t="s">
        <v>436</v>
      </c>
      <c r="B107" s="77" t="s">
        <v>236</v>
      </c>
      <c r="C107" s="50" t="s">
        <v>552</v>
      </c>
      <c r="D107" s="52">
        <v>185000</v>
      </c>
      <c r="E107" s="51"/>
      <c r="F107" s="51"/>
      <c r="G107" s="52">
        <v>185000</v>
      </c>
      <c r="H107" s="75"/>
      <c r="I107" s="82">
        <f t="shared" si="1"/>
        <v>100</v>
      </c>
    </row>
    <row r="108" spans="1:9" ht="12.75">
      <c r="A108" s="72" t="s">
        <v>127</v>
      </c>
      <c r="B108" s="66" t="s">
        <v>236</v>
      </c>
      <c r="C108" s="47" t="s">
        <v>206</v>
      </c>
      <c r="D108" s="48">
        <v>44006000</v>
      </c>
      <c r="E108" s="30"/>
      <c r="F108" s="30"/>
      <c r="G108" s="48">
        <v>7235993.7</v>
      </c>
      <c r="H108" s="60"/>
      <c r="I108" s="82">
        <f t="shared" si="1"/>
        <v>16.44319797300368</v>
      </c>
    </row>
    <row r="109" spans="1:9" s="49" customFormat="1" ht="12.75">
      <c r="A109" s="73" t="s">
        <v>463</v>
      </c>
      <c r="B109" s="77" t="s">
        <v>236</v>
      </c>
      <c r="C109" s="50" t="s">
        <v>551</v>
      </c>
      <c r="D109" s="52">
        <v>7511545</v>
      </c>
      <c r="E109" s="51"/>
      <c r="F109" s="51"/>
      <c r="G109" s="52">
        <v>1562002.79</v>
      </c>
      <c r="H109" s="75"/>
      <c r="I109" s="82">
        <f t="shared" si="1"/>
        <v>20.794693901188104</v>
      </c>
    </row>
    <row r="110" spans="1:9" s="49" customFormat="1" ht="24">
      <c r="A110" s="73" t="s">
        <v>461</v>
      </c>
      <c r="B110" s="77" t="s">
        <v>236</v>
      </c>
      <c r="C110" s="50" t="s">
        <v>550</v>
      </c>
      <c r="D110" s="52">
        <v>1577400</v>
      </c>
      <c r="E110" s="51"/>
      <c r="F110" s="51"/>
      <c r="G110" s="52">
        <v>0</v>
      </c>
      <c r="H110" s="75"/>
      <c r="I110" s="82">
        <f t="shared" si="1"/>
        <v>0</v>
      </c>
    </row>
    <row r="111" spans="1:9" s="49" customFormat="1" ht="36">
      <c r="A111" s="73" t="s">
        <v>459</v>
      </c>
      <c r="B111" s="77" t="s">
        <v>236</v>
      </c>
      <c r="C111" s="50" t="s">
        <v>549</v>
      </c>
      <c r="D111" s="52">
        <v>2744862</v>
      </c>
      <c r="E111" s="51"/>
      <c r="F111" s="51"/>
      <c r="G111" s="52">
        <v>414730.56</v>
      </c>
      <c r="H111" s="75"/>
      <c r="I111" s="82">
        <f t="shared" si="1"/>
        <v>15.109341016051081</v>
      </c>
    </row>
    <row r="112" spans="1:9" s="49" customFormat="1" ht="24">
      <c r="A112" s="73" t="s">
        <v>457</v>
      </c>
      <c r="B112" s="77" t="s">
        <v>236</v>
      </c>
      <c r="C112" s="50" t="s">
        <v>548</v>
      </c>
      <c r="D112" s="52">
        <v>405970</v>
      </c>
      <c r="E112" s="51"/>
      <c r="F112" s="51"/>
      <c r="G112" s="52">
        <v>62221.92</v>
      </c>
      <c r="H112" s="75"/>
      <c r="I112" s="82">
        <f t="shared" si="1"/>
        <v>15.326728576003152</v>
      </c>
    </row>
    <row r="113" spans="1:9" s="49" customFormat="1" ht="24">
      <c r="A113" s="73" t="s">
        <v>537</v>
      </c>
      <c r="B113" s="77" t="s">
        <v>236</v>
      </c>
      <c r="C113" s="50" t="s">
        <v>547</v>
      </c>
      <c r="D113" s="52">
        <v>0</v>
      </c>
      <c r="E113" s="51"/>
      <c r="F113" s="51"/>
      <c r="G113" s="52">
        <v>0</v>
      </c>
      <c r="H113" s="75"/>
      <c r="I113" s="82"/>
    </row>
    <row r="114" spans="1:9" s="49" customFormat="1" ht="12.75">
      <c r="A114" s="73" t="s">
        <v>448</v>
      </c>
      <c r="B114" s="77" t="s">
        <v>236</v>
      </c>
      <c r="C114" s="50" t="s">
        <v>546</v>
      </c>
      <c r="D114" s="52">
        <v>29358069</v>
      </c>
      <c r="E114" s="51"/>
      <c r="F114" s="51"/>
      <c r="G114" s="52">
        <v>2840988.43</v>
      </c>
      <c r="H114" s="75"/>
      <c r="I114" s="82">
        <f t="shared" si="1"/>
        <v>9.677027566084133</v>
      </c>
    </row>
    <row r="115" spans="1:9" s="49" customFormat="1" ht="24">
      <c r="A115" s="73" t="s">
        <v>454</v>
      </c>
      <c r="B115" s="77" t="s">
        <v>236</v>
      </c>
      <c r="C115" s="50" t="s">
        <v>545</v>
      </c>
      <c r="D115" s="52">
        <v>0</v>
      </c>
      <c r="E115" s="51"/>
      <c r="F115" s="51"/>
      <c r="G115" s="52">
        <v>0</v>
      </c>
      <c r="H115" s="75"/>
      <c r="I115" s="82"/>
    </row>
    <row r="116" spans="1:9" s="49" customFormat="1" ht="12.75">
      <c r="A116" s="73" t="s">
        <v>436</v>
      </c>
      <c r="B116" s="77" t="s">
        <v>236</v>
      </c>
      <c r="C116" s="50" t="s">
        <v>544</v>
      </c>
      <c r="D116" s="52">
        <v>2355000</v>
      </c>
      <c r="E116" s="51"/>
      <c r="F116" s="51"/>
      <c r="G116" s="52">
        <v>2355000</v>
      </c>
      <c r="H116" s="75"/>
      <c r="I116" s="82">
        <f t="shared" si="1"/>
        <v>100</v>
      </c>
    </row>
    <row r="117" spans="1:9" s="49" customFormat="1" ht="12.75">
      <c r="A117" s="73" t="s">
        <v>452</v>
      </c>
      <c r="B117" s="77" t="s">
        <v>236</v>
      </c>
      <c r="C117" s="50" t="s">
        <v>543</v>
      </c>
      <c r="D117" s="52">
        <v>48972</v>
      </c>
      <c r="E117" s="51"/>
      <c r="F117" s="51"/>
      <c r="G117" s="52">
        <v>0</v>
      </c>
      <c r="H117" s="75"/>
      <c r="I117" s="82">
        <f t="shared" si="1"/>
        <v>0</v>
      </c>
    </row>
    <row r="118" spans="1:9" s="49" customFormat="1" ht="12.75">
      <c r="A118" s="73" t="s">
        <v>450</v>
      </c>
      <c r="B118" s="77" t="s">
        <v>236</v>
      </c>
      <c r="C118" s="50" t="s">
        <v>542</v>
      </c>
      <c r="D118" s="52">
        <v>4182</v>
      </c>
      <c r="E118" s="51"/>
      <c r="F118" s="51"/>
      <c r="G118" s="52">
        <v>1050</v>
      </c>
      <c r="H118" s="75"/>
      <c r="I118" s="82">
        <f t="shared" si="1"/>
        <v>25.107604017216644</v>
      </c>
    </row>
    <row r="119" spans="1:9" s="49" customFormat="1" ht="12.75">
      <c r="A119" s="73" t="s">
        <v>540</v>
      </c>
      <c r="B119" s="77" t="s">
        <v>236</v>
      </c>
      <c r="C119" s="50" t="s">
        <v>541</v>
      </c>
      <c r="D119" s="52">
        <v>0</v>
      </c>
      <c r="E119" s="51"/>
      <c r="F119" s="51"/>
      <c r="G119" s="52">
        <v>0</v>
      </c>
      <c r="H119" s="75"/>
      <c r="I119" s="82"/>
    </row>
    <row r="120" spans="1:9" ht="12.75">
      <c r="A120" s="72" t="s">
        <v>128</v>
      </c>
      <c r="B120" s="76" t="s">
        <v>236</v>
      </c>
      <c r="C120" s="47" t="s">
        <v>77</v>
      </c>
      <c r="D120" s="48">
        <v>4050000</v>
      </c>
      <c r="E120" s="30"/>
      <c r="F120" s="30"/>
      <c r="G120" s="30" t="s">
        <v>238</v>
      </c>
      <c r="H120" s="60"/>
      <c r="I120" s="82"/>
    </row>
    <row r="121" spans="1:9" ht="12.75">
      <c r="A121" s="72" t="s">
        <v>195</v>
      </c>
      <c r="B121" s="66" t="s">
        <v>236</v>
      </c>
      <c r="C121" s="47" t="s">
        <v>5</v>
      </c>
      <c r="D121" s="30" t="s">
        <v>238</v>
      </c>
      <c r="E121" s="30"/>
      <c r="F121" s="30"/>
      <c r="G121" s="30" t="s">
        <v>238</v>
      </c>
      <c r="H121" s="60"/>
      <c r="I121" s="82"/>
    </row>
    <row r="122" spans="1:9" ht="12.75">
      <c r="A122" s="72" t="s">
        <v>345</v>
      </c>
      <c r="B122" s="66" t="s">
        <v>236</v>
      </c>
      <c r="C122" s="47" t="s">
        <v>199</v>
      </c>
      <c r="D122" s="30" t="s">
        <v>238</v>
      </c>
      <c r="E122" s="30"/>
      <c r="F122" s="30"/>
      <c r="G122" s="30" t="s">
        <v>238</v>
      </c>
      <c r="H122" s="60"/>
      <c r="I122" s="82"/>
    </row>
    <row r="123" spans="1:9" ht="24">
      <c r="A123" s="72" t="s">
        <v>346</v>
      </c>
      <c r="B123" s="66" t="s">
        <v>236</v>
      </c>
      <c r="C123" s="47" t="s">
        <v>135</v>
      </c>
      <c r="D123" s="48">
        <v>4050000</v>
      </c>
      <c r="E123" s="30"/>
      <c r="F123" s="30"/>
      <c r="G123" s="30" t="s">
        <v>238</v>
      </c>
      <c r="H123" s="60"/>
      <c r="I123" s="82"/>
    </row>
    <row r="124" spans="1:9" s="49" customFormat="1" ht="12.75">
      <c r="A124" s="73" t="s">
        <v>448</v>
      </c>
      <c r="B124" s="77" t="s">
        <v>236</v>
      </c>
      <c r="C124" s="50" t="s">
        <v>539</v>
      </c>
      <c r="D124" s="52">
        <v>4050000</v>
      </c>
      <c r="E124" s="51"/>
      <c r="F124" s="51"/>
      <c r="G124" s="52">
        <v>0</v>
      </c>
      <c r="H124" s="75"/>
      <c r="I124" s="82">
        <f aca="true" t="shared" si="2" ref="I124:I187">G124/D124*100</f>
        <v>0</v>
      </c>
    </row>
    <row r="125" spans="1:9" ht="24">
      <c r="A125" s="72" t="s">
        <v>347</v>
      </c>
      <c r="B125" s="66" t="s">
        <v>236</v>
      </c>
      <c r="C125" s="47" t="s">
        <v>142</v>
      </c>
      <c r="D125" s="30" t="s">
        <v>238</v>
      </c>
      <c r="E125" s="30"/>
      <c r="F125" s="30"/>
      <c r="G125" s="30" t="s">
        <v>238</v>
      </c>
      <c r="H125" s="60"/>
      <c r="I125" s="82"/>
    </row>
    <row r="126" spans="1:9" ht="12.75">
      <c r="A126" s="72" t="s">
        <v>141</v>
      </c>
      <c r="B126" s="66" t="s">
        <v>236</v>
      </c>
      <c r="C126" s="47" t="s">
        <v>368</v>
      </c>
      <c r="D126" s="30" t="s">
        <v>238</v>
      </c>
      <c r="E126" s="30"/>
      <c r="F126" s="30"/>
      <c r="G126" s="30" t="s">
        <v>238</v>
      </c>
      <c r="H126" s="60"/>
      <c r="I126" s="82"/>
    </row>
    <row r="127" spans="1:9" ht="12.75">
      <c r="A127" s="72" t="s">
        <v>348</v>
      </c>
      <c r="B127" s="66" t="s">
        <v>236</v>
      </c>
      <c r="C127" s="47" t="s">
        <v>54</v>
      </c>
      <c r="D127" s="48">
        <v>8723996254</v>
      </c>
      <c r="E127" s="30"/>
      <c r="F127" s="30"/>
      <c r="G127" s="48">
        <v>1390017758.87</v>
      </c>
      <c r="H127" s="60"/>
      <c r="I127" s="82">
        <f t="shared" si="2"/>
        <v>15.933268635147213</v>
      </c>
    </row>
    <row r="128" spans="1:9" ht="12.75">
      <c r="A128" s="72" t="s">
        <v>365</v>
      </c>
      <c r="B128" s="66" t="s">
        <v>236</v>
      </c>
      <c r="C128" s="47" t="s">
        <v>366</v>
      </c>
      <c r="D128" s="48">
        <v>2325009074</v>
      </c>
      <c r="E128" s="30"/>
      <c r="F128" s="30"/>
      <c r="G128" s="48">
        <v>423073060</v>
      </c>
      <c r="H128" s="60"/>
      <c r="I128" s="82">
        <f t="shared" si="2"/>
        <v>18.196619734998936</v>
      </c>
    </row>
    <row r="129" spans="1:9" s="49" customFormat="1" ht="24">
      <c r="A129" s="73" t="s">
        <v>537</v>
      </c>
      <c r="B129" s="77" t="s">
        <v>236</v>
      </c>
      <c r="C129" s="50" t="s">
        <v>538</v>
      </c>
      <c r="D129" s="52">
        <v>0</v>
      </c>
      <c r="E129" s="51"/>
      <c r="F129" s="51"/>
      <c r="G129" s="52">
        <v>0</v>
      </c>
      <c r="H129" s="75"/>
      <c r="I129" s="82"/>
    </row>
    <row r="130" spans="1:9" s="49" customFormat="1" ht="12.75">
      <c r="A130" s="73" t="s">
        <v>448</v>
      </c>
      <c r="B130" s="77" t="s">
        <v>236</v>
      </c>
      <c r="C130" s="50" t="s">
        <v>536</v>
      </c>
      <c r="D130" s="52">
        <v>59103160</v>
      </c>
      <c r="E130" s="51"/>
      <c r="F130" s="51"/>
      <c r="G130" s="52">
        <v>0</v>
      </c>
      <c r="H130" s="75"/>
      <c r="I130" s="82">
        <f t="shared" si="2"/>
        <v>0</v>
      </c>
    </row>
    <row r="131" spans="1:9" s="49" customFormat="1" ht="24">
      <c r="A131" s="73" t="s">
        <v>466</v>
      </c>
      <c r="B131" s="77" t="s">
        <v>236</v>
      </c>
      <c r="C131" s="50" t="s">
        <v>535</v>
      </c>
      <c r="D131" s="52">
        <v>196961000</v>
      </c>
      <c r="E131" s="51"/>
      <c r="F131" s="51"/>
      <c r="G131" s="52">
        <v>0</v>
      </c>
      <c r="H131" s="75"/>
      <c r="I131" s="82">
        <f t="shared" si="2"/>
        <v>0</v>
      </c>
    </row>
    <row r="132" spans="1:9" s="49" customFormat="1" ht="24">
      <c r="A132" s="73" t="s">
        <v>454</v>
      </c>
      <c r="B132" s="77" t="s">
        <v>236</v>
      </c>
      <c r="C132" s="50" t="s">
        <v>534</v>
      </c>
      <c r="D132" s="52">
        <v>65397402</v>
      </c>
      <c r="E132" s="51"/>
      <c r="F132" s="51"/>
      <c r="G132" s="52">
        <v>0</v>
      </c>
      <c r="H132" s="75"/>
      <c r="I132" s="82">
        <f t="shared" si="2"/>
        <v>0</v>
      </c>
    </row>
    <row r="133" spans="1:9" s="49" customFormat="1" ht="12.75">
      <c r="A133" s="73" t="s">
        <v>436</v>
      </c>
      <c r="B133" s="77" t="s">
        <v>236</v>
      </c>
      <c r="C133" s="50" t="s">
        <v>533</v>
      </c>
      <c r="D133" s="52">
        <v>0</v>
      </c>
      <c r="E133" s="51"/>
      <c r="F133" s="51"/>
      <c r="G133" s="52">
        <v>0</v>
      </c>
      <c r="H133" s="75"/>
      <c r="I133" s="82"/>
    </row>
    <row r="134" spans="1:9" s="49" customFormat="1" ht="24">
      <c r="A134" s="73" t="s">
        <v>444</v>
      </c>
      <c r="B134" s="77" t="s">
        <v>236</v>
      </c>
      <c r="C134" s="50" t="s">
        <v>532</v>
      </c>
      <c r="D134" s="52">
        <v>1691878768</v>
      </c>
      <c r="E134" s="51"/>
      <c r="F134" s="51"/>
      <c r="G134" s="52">
        <v>384582468</v>
      </c>
      <c r="H134" s="75"/>
      <c r="I134" s="82">
        <f t="shared" si="2"/>
        <v>22.731088968899453</v>
      </c>
    </row>
    <row r="135" spans="1:9" s="49" customFormat="1" ht="12.75">
      <c r="A135" s="73" t="s">
        <v>442</v>
      </c>
      <c r="B135" s="77" t="s">
        <v>236</v>
      </c>
      <c r="C135" s="50" t="s">
        <v>531</v>
      </c>
      <c r="D135" s="52">
        <v>71018635</v>
      </c>
      <c r="E135" s="51"/>
      <c r="F135" s="51"/>
      <c r="G135" s="52">
        <v>0</v>
      </c>
      <c r="H135" s="75"/>
      <c r="I135" s="82">
        <f t="shared" si="2"/>
        <v>0</v>
      </c>
    </row>
    <row r="136" spans="1:9" s="49" customFormat="1" ht="24">
      <c r="A136" s="73" t="s">
        <v>439</v>
      </c>
      <c r="B136" s="77" t="s">
        <v>236</v>
      </c>
      <c r="C136" s="50" t="s">
        <v>530</v>
      </c>
      <c r="D136" s="52">
        <v>113768276</v>
      </c>
      <c r="E136" s="51"/>
      <c r="F136" s="51"/>
      <c r="G136" s="52">
        <v>26220260</v>
      </c>
      <c r="H136" s="75"/>
      <c r="I136" s="82">
        <f t="shared" si="2"/>
        <v>23.04707509147805</v>
      </c>
    </row>
    <row r="137" spans="1:9" s="49" customFormat="1" ht="12.75">
      <c r="A137" s="73" t="s">
        <v>441</v>
      </c>
      <c r="B137" s="77" t="s">
        <v>236</v>
      </c>
      <c r="C137" s="50" t="s">
        <v>529</v>
      </c>
      <c r="D137" s="52">
        <v>7446833</v>
      </c>
      <c r="E137" s="51"/>
      <c r="F137" s="51"/>
      <c r="G137" s="52">
        <v>0</v>
      </c>
      <c r="H137" s="75"/>
      <c r="I137" s="82">
        <f t="shared" si="2"/>
        <v>0</v>
      </c>
    </row>
    <row r="138" spans="1:9" s="49" customFormat="1" ht="12.75">
      <c r="A138" s="73" t="s">
        <v>510</v>
      </c>
      <c r="B138" s="77" t="s">
        <v>236</v>
      </c>
      <c r="C138" s="50" t="s">
        <v>528</v>
      </c>
      <c r="D138" s="52">
        <v>119435000</v>
      </c>
      <c r="E138" s="51"/>
      <c r="F138" s="51"/>
      <c r="G138" s="52">
        <v>12270332</v>
      </c>
      <c r="H138" s="75"/>
      <c r="I138" s="82">
        <f t="shared" si="2"/>
        <v>10.273648428015239</v>
      </c>
    </row>
    <row r="139" spans="1:9" ht="12.75">
      <c r="A139" s="72" t="s">
        <v>112</v>
      </c>
      <c r="B139" s="66" t="s">
        <v>236</v>
      </c>
      <c r="C139" s="47" t="s">
        <v>113</v>
      </c>
      <c r="D139" s="48">
        <v>6002642062</v>
      </c>
      <c r="E139" s="30"/>
      <c r="F139" s="30"/>
      <c r="G139" s="48">
        <v>909303456.85</v>
      </c>
      <c r="H139" s="60"/>
      <c r="I139" s="82">
        <f t="shared" si="2"/>
        <v>15.148387117839112</v>
      </c>
    </row>
    <row r="140" spans="1:9" s="49" customFormat="1" ht="12.75">
      <c r="A140" s="73" t="s">
        <v>463</v>
      </c>
      <c r="B140" s="77" t="s">
        <v>236</v>
      </c>
      <c r="C140" s="50" t="s">
        <v>527</v>
      </c>
      <c r="D140" s="52">
        <v>101334056</v>
      </c>
      <c r="E140" s="51"/>
      <c r="F140" s="51"/>
      <c r="G140" s="52">
        <v>17622004.02</v>
      </c>
      <c r="H140" s="75"/>
      <c r="I140" s="82">
        <f t="shared" si="2"/>
        <v>17.390011527812526</v>
      </c>
    </row>
    <row r="141" spans="1:9" s="49" customFormat="1" ht="24">
      <c r="A141" s="73" t="s">
        <v>461</v>
      </c>
      <c r="B141" s="77" t="s">
        <v>236</v>
      </c>
      <c r="C141" s="50" t="s">
        <v>526</v>
      </c>
      <c r="D141" s="52">
        <v>41194</v>
      </c>
      <c r="E141" s="51"/>
      <c r="F141" s="51"/>
      <c r="G141" s="52">
        <v>0</v>
      </c>
      <c r="H141" s="75"/>
      <c r="I141" s="82">
        <f t="shared" si="2"/>
        <v>0</v>
      </c>
    </row>
    <row r="142" spans="1:9" s="49" customFormat="1" ht="36">
      <c r="A142" s="73" t="s">
        <v>459</v>
      </c>
      <c r="B142" s="77" t="s">
        <v>236</v>
      </c>
      <c r="C142" s="50" t="s">
        <v>525</v>
      </c>
      <c r="D142" s="52">
        <v>30604550</v>
      </c>
      <c r="E142" s="51"/>
      <c r="F142" s="51"/>
      <c r="G142" s="52">
        <v>4940166.42</v>
      </c>
      <c r="H142" s="75"/>
      <c r="I142" s="82">
        <f t="shared" si="2"/>
        <v>16.141934516272908</v>
      </c>
    </row>
    <row r="143" spans="1:9" s="49" customFormat="1" ht="24">
      <c r="A143" s="73" t="s">
        <v>457</v>
      </c>
      <c r="B143" s="77" t="s">
        <v>236</v>
      </c>
      <c r="C143" s="50" t="s">
        <v>524</v>
      </c>
      <c r="D143" s="52">
        <v>5086247</v>
      </c>
      <c r="E143" s="51"/>
      <c r="F143" s="51"/>
      <c r="G143" s="52">
        <v>76123.06</v>
      </c>
      <c r="H143" s="75"/>
      <c r="I143" s="82">
        <f t="shared" si="2"/>
        <v>1.496644972216253</v>
      </c>
    </row>
    <row r="144" spans="1:9" s="49" customFormat="1" ht="12.75">
      <c r="A144" s="73" t="s">
        <v>448</v>
      </c>
      <c r="B144" s="77" t="s">
        <v>236</v>
      </c>
      <c r="C144" s="50" t="s">
        <v>523</v>
      </c>
      <c r="D144" s="52">
        <v>149960142</v>
      </c>
      <c r="E144" s="51"/>
      <c r="F144" s="51"/>
      <c r="G144" s="52">
        <v>4485442.03</v>
      </c>
      <c r="H144" s="75"/>
      <c r="I144" s="82">
        <f t="shared" si="2"/>
        <v>2.991089478963017</v>
      </c>
    </row>
    <row r="145" spans="1:9" s="49" customFormat="1" ht="24">
      <c r="A145" s="73" t="s">
        <v>454</v>
      </c>
      <c r="B145" s="77" t="s">
        <v>236</v>
      </c>
      <c r="C145" s="50" t="s">
        <v>522</v>
      </c>
      <c r="D145" s="52">
        <v>1746768530</v>
      </c>
      <c r="E145" s="51"/>
      <c r="F145" s="51"/>
      <c r="G145" s="52">
        <v>85740</v>
      </c>
      <c r="H145" s="75"/>
      <c r="I145" s="82">
        <f t="shared" si="2"/>
        <v>0.004908492369049035</v>
      </c>
    </row>
    <row r="146" spans="1:9" s="49" customFormat="1" ht="12.75">
      <c r="A146" s="73" t="s">
        <v>436</v>
      </c>
      <c r="B146" s="77" t="s">
        <v>236</v>
      </c>
      <c r="C146" s="50" t="s">
        <v>521</v>
      </c>
      <c r="D146" s="52">
        <v>0</v>
      </c>
      <c r="E146" s="51"/>
      <c r="F146" s="51"/>
      <c r="G146" s="52">
        <v>0</v>
      </c>
      <c r="H146" s="75"/>
      <c r="I146" s="82"/>
    </row>
    <row r="147" spans="1:9" s="49" customFormat="1" ht="24">
      <c r="A147" s="73" t="s">
        <v>444</v>
      </c>
      <c r="B147" s="77" t="s">
        <v>236</v>
      </c>
      <c r="C147" s="50" t="s">
        <v>520</v>
      </c>
      <c r="D147" s="52">
        <v>2980171195</v>
      </c>
      <c r="E147" s="51"/>
      <c r="F147" s="51"/>
      <c r="G147" s="52">
        <v>738534035.65</v>
      </c>
      <c r="H147" s="75"/>
      <c r="I147" s="82">
        <f t="shared" si="2"/>
        <v>24.781597677646168</v>
      </c>
    </row>
    <row r="148" spans="1:9" s="49" customFormat="1" ht="12.75">
      <c r="A148" s="73" t="s">
        <v>442</v>
      </c>
      <c r="B148" s="77" t="s">
        <v>236</v>
      </c>
      <c r="C148" s="50" t="s">
        <v>519</v>
      </c>
      <c r="D148" s="52">
        <v>328315989</v>
      </c>
      <c r="E148" s="51"/>
      <c r="F148" s="51"/>
      <c r="G148" s="52">
        <v>12816294.31</v>
      </c>
      <c r="H148" s="75"/>
      <c r="I148" s="82">
        <f t="shared" si="2"/>
        <v>3.903646102962107</v>
      </c>
    </row>
    <row r="149" spans="1:9" s="49" customFormat="1" ht="24">
      <c r="A149" s="73" t="s">
        <v>439</v>
      </c>
      <c r="B149" s="77" t="s">
        <v>236</v>
      </c>
      <c r="C149" s="50" t="s">
        <v>518</v>
      </c>
      <c r="D149" s="52">
        <v>449641755</v>
      </c>
      <c r="E149" s="51"/>
      <c r="F149" s="51"/>
      <c r="G149" s="52">
        <v>101019484.12</v>
      </c>
      <c r="H149" s="75"/>
      <c r="I149" s="82">
        <f t="shared" si="2"/>
        <v>22.466659956880562</v>
      </c>
    </row>
    <row r="150" spans="1:9" s="49" customFormat="1" ht="12.75">
      <c r="A150" s="73" t="s">
        <v>441</v>
      </c>
      <c r="B150" s="77" t="s">
        <v>236</v>
      </c>
      <c r="C150" s="50" t="s">
        <v>517</v>
      </c>
      <c r="D150" s="52">
        <v>33240419</v>
      </c>
      <c r="E150" s="51"/>
      <c r="F150" s="51"/>
      <c r="G150" s="52">
        <v>697186.62</v>
      </c>
      <c r="H150" s="75"/>
      <c r="I150" s="82">
        <f t="shared" si="2"/>
        <v>2.097406233056208</v>
      </c>
    </row>
    <row r="151" spans="1:9" s="49" customFormat="1" ht="12.75">
      <c r="A151" s="73" t="s">
        <v>510</v>
      </c>
      <c r="B151" s="77" t="s">
        <v>236</v>
      </c>
      <c r="C151" s="50" t="s">
        <v>516</v>
      </c>
      <c r="D151" s="52">
        <v>176853300</v>
      </c>
      <c r="E151" s="51"/>
      <c r="F151" s="51"/>
      <c r="G151" s="52">
        <v>28899739.55</v>
      </c>
      <c r="H151" s="75"/>
      <c r="I151" s="82">
        <f t="shared" si="2"/>
        <v>16.34108017775184</v>
      </c>
    </row>
    <row r="152" spans="1:9" s="49" customFormat="1" ht="12.75">
      <c r="A152" s="73" t="s">
        <v>452</v>
      </c>
      <c r="B152" s="77" t="s">
        <v>236</v>
      </c>
      <c r="C152" s="50" t="s">
        <v>515</v>
      </c>
      <c r="D152" s="52">
        <v>513685</v>
      </c>
      <c r="E152" s="51"/>
      <c r="F152" s="51"/>
      <c r="G152" s="52">
        <v>111638</v>
      </c>
      <c r="H152" s="75"/>
      <c r="I152" s="82">
        <f t="shared" si="2"/>
        <v>21.732773976269502</v>
      </c>
    </row>
    <row r="153" spans="1:9" s="49" customFormat="1" ht="12.75">
      <c r="A153" s="73" t="s">
        <v>450</v>
      </c>
      <c r="B153" s="77" t="s">
        <v>236</v>
      </c>
      <c r="C153" s="50" t="s">
        <v>514</v>
      </c>
      <c r="D153" s="52">
        <v>111000</v>
      </c>
      <c r="E153" s="51"/>
      <c r="F153" s="51"/>
      <c r="G153" s="52">
        <v>15603.07</v>
      </c>
      <c r="H153" s="75"/>
      <c r="I153" s="82">
        <f t="shared" si="2"/>
        <v>14.056819819819818</v>
      </c>
    </row>
    <row r="154" spans="1:9" ht="24">
      <c r="A154" s="72" t="s">
        <v>287</v>
      </c>
      <c r="B154" s="66" t="s">
        <v>236</v>
      </c>
      <c r="C154" s="47" t="s">
        <v>270</v>
      </c>
      <c r="D154" s="48">
        <v>23779800</v>
      </c>
      <c r="E154" s="30"/>
      <c r="F154" s="30"/>
      <c r="G154" s="48">
        <v>4524657.5</v>
      </c>
      <c r="H154" s="60"/>
      <c r="I154" s="82">
        <f t="shared" si="2"/>
        <v>19.027315200296048</v>
      </c>
    </row>
    <row r="155" spans="1:9" s="49" customFormat="1" ht="24">
      <c r="A155" s="73" t="s">
        <v>444</v>
      </c>
      <c r="B155" s="77" t="s">
        <v>236</v>
      </c>
      <c r="C155" s="50" t="s">
        <v>513</v>
      </c>
      <c r="D155" s="52">
        <v>15800800</v>
      </c>
      <c r="E155" s="51"/>
      <c r="F155" s="51"/>
      <c r="G155" s="52">
        <v>3228300</v>
      </c>
      <c r="H155" s="75"/>
      <c r="I155" s="82">
        <f t="shared" si="2"/>
        <v>20.431243987646194</v>
      </c>
    </row>
    <row r="156" spans="1:9" s="49" customFormat="1" ht="12.75">
      <c r="A156" s="73" t="s">
        <v>442</v>
      </c>
      <c r="B156" s="77" t="s">
        <v>236</v>
      </c>
      <c r="C156" s="50" t="s">
        <v>512</v>
      </c>
      <c r="D156" s="52">
        <v>7979000</v>
      </c>
      <c r="E156" s="51"/>
      <c r="F156" s="51"/>
      <c r="G156" s="52">
        <v>1296357.5</v>
      </c>
      <c r="H156" s="75"/>
      <c r="I156" s="82">
        <f t="shared" si="2"/>
        <v>16.247117433262314</v>
      </c>
    </row>
    <row r="157" spans="1:9" ht="12.75">
      <c r="A157" s="72" t="s">
        <v>96</v>
      </c>
      <c r="B157" s="66" t="s">
        <v>236</v>
      </c>
      <c r="C157" s="47" t="s">
        <v>119</v>
      </c>
      <c r="D157" s="48">
        <v>2736000</v>
      </c>
      <c r="E157" s="30"/>
      <c r="F157" s="30"/>
      <c r="G157" s="48">
        <v>130308.64</v>
      </c>
      <c r="H157" s="60"/>
      <c r="I157" s="82">
        <f t="shared" si="2"/>
        <v>4.762742690058479</v>
      </c>
    </row>
    <row r="158" spans="1:9" s="49" customFormat="1" ht="12.75">
      <c r="A158" s="73" t="s">
        <v>510</v>
      </c>
      <c r="B158" s="77" t="s">
        <v>236</v>
      </c>
      <c r="C158" s="50" t="s">
        <v>511</v>
      </c>
      <c r="D158" s="52">
        <v>2736000</v>
      </c>
      <c r="E158" s="51"/>
      <c r="F158" s="51"/>
      <c r="G158" s="52">
        <v>130308.64</v>
      </c>
      <c r="H158" s="75"/>
      <c r="I158" s="82">
        <f t="shared" si="2"/>
        <v>4.762742690058479</v>
      </c>
    </row>
    <row r="159" spans="1:9" ht="12.75">
      <c r="A159" s="72" t="s">
        <v>253</v>
      </c>
      <c r="B159" s="66" t="s">
        <v>236</v>
      </c>
      <c r="C159" s="47" t="s">
        <v>254</v>
      </c>
      <c r="D159" s="48">
        <v>44954000</v>
      </c>
      <c r="E159" s="30"/>
      <c r="F159" s="30"/>
      <c r="G159" s="48">
        <v>2509300</v>
      </c>
      <c r="H159" s="60"/>
      <c r="I159" s="82">
        <f t="shared" si="2"/>
        <v>5.5819281932642255</v>
      </c>
    </row>
    <row r="160" spans="1:9" s="49" customFormat="1" ht="12.75">
      <c r="A160" s="73" t="s">
        <v>448</v>
      </c>
      <c r="B160" s="77" t="s">
        <v>236</v>
      </c>
      <c r="C160" s="50" t="s">
        <v>509</v>
      </c>
      <c r="D160" s="52">
        <v>37454000</v>
      </c>
      <c r="E160" s="51"/>
      <c r="F160" s="51"/>
      <c r="G160" s="52">
        <v>433900</v>
      </c>
      <c r="H160" s="75"/>
      <c r="I160" s="82">
        <f t="shared" si="2"/>
        <v>1.1584877449671598</v>
      </c>
    </row>
    <row r="161" spans="1:9" s="49" customFormat="1" ht="12.75">
      <c r="A161" s="73" t="s">
        <v>446</v>
      </c>
      <c r="B161" s="77" t="s">
        <v>236</v>
      </c>
      <c r="C161" s="50" t="s">
        <v>508</v>
      </c>
      <c r="D161" s="52">
        <v>0</v>
      </c>
      <c r="E161" s="51"/>
      <c r="F161" s="51"/>
      <c r="G161" s="52">
        <v>0</v>
      </c>
      <c r="H161" s="75"/>
      <c r="I161" s="82"/>
    </row>
    <row r="162" spans="1:9" s="49" customFormat="1" ht="24">
      <c r="A162" s="73" t="s">
        <v>444</v>
      </c>
      <c r="B162" s="77" t="s">
        <v>236</v>
      </c>
      <c r="C162" s="50" t="s">
        <v>507</v>
      </c>
      <c r="D162" s="52">
        <v>0</v>
      </c>
      <c r="E162" s="51"/>
      <c r="F162" s="51"/>
      <c r="G162" s="52">
        <v>0</v>
      </c>
      <c r="H162" s="75"/>
      <c r="I162" s="82"/>
    </row>
    <row r="163" spans="1:9" s="49" customFormat="1" ht="12.75">
      <c r="A163" s="73" t="s">
        <v>442</v>
      </c>
      <c r="B163" s="77" t="s">
        <v>236</v>
      </c>
      <c r="C163" s="50" t="s">
        <v>506</v>
      </c>
      <c r="D163" s="52">
        <v>6405000</v>
      </c>
      <c r="E163" s="51"/>
      <c r="F163" s="51"/>
      <c r="G163" s="52">
        <v>1983000</v>
      </c>
      <c r="H163" s="75"/>
      <c r="I163" s="82">
        <f t="shared" si="2"/>
        <v>30.960187353629976</v>
      </c>
    </row>
    <row r="164" spans="1:9" s="49" customFormat="1" ht="12.75">
      <c r="A164" s="73" t="s">
        <v>441</v>
      </c>
      <c r="B164" s="77" t="s">
        <v>236</v>
      </c>
      <c r="C164" s="50" t="s">
        <v>505</v>
      </c>
      <c r="D164" s="52">
        <v>1095000</v>
      </c>
      <c r="E164" s="51"/>
      <c r="F164" s="51"/>
      <c r="G164" s="52">
        <v>92400</v>
      </c>
      <c r="H164" s="75"/>
      <c r="I164" s="82">
        <f t="shared" si="2"/>
        <v>8.438356164383562</v>
      </c>
    </row>
    <row r="165" spans="1:9" ht="12.75">
      <c r="A165" s="72" t="s">
        <v>0</v>
      </c>
      <c r="B165" s="66" t="s">
        <v>236</v>
      </c>
      <c r="C165" s="47" t="s">
        <v>189</v>
      </c>
      <c r="D165" s="30" t="s">
        <v>238</v>
      </c>
      <c r="E165" s="30"/>
      <c r="F165" s="30"/>
      <c r="G165" s="30" t="s">
        <v>238</v>
      </c>
      <c r="H165" s="60"/>
      <c r="I165" s="82"/>
    </row>
    <row r="166" spans="1:9" ht="12.75">
      <c r="A166" s="72" t="s">
        <v>260</v>
      </c>
      <c r="B166" s="66" t="s">
        <v>236</v>
      </c>
      <c r="C166" s="47" t="s">
        <v>261</v>
      </c>
      <c r="D166" s="48">
        <v>324875318</v>
      </c>
      <c r="E166" s="30"/>
      <c r="F166" s="30"/>
      <c r="G166" s="48">
        <v>50476975.88</v>
      </c>
      <c r="H166" s="60"/>
      <c r="I166" s="82">
        <f t="shared" si="2"/>
        <v>15.537337890347214</v>
      </c>
    </row>
    <row r="167" spans="1:9" s="49" customFormat="1" ht="12.75">
      <c r="A167" s="73" t="s">
        <v>463</v>
      </c>
      <c r="B167" s="74" t="s">
        <v>236</v>
      </c>
      <c r="C167" s="50" t="s">
        <v>504</v>
      </c>
      <c r="D167" s="52">
        <v>134378300</v>
      </c>
      <c r="E167" s="51"/>
      <c r="F167" s="51"/>
      <c r="G167" s="52">
        <v>27620231.89</v>
      </c>
      <c r="H167" s="75"/>
      <c r="I167" s="82">
        <f t="shared" si="2"/>
        <v>20.55408640383157</v>
      </c>
    </row>
    <row r="168" spans="1:9" s="49" customFormat="1" ht="24">
      <c r="A168" s="73" t="s">
        <v>461</v>
      </c>
      <c r="B168" s="74" t="s">
        <v>236</v>
      </c>
      <c r="C168" s="50" t="s">
        <v>503</v>
      </c>
      <c r="D168" s="52">
        <v>39823600</v>
      </c>
      <c r="E168" s="51"/>
      <c r="F168" s="51"/>
      <c r="G168" s="52">
        <v>7282.51</v>
      </c>
      <c r="H168" s="75"/>
      <c r="I168" s="82">
        <f t="shared" si="2"/>
        <v>0.018286920318605047</v>
      </c>
    </row>
    <row r="169" spans="1:9" s="49" customFormat="1" ht="36">
      <c r="A169" s="73" t="s">
        <v>459</v>
      </c>
      <c r="B169" s="74" t="s">
        <v>236</v>
      </c>
      <c r="C169" s="50" t="s">
        <v>502</v>
      </c>
      <c r="D169" s="52">
        <v>51825300</v>
      </c>
      <c r="E169" s="51"/>
      <c r="F169" s="51"/>
      <c r="G169" s="52">
        <v>9515633.1</v>
      </c>
      <c r="H169" s="75"/>
      <c r="I169" s="82">
        <f t="shared" si="2"/>
        <v>18.360980254817626</v>
      </c>
    </row>
    <row r="170" spans="1:9" s="49" customFormat="1" ht="12.75">
      <c r="A170" s="73" t="s">
        <v>488</v>
      </c>
      <c r="B170" s="74" t="s">
        <v>236</v>
      </c>
      <c r="C170" s="50" t="s">
        <v>501</v>
      </c>
      <c r="D170" s="52">
        <v>32071800</v>
      </c>
      <c r="E170" s="51"/>
      <c r="F170" s="51"/>
      <c r="G170" s="52">
        <v>6211736.13</v>
      </c>
      <c r="H170" s="75"/>
      <c r="I170" s="82">
        <f t="shared" si="2"/>
        <v>19.368217967186126</v>
      </c>
    </row>
    <row r="171" spans="1:9" s="49" customFormat="1" ht="24">
      <c r="A171" s="73" t="s">
        <v>486</v>
      </c>
      <c r="B171" s="74" t="s">
        <v>236</v>
      </c>
      <c r="C171" s="50" t="s">
        <v>500</v>
      </c>
      <c r="D171" s="52">
        <v>8101800</v>
      </c>
      <c r="E171" s="51"/>
      <c r="F171" s="51"/>
      <c r="G171" s="52">
        <v>1157600</v>
      </c>
      <c r="H171" s="75"/>
      <c r="I171" s="82">
        <f t="shared" si="2"/>
        <v>14.288182872941816</v>
      </c>
    </row>
    <row r="172" spans="1:9" s="49" customFormat="1" ht="36">
      <c r="A172" s="73" t="s">
        <v>484</v>
      </c>
      <c r="B172" s="74" t="s">
        <v>236</v>
      </c>
      <c r="C172" s="50" t="s">
        <v>499</v>
      </c>
      <c r="D172" s="52">
        <v>12132400</v>
      </c>
      <c r="E172" s="51"/>
      <c r="F172" s="51"/>
      <c r="G172" s="52">
        <v>1980924.51</v>
      </c>
      <c r="H172" s="75"/>
      <c r="I172" s="82">
        <f t="shared" si="2"/>
        <v>16.327556872506676</v>
      </c>
    </row>
    <row r="173" spans="1:9" s="49" customFormat="1" ht="24">
      <c r="A173" s="73" t="s">
        <v>457</v>
      </c>
      <c r="B173" s="74" t="s">
        <v>236</v>
      </c>
      <c r="C173" s="50" t="s">
        <v>498</v>
      </c>
      <c r="D173" s="52">
        <v>14110900</v>
      </c>
      <c r="E173" s="51"/>
      <c r="F173" s="51"/>
      <c r="G173" s="52">
        <v>1606805.53</v>
      </c>
      <c r="H173" s="75"/>
      <c r="I173" s="82">
        <f t="shared" si="2"/>
        <v>11.386981198931323</v>
      </c>
    </row>
    <row r="174" spans="1:9" s="49" customFormat="1" ht="12.75">
      <c r="A174" s="73" t="s">
        <v>448</v>
      </c>
      <c r="B174" s="74" t="s">
        <v>236</v>
      </c>
      <c r="C174" s="50" t="s">
        <v>497</v>
      </c>
      <c r="D174" s="52">
        <v>31241218</v>
      </c>
      <c r="E174" s="51"/>
      <c r="F174" s="51"/>
      <c r="G174" s="52">
        <v>2163778.48</v>
      </c>
      <c r="H174" s="75"/>
      <c r="I174" s="82">
        <f t="shared" si="2"/>
        <v>6.926037518767673</v>
      </c>
    </row>
    <row r="175" spans="1:9" s="49" customFormat="1" ht="12.75">
      <c r="A175" s="73" t="s">
        <v>452</v>
      </c>
      <c r="B175" s="74" t="s">
        <v>236</v>
      </c>
      <c r="C175" s="50" t="s">
        <v>496</v>
      </c>
      <c r="D175" s="52">
        <v>870000</v>
      </c>
      <c r="E175" s="51"/>
      <c r="F175" s="51"/>
      <c r="G175" s="52">
        <v>139602</v>
      </c>
      <c r="H175" s="75"/>
      <c r="I175" s="82">
        <f t="shared" si="2"/>
        <v>16.046206896551723</v>
      </c>
    </row>
    <row r="176" spans="1:9" s="49" customFormat="1" ht="12.75">
      <c r="A176" s="73" t="s">
        <v>450</v>
      </c>
      <c r="B176" s="74" t="s">
        <v>236</v>
      </c>
      <c r="C176" s="50" t="s">
        <v>495</v>
      </c>
      <c r="D176" s="52">
        <v>320000</v>
      </c>
      <c r="E176" s="51"/>
      <c r="F176" s="51"/>
      <c r="G176" s="52">
        <v>73381.73</v>
      </c>
      <c r="H176" s="75"/>
      <c r="I176" s="82">
        <f t="shared" si="2"/>
        <v>22.931790624999998</v>
      </c>
    </row>
    <row r="177" spans="1:9" ht="12.75">
      <c r="A177" s="72" t="s">
        <v>344</v>
      </c>
      <c r="B177" s="76" t="s">
        <v>236</v>
      </c>
      <c r="C177" s="47" t="s">
        <v>359</v>
      </c>
      <c r="D177" s="48">
        <v>103994900</v>
      </c>
      <c r="E177" s="30"/>
      <c r="F177" s="30"/>
      <c r="G177" s="48">
        <v>11655023.62</v>
      </c>
      <c r="H177" s="60"/>
      <c r="I177" s="82">
        <f t="shared" si="2"/>
        <v>11.207303069669763</v>
      </c>
    </row>
    <row r="178" spans="1:9" ht="12.75">
      <c r="A178" s="72" t="s">
        <v>258</v>
      </c>
      <c r="B178" s="66" t="s">
        <v>236</v>
      </c>
      <c r="C178" s="47" t="s">
        <v>259</v>
      </c>
      <c r="D178" s="48">
        <v>77324300</v>
      </c>
      <c r="E178" s="30"/>
      <c r="F178" s="30"/>
      <c r="G178" s="48">
        <v>6107543.87</v>
      </c>
      <c r="H178" s="60"/>
      <c r="I178" s="82">
        <f t="shared" si="2"/>
        <v>7.898608677996438</v>
      </c>
    </row>
    <row r="179" spans="1:9" s="49" customFormat="1" ht="12.75">
      <c r="A179" s="73" t="s">
        <v>448</v>
      </c>
      <c r="B179" s="77" t="s">
        <v>236</v>
      </c>
      <c r="C179" s="50" t="s">
        <v>494</v>
      </c>
      <c r="D179" s="52">
        <v>45724000</v>
      </c>
      <c r="E179" s="51"/>
      <c r="F179" s="51"/>
      <c r="G179" s="52">
        <v>219965</v>
      </c>
      <c r="H179" s="75"/>
      <c r="I179" s="82">
        <f t="shared" si="2"/>
        <v>0.4810712098679031</v>
      </c>
    </row>
    <row r="180" spans="1:9" s="49" customFormat="1" ht="12.75">
      <c r="A180" s="73" t="s">
        <v>446</v>
      </c>
      <c r="B180" s="77" t="s">
        <v>236</v>
      </c>
      <c r="C180" s="50" t="s">
        <v>493</v>
      </c>
      <c r="D180" s="52">
        <v>0</v>
      </c>
      <c r="E180" s="51"/>
      <c r="F180" s="51"/>
      <c r="G180" s="52">
        <v>0</v>
      </c>
      <c r="H180" s="75"/>
      <c r="I180" s="82"/>
    </row>
    <row r="181" spans="1:9" s="49" customFormat="1" ht="12.75">
      <c r="A181" s="73" t="s">
        <v>436</v>
      </c>
      <c r="B181" s="77" t="s">
        <v>236</v>
      </c>
      <c r="C181" s="50" t="s">
        <v>492</v>
      </c>
      <c r="D181" s="52">
        <v>2370000</v>
      </c>
      <c r="E181" s="51"/>
      <c r="F181" s="51"/>
      <c r="G181" s="52">
        <v>2370000</v>
      </c>
      <c r="H181" s="75"/>
      <c r="I181" s="82">
        <f t="shared" si="2"/>
        <v>100</v>
      </c>
    </row>
    <row r="182" spans="1:9" s="49" customFormat="1" ht="24">
      <c r="A182" s="73" t="s">
        <v>444</v>
      </c>
      <c r="B182" s="77" t="s">
        <v>236</v>
      </c>
      <c r="C182" s="50" t="s">
        <v>491</v>
      </c>
      <c r="D182" s="52">
        <v>24324100</v>
      </c>
      <c r="E182" s="51"/>
      <c r="F182" s="51"/>
      <c r="G182" s="52">
        <v>3278300</v>
      </c>
      <c r="H182" s="75"/>
      <c r="I182" s="82">
        <f t="shared" si="2"/>
        <v>13.47757984879194</v>
      </c>
    </row>
    <row r="183" spans="1:9" s="49" customFormat="1" ht="12.75">
      <c r="A183" s="73" t="s">
        <v>442</v>
      </c>
      <c r="B183" s="77" t="s">
        <v>236</v>
      </c>
      <c r="C183" s="50" t="s">
        <v>490</v>
      </c>
      <c r="D183" s="52">
        <v>4906200</v>
      </c>
      <c r="E183" s="51"/>
      <c r="F183" s="51"/>
      <c r="G183" s="52">
        <v>239278.87</v>
      </c>
      <c r="H183" s="75"/>
      <c r="I183" s="82">
        <f t="shared" si="2"/>
        <v>4.877071256777139</v>
      </c>
    </row>
    <row r="184" spans="1:9" s="7" customFormat="1" ht="12.75">
      <c r="A184" s="72" t="s">
        <v>65</v>
      </c>
      <c r="B184" s="76" t="s">
        <v>236</v>
      </c>
      <c r="C184" s="47" t="s">
        <v>337</v>
      </c>
      <c r="D184" s="48">
        <v>26670600</v>
      </c>
      <c r="E184" s="30"/>
      <c r="F184" s="30"/>
      <c r="G184" s="48">
        <v>5547479.75</v>
      </c>
      <c r="H184" s="71"/>
      <c r="I184" s="82">
        <f t="shared" si="2"/>
        <v>20.79998106529287</v>
      </c>
    </row>
    <row r="185" spans="1:9" s="49" customFormat="1" ht="12.75">
      <c r="A185" s="73" t="s">
        <v>488</v>
      </c>
      <c r="B185" s="77" t="s">
        <v>236</v>
      </c>
      <c r="C185" s="50" t="s">
        <v>489</v>
      </c>
      <c r="D185" s="52">
        <v>13618600</v>
      </c>
      <c r="E185" s="51"/>
      <c r="F185" s="51"/>
      <c r="G185" s="52">
        <v>2836121.83</v>
      </c>
      <c r="H185" s="75"/>
      <c r="I185" s="82">
        <f t="shared" si="2"/>
        <v>20.825355249438267</v>
      </c>
    </row>
    <row r="186" spans="1:9" s="49" customFormat="1" ht="24">
      <c r="A186" s="73" t="s">
        <v>486</v>
      </c>
      <c r="B186" s="77" t="s">
        <v>236</v>
      </c>
      <c r="C186" s="50" t="s">
        <v>487</v>
      </c>
      <c r="D186" s="52">
        <v>3664500</v>
      </c>
      <c r="E186" s="51"/>
      <c r="F186" s="51"/>
      <c r="G186" s="52">
        <v>1157500</v>
      </c>
      <c r="H186" s="75"/>
      <c r="I186" s="82">
        <f t="shared" si="2"/>
        <v>31.586846773093193</v>
      </c>
    </row>
    <row r="187" spans="1:9" s="49" customFormat="1" ht="36">
      <c r="A187" s="73" t="s">
        <v>484</v>
      </c>
      <c r="B187" s="77" t="s">
        <v>236</v>
      </c>
      <c r="C187" s="50" t="s">
        <v>485</v>
      </c>
      <c r="D187" s="52">
        <v>5219900</v>
      </c>
      <c r="E187" s="51"/>
      <c r="F187" s="51"/>
      <c r="G187" s="52">
        <v>1125256.5</v>
      </c>
      <c r="H187" s="75"/>
      <c r="I187" s="82">
        <f t="shared" si="2"/>
        <v>21.557050901358263</v>
      </c>
    </row>
    <row r="188" spans="1:9" s="49" customFormat="1" ht="24">
      <c r="A188" s="73" t="s">
        <v>457</v>
      </c>
      <c r="B188" s="77" t="s">
        <v>236</v>
      </c>
      <c r="C188" s="50" t="s">
        <v>483</v>
      </c>
      <c r="D188" s="52">
        <v>1370400</v>
      </c>
      <c r="E188" s="51"/>
      <c r="F188" s="51"/>
      <c r="G188" s="52">
        <v>249331.04</v>
      </c>
      <c r="H188" s="75"/>
      <c r="I188" s="82">
        <f aca="true" t="shared" si="3" ref="I188:I228">G188/D188*100</f>
        <v>18.19403385872738</v>
      </c>
    </row>
    <row r="189" spans="1:9" s="49" customFormat="1" ht="12.75">
      <c r="A189" s="73" t="s">
        <v>448</v>
      </c>
      <c r="B189" s="77" t="s">
        <v>236</v>
      </c>
      <c r="C189" s="50" t="s">
        <v>482</v>
      </c>
      <c r="D189" s="52">
        <v>2302100</v>
      </c>
      <c r="E189" s="51"/>
      <c r="F189" s="51"/>
      <c r="G189" s="52">
        <v>63563.02</v>
      </c>
      <c r="H189" s="75"/>
      <c r="I189" s="82">
        <f t="shared" si="3"/>
        <v>2.761088571304461</v>
      </c>
    </row>
    <row r="190" spans="1:9" s="49" customFormat="1" ht="12.75">
      <c r="A190" s="73" t="s">
        <v>452</v>
      </c>
      <c r="B190" s="77" t="s">
        <v>236</v>
      </c>
      <c r="C190" s="50" t="s">
        <v>481</v>
      </c>
      <c r="D190" s="52">
        <v>480000</v>
      </c>
      <c r="E190" s="51"/>
      <c r="F190" s="51"/>
      <c r="G190" s="52">
        <v>111338</v>
      </c>
      <c r="H190" s="75"/>
      <c r="I190" s="82">
        <f t="shared" si="3"/>
        <v>23.195416666666667</v>
      </c>
    </row>
    <row r="191" spans="1:9" s="49" customFormat="1" ht="12.75">
      <c r="A191" s="73" t="s">
        <v>450</v>
      </c>
      <c r="B191" s="77" t="s">
        <v>236</v>
      </c>
      <c r="C191" s="50" t="s">
        <v>480</v>
      </c>
      <c r="D191" s="52">
        <v>15100</v>
      </c>
      <c r="E191" s="51"/>
      <c r="F191" s="51"/>
      <c r="G191" s="52">
        <v>4369.36</v>
      </c>
      <c r="H191" s="75"/>
      <c r="I191" s="82">
        <f t="shared" si="3"/>
        <v>28.93615894039735</v>
      </c>
    </row>
    <row r="192" spans="1:9" ht="12.75">
      <c r="A192" s="72" t="s">
        <v>66</v>
      </c>
      <c r="B192" s="66" t="s">
        <v>236</v>
      </c>
      <c r="C192" s="47" t="s">
        <v>147</v>
      </c>
      <c r="D192" s="48">
        <v>36876000</v>
      </c>
      <c r="E192" s="30"/>
      <c r="F192" s="30"/>
      <c r="G192" s="48">
        <v>7058156.25</v>
      </c>
      <c r="H192" s="60"/>
      <c r="I192" s="82">
        <f t="shared" si="3"/>
        <v>19.14024365440937</v>
      </c>
    </row>
    <row r="193" spans="1:9" ht="12.75">
      <c r="A193" s="72" t="s">
        <v>67</v>
      </c>
      <c r="B193" s="66" t="s">
        <v>236</v>
      </c>
      <c r="C193" s="47" t="s">
        <v>52</v>
      </c>
      <c r="D193" s="48">
        <v>36876000</v>
      </c>
      <c r="E193" s="30"/>
      <c r="F193" s="30"/>
      <c r="G193" s="48">
        <v>7058156.25</v>
      </c>
      <c r="H193" s="60"/>
      <c r="I193" s="82">
        <f t="shared" si="3"/>
        <v>19.14024365440937</v>
      </c>
    </row>
    <row r="194" spans="1:9" s="49" customFormat="1" ht="12.75">
      <c r="A194" s="78" t="s">
        <v>448</v>
      </c>
      <c r="B194" s="77" t="s">
        <v>236</v>
      </c>
      <c r="C194" s="50" t="s">
        <v>479</v>
      </c>
      <c r="D194" s="52">
        <v>36876000</v>
      </c>
      <c r="E194" s="51"/>
      <c r="F194" s="51"/>
      <c r="G194" s="52">
        <v>7058156.25</v>
      </c>
      <c r="H194" s="75"/>
      <c r="I194" s="82">
        <f t="shared" si="3"/>
        <v>19.14024365440937</v>
      </c>
    </row>
    <row r="195" spans="1:9" ht="12.75">
      <c r="A195" s="65" t="s">
        <v>377</v>
      </c>
      <c r="B195" s="66" t="s">
        <v>236</v>
      </c>
      <c r="C195" s="47" t="s">
        <v>314</v>
      </c>
      <c r="D195" s="48">
        <v>257325750</v>
      </c>
      <c r="E195" s="30"/>
      <c r="F195" s="30"/>
      <c r="G195" s="48">
        <v>23944688.93</v>
      </c>
      <c r="H195" s="60"/>
      <c r="I195" s="82">
        <f t="shared" si="3"/>
        <v>9.305205145617956</v>
      </c>
    </row>
    <row r="196" spans="1:9" ht="12.75">
      <c r="A196" s="72" t="s">
        <v>81</v>
      </c>
      <c r="B196" s="66" t="s">
        <v>236</v>
      </c>
      <c r="C196" s="47" t="s">
        <v>82</v>
      </c>
      <c r="D196" s="48">
        <v>12498750</v>
      </c>
      <c r="E196" s="30"/>
      <c r="F196" s="30"/>
      <c r="G196" s="48">
        <v>1895802.75</v>
      </c>
      <c r="H196" s="60"/>
      <c r="I196" s="82">
        <f t="shared" si="3"/>
        <v>15.167938793879387</v>
      </c>
    </row>
    <row r="197" spans="1:9" s="49" customFormat="1" ht="12.75">
      <c r="A197" s="73" t="s">
        <v>448</v>
      </c>
      <c r="B197" s="77" t="s">
        <v>236</v>
      </c>
      <c r="C197" s="50" t="s">
        <v>478</v>
      </c>
      <c r="D197" s="52">
        <v>100000</v>
      </c>
      <c r="E197" s="51"/>
      <c r="F197" s="51"/>
      <c r="G197" s="52">
        <v>21847.31</v>
      </c>
      <c r="H197" s="75"/>
      <c r="I197" s="82">
        <f t="shared" si="3"/>
        <v>21.84731</v>
      </c>
    </row>
    <row r="198" spans="1:9" s="49" customFormat="1" ht="24">
      <c r="A198" s="73" t="s">
        <v>476</v>
      </c>
      <c r="B198" s="77" t="s">
        <v>236</v>
      </c>
      <c r="C198" s="50" t="s">
        <v>477</v>
      </c>
      <c r="D198" s="52">
        <v>12398750</v>
      </c>
      <c r="E198" s="51"/>
      <c r="F198" s="51"/>
      <c r="G198" s="52">
        <v>1873955.44</v>
      </c>
      <c r="H198" s="75"/>
      <c r="I198" s="82">
        <f t="shared" si="3"/>
        <v>15.114067466478476</v>
      </c>
    </row>
    <row r="199" spans="1:9" ht="12.75">
      <c r="A199" s="72" t="s">
        <v>140</v>
      </c>
      <c r="B199" s="66" t="s">
        <v>236</v>
      </c>
      <c r="C199" s="47" t="s">
        <v>232</v>
      </c>
      <c r="D199" s="30" t="s">
        <v>238</v>
      </c>
      <c r="E199" s="30"/>
      <c r="F199" s="30"/>
      <c r="G199" s="30" t="s">
        <v>238</v>
      </c>
      <c r="H199" s="60"/>
      <c r="I199" s="82"/>
    </row>
    <row r="200" spans="1:9" ht="12.75">
      <c r="A200" s="72" t="s">
        <v>120</v>
      </c>
      <c r="B200" s="66" t="s">
        <v>236</v>
      </c>
      <c r="C200" s="47" t="s">
        <v>121</v>
      </c>
      <c r="D200" s="48">
        <v>99535000</v>
      </c>
      <c r="E200" s="30"/>
      <c r="F200" s="30"/>
      <c r="G200" s="48">
        <v>17414039.46</v>
      </c>
      <c r="H200" s="60"/>
      <c r="I200" s="82">
        <f t="shared" si="3"/>
        <v>17.495393037624957</v>
      </c>
    </row>
    <row r="201" spans="1:9" s="49" customFormat="1" ht="12.75">
      <c r="A201" s="73" t="s">
        <v>448</v>
      </c>
      <c r="B201" s="74" t="s">
        <v>236</v>
      </c>
      <c r="C201" s="50" t="s">
        <v>475</v>
      </c>
      <c r="D201" s="52">
        <v>573300</v>
      </c>
      <c r="E201" s="51"/>
      <c r="F201" s="51"/>
      <c r="G201" s="52">
        <v>120493.64</v>
      </c>
      <c r="H201" s="75"/>
      <c r="I201" s="82">
        <f t="shared" si="3"/>
        <v>21.01755450898308</v>
      </c>
    </row>
    <row r="202" spans="1:9" s="49" customFormat="1" ht="24">
      <c r="A202" s="73" t="s">
        <v>468</v>
      </c>
      <c r="B202" s="74" t="s">
        <v>236</v>
      </c>
      <c r="C202" s="50" t="s">
        <v>474</v>
      </c>
      <c r="D202" s="52">
        <v>64845700</v>
      </c>
      <c r="E202" s="51"/>
      <c r="F202" s="51"/>
      <c r="G202" s="52">
        <v>17293545.82</v>
      </c>
      <c r="H202" s="75"/>
      <c r="I202" s="82">
        <f t="shared" si="3"/>
        <v>26.668762647330507</v>
      </c>
    </row>
    <row r="203" spans="1:9" s="49" customFormat="1" ht="12.75">
      <c r="A203" s="73" t="s">
        <v>472</v>
      </c>
      <c r="B203" s="74" t="s">
        <v>236</v>
      </c>
      <c r="C203" s="50" t="s">
        <v>473</v>
      </c>
      <c r="D203" s="52">
        <v>34116000</v>
      </c>
      <c r="E203" s="51"/>
      <c r="F203" s="51"/>
      <c r="G203" s="52">
        <v>0</v>
      </c>
      <c r="H203" s="75"/>
      <c r="I203" s="82">
        <f t="shared" si="3"/>
        <v>0</v>
      </c>
    </row>
    <row r="204" spans="1:9" s="49" customFormat="1" ht="24">
      <c r="A204" s="73" t="s">
        <v>465</v>
      </c>
      <c r="B204" s="74" t="s">
        <v>236</v>
      </c>
      <c r="C204" s="50" t="s">
        <v>471</v>
      </c>
      <c r="D204" s="52">
        <v>0</v>
      </c>
      <c r="E204" s="51"/>
      <c r="F204" s="51"/>
      <c r="G204" s="52">
        <v>0</v>
      </c>
      <c r="H204" s="75"/>
      <c r="I204" s="82"/>
    </row>
    <row r="205" spans="1:9" ht="12.75">
      <c r="A205" s="72" t="s">
        <v>216</v>
      </c>
      <c r="B205" s="76" t="s">
        <v>236</v>
      </c>
      <c r="C205" s="47" t="s">
        <v>129</v>
      </c>
      <c r="D205" s="48">
        <v>145292000</v>
      </c>
      <c r="E205" s="30"/>
      <c r="F205" s="30"/>
      <c r="G205" s="48">
        <v>4634846.72</v>
      </c>
      <c r="H205" s="60"/>
      <c r="I205" s="82">
        <f t="shared" si="3"/>
        <v>3.1900219695509735</v>
      </c>
    </row>
    <row r="206" spans="1:9" s="49" customFormat="1" ht="12.75">
      <c r="A206" s="73" t="s">
        <v>448</v>
      </c>
      <c r="B206" s="77" t="s">
        <v>236</v>
      </c>
      <c r="C206" s="50" t="s">
        <v>470</v>
      </c>
      <c r="D206" s="52">
        <v>1587000</v>
      </c>
      <c r="E206" s="51"/>
      <c r="F206" s="51"/>
      <c r="G206" s="52">
        <v>47279.07</v>
      </c>
      <c r="H206" s="75"/>
      <c r="I206" s="82">
        <f t="shared" si="3"/>
        <v>2.979147448015123</v>
      </c>
    </row>
    <row r="207" spans="1:9" s="49" customFormat="1" ht="24">
      <c r="A207" s="73" t="s">
        <v>468</v>
      </c>
      <c r="B207" s="77" t="s">
        <v>236</v>
      </c>
      <c r="C207" s="50" t="s">
        <v>469</v>
      </c>
      <c r="D207" s="52">
        <v>79338000</v>
      </c>
      <c r="E207" s="51"/>
      <c r="F207" s="51"/>
      <c r="G207" s="52">
        <v>4587567.65</v>
      </c>
      <c r="H207" s="75"/>
      <c r="I207" s="82">
        <f t="shared" si="3"/>
        <v>5.7823081625450605</v>
      </c>
    </row>
    <row r="208" spans="1:9" s="49" customFormat="1" ht="24">
      <c r="A208" s="73" t="s">
        <v>466</v>
      </c>
      <c r="B208" s="77" t="s">
        <v>236</v>
      </c>
      <c r="C208" s="50" t="s">
        <v>467</v>
      </c>
      <c r="D208" s="52">
        <v>64367000</v>
      </c>
      <c r="E208" s="51"/>
      <c r="F208" s="51"/>
      <c r="G208" s="52">
        <v>0</v>
      </c>
      <c r="H208" s="75"/>
      <c r="I208" s="82">
        <f t="shared" si="3"/>
        <v>0</v>
      </c>
    </row>
    <row r="209" spans="1:9" ht="12.75">
      <c r="A209" s="72" t="s">
        <v>292</v>
      </c>
      <c r="B209" s="66" t="s">
        <v>236</v>
      </c>
      <c r="C209" s="47" t="s">
        <v>143</v>
      </c>
      <c r="D209" s="48">
        <v>84470570</v>
      </c>
      <c r="E209" s="30"/>
      <c r="F209" s="30"/>
      <c r="G209" s="48">
        <v>2388844.47</v>
      </c>
      <c r="H209" s="60"/>
      <c r="I209" s="82">
        <f t="shared" si="3"/>
        <v>2.828019829865005</v>
      </c>
    </row>
    <row r="210" spans="1:9" ht="12.75">
      <c r="A210" s="72" t="s">
        <v>198</v>
      </c>
      <c r="B210" s="66" t="s">
        <v>236</v>
      </c>
      <c r="C210" s="47" t="s">
        <v>97</v>
      </c>
      <c r="D210" s="48">
        <v>68294800</v>
      </c>
      <c r="E210" s="30"/>
      <c r="F210" s="30"/>
      <c r="G210" s="48">
        <v>1427503.86</v>
      </c>
      <c r="H210" s="60"/>
      <c r="I210" s="82">
        <f t="shared" si="3"/>
        <v>2.0902087128156173</v>
      </c>
    </row>
    <row r="211" spans="1:9" s="49" customFormat="1" ht="12.75">
      <c r="A211" s="73" t="s">
        <v>463</v>
      </c>
      <c r="B211" s="77" t="s">
        <v>236</v>
      </c>
      <c r="C211" s="50" t="s">
        <v>464</v>
      </c>
      <c r="D211" s="52">
        <v>5457000</v>
      </c>
      <c r="E211" s="51"/>
      <c r="F211" s="51"/>
      <c r="G211" s="52">
        <v>885490.92</v>
      </c>
      <c r="H211" s="75"/>
      <c r="I211" s="82">
        <f t="shared" si="3"/>
        <v>16.22669818581638</v>
      </c>
    </row>
    <row r="212" spans="1:9" s="49" customFormat="1" ht="24">
      <c r="A212" s="73" t="s">
        <v>461</v>
      </c>
      <c r="B212" s="77" t="s">
        <v>236</v>
      </c>
      <c r="C212" s="50" t="s">
        <v>462</v>
      </c>
      <c r="D212" s="52">
        <v>516000</v>
      </c>
      <c r="E212" s="51"/>
      <c r="F212" s="51"/>
      <c r="G212" s="52">
        <v>93253</v>
      </c>
      <c r="H212" s="75"/>
      <c r="I212" s="82">
        <f t="shared" si="3"/>
        <v>18.072286821705426</v>
      </c>
    </row>
    <row r="213" spans="1:9" s="49" customFormat="1" ht="36">
      <c r="A213" s="73" t="s">
        <v>459</v>
      </c>
      <c r="B213" s="77" t="s">
        <v>236</v>
      </c>
      <c r="C213" s="50" t="s">
        <v>460</v>
      </c>
      <c r="D213" s="52">
        <v>1648000</v>
      </c>
      <c r="E213" s="51"/>
      <c r="F213" s="51"/>
      <c r="G213" s="52">
        <v>221336.69</v>
      </c>
      <c r="H213" s="75"/>
      <c r="I213" s="82">
        <f t="shared" si="3"/>
        <v>13.430624393203882</v>
      </c>
    </row>
    <row r="214" spans="1:9" s="49" customFormat="1" ht="24">
      <c r="A214" s="73" t="s">
        <v>457</v>
      </c>
      <c r="B214" s="77" t="s">
        <v>236</v>
      </c>
      <c r="C214" s="50" t="s">
        <v>458</v>
      </c>
      <c r="D214" s="52">
        <v>58000</v>
      </c>
      <c r="E214" s="51"/>
      <c r="F214" s="51"/>
      <c r="G214" s="52">
        <v>8257.97</v>
      </c>
      <c r="H214" s="75"/>
      <c r="I214" s="82">
        <f t="shared" si="3"/>
        <v>14.237879310344825</v>
      </c>
    </row>
    <row r="215" spans="1:9" s="49" customFormat="1" ht="12.75">
      <c r="A215" s="73" t="s">
        <v>448</v>
      </c>
      <c r="B215" s="77" t="s">
        <v>236</v>
      </c>
      <c r="C215" s="50" t="s">
        <v>456</v>
      </c>
      <c r="D215" s="52">
        <v>2335000</v>
      </c>
      <c r="E215" s="51"/>
      <c r="F215" s="51"/>
      <c r="G215" s="52">
        <v>215579.92</v>
      </c>
      <c r="H215" s="75"/>
      <c r="I215" s="82">
        <f t="shared" si="3"/>
        <v>9.232544753747323</v>
      </c>
    </row>
    <row r="216" spans="1:9" s="49" customFormat="1" ht="24">
      <c r="A216" s="73" t="s">
        <v>454</v>
      </c>
      <c r="B216" s="77" t="s">
        <v>236</v>
      </c>
      <c r="C216" s="50" t="s">
        <v>455</v>
      </c>
      <c r="D216" s="52">
        <v>58257800</v>
      </c>
      <c r="E216" s="51"/>
      <c r="F216" s="51"/>
      <c r="G216" s="52">
        <v>0</v>
      </c>
      <c r="H216" s="75"/>
      <c r="I216" s="82">
        <f t="shared" si="3"/>
        <v>0</v>
      </c>
    </row>
    <row r="217" spans="1:9" s="49" customFormat="1" ht="12.75">
      <c r="A217" s="73" t="s">
        <v>452</v>
      </c>
      <c r="B217" s="77" t="s">
        <v>236</v>
      </c>
      <c r="C217" s="50" t="s">
        <v>453</v>
      </c>
      <c r="D217" s="52">
        <v>5000</v>
      </c>
      <c r="E217" s="51"/>
      <c r="F217" s="51"/>
      <c r="G217" s="52">
        <v>226</v>
      </c>
      <c r="H217" s="75"/>
      <c r="I217" s="82">
        <f t="shared" si="3"/>
        <v>4.52</v>
      </c>
    </row>
    <row r="218" spans="1:9" s="49" customFormat="1" ht="12.75">
      <c r="A218" s="73" t="s">
        <v>450</v>
      </c>
      <c r="B218" s="77" t="s">
        <v>236</v>
      </c>
      <c r="C218" s="50" t="s">
        <v>451</v>
      </c>
      <c r="D218" s="52">
        <v>18000</v>
      </c>
      <c r="E218" s="51"/>
      <c r="F218" s="51"/>
      <c r="G218" s="52">
        <v>3359.36</v>
      </c>
      <c r="H218" s="75"/>
      <c r="I218" s="82">
        <f t="shared" si="3"/>
        <v>18.66311111111111</v>
      </c>
    </row>
    <row r="219" spans="1:9" ht="12.75">
      <c r="A219" s="72" t="s">
        <v>115</v>
      </c>
      <c r="B219" s="66" t="s">
        <v>236</v>
      </c>
      <c r="C219" s="47" t="s">
        <v>123</v>
      </c>
      <c r="D219" s="48">
        <v>16175770</v>
      </c>
      <c r="E219" s="30"/>
      <c r="F219" s="30"/>
      <c r="G219" s="48">
        <v>961340.61</v>
      </c>
      <c r="H219" s="60"/>
      <c r="I219" s="82">
        <f t="shared" si="3"/>
        <v>5.943090251654171</v>
      </c>
    </row>
    <row r="220" spans="1:9" s="49" customFormat="1" ht="12.75">
      <c r="A220" s="73" t="s">
        <v>448</v>
      </c>
      <c r="B220" s="74" t="s">
        <v>236</v>
      </c>
      <c r="C220" s="50" t="s">
        <v>449</v>
      </c>
      <c r="D220" s="52">
        <v>13280000</v>
      </c>
      <c r="E220" s="51"/>
      <c r="F220" s="51"/>
      <c r="G220" s="52">
        <v>717140.61</v>
      </c>
      <c r="H220" s="75"/>
      <c r="I220" s="82">
        <f t="shared" si="3"/>
        <v>5.400155195783133</v>
      </c>
    </row>
    <row r="221" spans="1:9" s="49" customFormat="1" ht="12.75">
      <c r="A221" s="73" t="s">
        <v>446</v>
      </c>
      <c r="B221" s="74" t="s">
        <v>236</v>
      </c>
      <c r="C221" s="50" t="s">
        <v>447</v>
      </c>
      <c r="D221" s="52">
        <v>0</v>
      </c>
      <c r="E221" s="51"/>
      <c r="F221" s="51"/>
      <c r="G221" s="52">
        <v>0</v>
      </c>
      <c r="H221" s="75"/>
      <c r="I221" s="82"/>
    </row>
    <row r="222" spans="1:9" s="49" customFormat="1" ht="24">
      <c r="A222" s="73" t="s">
        <v>444</v>
      </c>
      <c r="B222" s="74" t="s">
        <v>236</v>
      </c>
      <c r="C222" s="50" t="s">
        <v>445</v>
      </c>
      <c r="D222" s="52">
        <v>2655770</v>
      </c>
      <c r="E222" s="51"/>
      <c r="F222" s="51"/>
      <c r="G222" s="52">
        <v>244200</v>
      </c>
      <c r="H222" s="75"/>
      <c r="I222" s="82">
        <f t="shared" si="3"/>
        <v>9.195073368552247</v>
      </c>
    </row>
    <row r="223" spans="1:9" s="49" customFormat="1" ht="12.75">
      <c r="A223" s="73" t="s">
        <v>442</v>
      </c>
      <c r="B223" s="74" t="s">
        <v>236</v>
      </c>
      <c r="C223" s="50" t="s">
        <v>443</v>
      </c>
      <c r="D223" s="52">
        <v>240000</v>
      </c>
      <c r="E223" s="51"/>
      <c r="F223" s="51"/>
      <c r="G223" s="52">
        <v>0</v>
      </c>
      <c r="H223" s="75"/>
      <c r="I223" s="82">
        <f t="shared" si="3"/>
        <v>0</v>
      </c>
    </row>
    <row r="224" spans="1:9" ht="12.75">
      <c r="A224" s="72" t="s">
        <v>75</v>
      </c>
      <c r="B224" s="66" t="s">
        <v>236</v>
      </c>
      <c r="C224" s="47" t="s">
        <v>13</v>
      </c>
      <c r="D224" s="48">
        <v>59380000</v>
      </c>
      <c r="E224" s="30"/>
      <c r="F224" s="30"/>
      <c r="G224" s="48">
        <v>8800000</v>
      </c>
      <c r="H224" s="60"/>
      <c r="I224" s="82">
        <f t="shared" si="3"/>
        <v>14.819804648029638</v>
      </c>
    </row>
    <row r="225" spans="1:9" ht="12.75">
      <c r="A225" s="72" t="s">
        <v>379</v>
      </c>
      <c r="B225" s="66" t="s">
        <v>236</v>
      </c>
      <c r="C225" s="47" t="s">
        <v>212</v>
      </c>
      <c r="D225" s="48">
        <v>30000000</v>
      </c>
      <c r="E225" s="30"/>
      <c r="F225" s="30"/>
      <c r="G225" s="30" t="s">
        <v>238</v>
      </c>
      <c r="H225" s="60"/>
      <c r="I225" s="82"/>
    </row>
    <row r="226" spans="1:9" s="49" customFormat="1" ht="24">
      <c r="A226" s="73" t="s">
        <v>437</v>
      </c>
      <c r="B226" s="77" t="s">
        <v>236</v>
      </c>
      <c r="C226" s="50" t="s">
        <v>440</v>
      </c>
      <c r="D226" s="52">
        <v>30000000</v>
      </c>
      <c r="E226" s="51"/>
      <c r="F226" s="51"/>
      <c r="G226" s="52">
        <v>0</v>
      </c>
      <c r="H226" s="75"/>
      <c r="I226" s="82">
        <f t="shared" si="3"/>
        <v>0</v>
      </c>
    </row>
    <row r="227" spans="1:9" ht="12.75">
      <c r="A227" s="72" t="s">
        <v>290</v>
      </c>
      <c r="B227" s="66" t="s">
        <v>236</v>
      </c>
      <c r="C227" s="47" t="s">
        <v>196</v>
      </c>
      <c r="D227" s="48">
        <v>29380000</v>
      </c>
      <c r="E227" s="30"/>
      <c r="F227" s="30"/>
      <c r="G227" s="48">
        <v>8800000</v>
      </c>
      <c r="H227" s="60"/>
      <c r="I227" s="82">
        <f t="shared" si="3"/>
        <v>29.952348536419333</v>
      </c>
    </row>
    <row r="228" spans="1:9" s="49" customFormat="1" ht="24">
      <c r="A228" s="73" t="s">
        <v>437</v>
      </c>
      <c r="B228" s="77" t="s">
        <v>236</v>
      </c>
      <c r="C228" s="50" t="s">
        <v>438</v>
      </c>
      <c r="D228" s="52">
        <v>29380000</v>
      </c>
      <c r="E228" s="51"/>
      <c r="F228" s="51"/>
      <c r="G228" s="52">
        <v>8800000</v>
      </c>
      <c r="H228" s="75"/>
      <c r="I228" s="82">
        <f t="shared" si="3"/>
        <v>29.952348536419333</v>
      </c>
    </row>
    <row r="229" spans="1:9" ht="12.75">
      <c r="A229" s="80" t="s">
        <v>309</v>
      </c>
      <c r="B229" s="81">
        <v>450</v>
      </c>
      <c r="C229" s="67" t="s">
        <v>310</v>
      </c>
      <c r="D229" s="48">
        <v>-480806529</v>
      </c>
      <c r="E229" s="30"/>
      <c r="F229" s="30"/>
      <c r="G229" s="48">
        <v>5299087.66</v>
      </c>
      <c r="H229" s="60"/>
      <c r="I229" s="84" t="s">
        <v>638</v>
      </c>
    </row>
  </sheetData>
  <sheetProtection/>
  <mergeCells count="6">
    <mergeCell ref="I4:I5"/>
    <mergeCell ref="A4:A5"/>
    <mergeCell ref="C4:C5"/>
    <mergeCell ref="B4:B5"/>
    <mergeCell ref="D4:D5"/>
    <mergeCell ref="G4:G5"/>
  </mergeCells>
  <printOptions/>
  <pageMargins left="0.984251968503937" right="0.1968503937007874" top="0.5905511811023623" bottom="0.5905511811023623" header="0.196850393700787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:B1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7.125" style="0" customWidth="1"/>
    <col min="5" max="6" width="10.375" style="0" hidden="1" customWidth="1"/>
    <col min="7" max="7" width="17.00390625" style="0" customWidth="1"/>
    <col min="8" max="8" width="0" style="0" hidden="1" customWidth="1"/>
    <col min="9" max="9" width="13.75390625" style="0" customWidth="1"/>
  </cols>
  <sheetData>
    <row r="1" spans="1:3" ht="15.75">
      <c r="A1" s="4" t="s">
        <v>324</v>
      </c>
      <c r="B1" s="4"/>
      <c r="C1" s="26" t="s">
        <v>289</v>
      </c>
    </row>
    <row r="2" spans="1:7" s="15" customFormat="1" ht="15.75" customHeight="1">
      <c r="A2" s="5"/>
      <c r="B2" s="5"/>
      <c r="C2" s="5"/>
      <c r="D2" s="6"/>
      <c r="E2" t="s">
        <v>632</v>
      </c>
      <c r="F2"/>
      <c r="G2"/>
    </row>
    <row r="3" spans="1:9" s="15" customFormat="1" ht="78.75" customHeight="1" thickBot="1">
      <c r="A3" s="54" t="s">
        <v>230</v>
      </c>
      <c r="B3" s="55" t="s">
        <v>46</v>
      </c>
      <c r="C3" s="53" t="s">
        <v>241</v>
      </c>
      <c r="D3" s="57" t="s">
        <v>633</v>
      </c>
      <c r="E3" s="57" t="s">
        <v>634</v>
      </c>
      <c r="F3" s="57" t="s">
        <v>635</v>
      </c>
      <c r="G3" s="57" t="s">
        <v>636</v>
      </c>
      <c r="I3" s="57" t="s">
        <v>637</v>
      </c>
    </row>
    <row r="4" spans="1:9" s="15" customFormat="1" ht="24">
      <c r="A4" s="17" t="s">
        <v>233</v>
      </c>
      <c r="B4" s="20">
        <v>500</v>
      </c>
      <c r="C4" s="28" t="s">
        <v>264</v>
      </c>
      <c r="D4" s="48">
        <v>480806529</v>
      </c>
      <c r="E4" s="34"/>
      <c r="F4" s="34"/>
      <c r="G4" s="48">
        <v>-5299087.66</v>
      </c>
      <c r="H4" s="58"/>
      <c r="I4" s="59" t="s">
        <v>638</v>
      </c>
    </row>
    <row r="5" spans="1:9" ht="15" customHeight="1">
      <c r="A5" s="18" t="s">
        <v>248</v>
      </c>
      <c r="B5" s="22">
        <v>700</v>
      </c>
      <c r="C5" s="28" t="s">
        <v>139</v>
      </c>
      <c r="D5" s="48">
        <v>480806529</v>
      </c>
      <c r="E5" s="34"/>
      <c r="F5" s="34"/>
      <c r="G5" s="48">
        <v>-5299087.66</v>
      </c>
      <c r="H5" s="60"/>
      <c r="I5" s="59" t="s">
        <v>638</v>
      </c>
    </row>
    <row r="6" spans="1:9" ht="22.5">
      <c r="A6" s="18" t="s">
        <v>200</v>
      </c>
      <c r="B6" s="22">
        <v>700</v>
      </c>
      <c r="C6" s="28" t="s">
        <v>193</v>
      </c>
      <c r="D6" s="48">
        <v>480806529</v>
      </c>
      <c r="E6" s="34"/>
      <c r="F6" s="34"/>
      <c r="G6" s="48">
        <v>-5299087.66</v>
      </c>
      <c r="H6" s="60"/>
      <c r="I6" s="59" t="s">
        <v>638</v>
      </c>
    </row>
    <row r="7" spans="1:9" ht="22.5">
      <c r="A7" s="18" t="s">
        <v>229</v>
      </c>
      <c r="B7" s="22">
        <v>710</v>
      </c>
      <c r="C7" s="28" t="s">
        <v>194</v>
      </c>
      <c r="D7" s="48">
        <v>-12427869135</v>
      </c>
      <c r="E7" s="34"/>
      <c r="F7" s="34"/>
      <c r="G7" s="48">
        <v>-1892519074.85</v>
      </c>
      <c r="H7" s="60"/>
      <c r="I7" s="59">
        <f aca="true" t="shared" si="0" ref="I7:I14">G7/D7*100</f>
        <v>15.228025450639732</v>
      </c>
    </row>
    <row r="8" spans="1:9" ht="22.5">
      <c r="A8" s="18" t="s">
        <v>55</v>
      </c>
      <c r="B8" s="22">
        <v>710</v>
      </c>
      <c r="C8" s="28" t="s">
        <v>307</v>
      </c>
      <c r="D8" s="48">
        <v>-12427869135</v>
      </c>
      <c r="E8" s="34"/>
      <c r="F8" s="34"/>
      <c r="G8" s="48">
        <v>-1892519074.85</v>
      </c>
      <c r="H8" s="60"/>
      <c r="I8" s="59">
        <f t="shared" si="0"/>
        <v>15.228025450639732</v>
      </c>
    </row>
    <row r="9" spans="1:9" ht="22.5">
      <c r="A9" s="19" t="s">
        <v>190</v>
      </c>
      <c r="B9" s="21">
        <v>710</v>
      </c>
      <c r="C9" s="16" t="s">
        <v>78</v>
      </c>
      <c r="D9" s="48">
        <v>-12427869135</v>
      </c>
      <c r="E9" s="34"/>
      <c r="F9" s="34"/>
      <c r="G9" s="48">
        <v>-1892519074.85</v>
      </c>
      <c r="H9" s="60"/>
      <c r="I9" s="59">
        <f t="shared" si="0"/>
        <v>15.228025450639732</v>
      </c>
    </row>
    <row r="10" spans="1:9" ht="33.75">
      <c r="A10" s="27" t="s">
        <v>191</v>
      </c>
      <c r="B10" s="21">
        <v>710</v>
      </c>
      <c r="C10" s="16" t="s">
        <v>79</v>
      </c>
      <c r="D10" s="48">
        <v>-12427869135</v>
      </c>
      <c r="E10" s="34"/>
      <c r="F10" s="34"/>
      <c r="G10" s="48">
        <v>-1892519074.85</v>
      </c>
      <c r="H10" s="60"/>
      <c r="I10" s="59">
        <f t="shared" si="0"/>
        <v>15.228025450639732</v>
      </c>
    </row>
    <row r="11" spans="1:9" ht="22.5">
      <c r="A11" s="18" t="s">
        <v>227</v>
      </c>
      <c r="B11" s="22">
        <v>720</v>
      </c>
      <c r="C11" s="28" t="s">
        <v>80</v>
      </c>
      <c r="D11" s="48">
        <v>12908675664</v>
      </c>
      <c r="E11" s="34"/>
      <c r="F11" s="34"/>
      <c r="G11" s="48">
        <v>1887219987.19</v>
      </c>
      <c r="H11" s="60"/>
      <c r="I11" s="59">
        <f t="shared" si="0"/>
        <v>14.61978003253363</v>
      </c>
    </row>
    <row r="12" spans="1:9" ht="22.5">
      <c r="A12" s="18" t="s">
        <v>174</v>
      </c>
      <c r="B12" s="22">
        <v>720</v>
      </c>
      <c r="C12" s="28" t="s">
        <v>219</v>
      </c>
      <c r="D12" s="48">
        <v>12908675664</v>
      </c>
      <c r="E12" s="34"/>
      <c r="F12" s="34"/>
      <c r="G12" s="48">
        <v>1887219987.19</v>
      </c>
      <c r="H12" s="60"/>
      <c r="I12" s="59">
        <f t="shared" si="0"/>
        <v>14.61978003253363</v>
      </c>
    </row>
    <row r="13" spans="1:9" ht="22.5">
      <c r="A13" s="18" t="s">
        <v>7</v>
      </c>
      <c r="B13" s="22">
        <v>720</v>
      </c>
      <c r="C13" s="28" t="s">
        <v>243</v>
      </c>
      <c r="D13" s="48">
        <v>12908675664</v>
      </c>
      <c r="E13" s="34"/>
      <c r="F13" s="34"/>
      <c r="G13" s="48">
        <v>1887219987.19</v>
      </c>
      <c r="H13" s="60"/>
      <c r="I13" s="59">
        <f t="shared" si="0"/>
        <v>14.61978003253363</v>
      </c>
    </row>
    <row r="14" spans="1:9" ht="33.75">
      <c r="A14" s="27" t="s">
        <v>89</v>
      </c>
      <c r="B14" s="21">
        <v>720</v>
      </c>
      <c r="C14" s="16" t="s">
        <v>244</v>
      </c>
      <c r="D14" s="48">
        <v>12908675664</v>
      </c>
      <c r="E14" s="34"/>
      <c r="F14" s="34"/>
      <c r="G14" s="48">
        <v>1887219987.19</v>
      </c>
      <c r="H14" s="60"/>
      <c r="I14" s="59">
        <f t="shared" si="0"/>
        <v>14.61978003253363</v>
      </c>
    </row>
    <row r="15" spans="1:7" ht="12.75">
      <c r="A15" s="35"/>
      <c r="B15" s="36"/>
      <c r="C15" s="12"/>
      <c r="D15" s="37"/>
      <c r="E15" s="37"/>
      <c r="F15" s="37"/>
      <c r="G15" s="37"/>
    </row>
    <row r="16" spans="1:8" s="14" customFormat="1" ht="62.25" customHeight="1">
      <c r="A16" s="99" t="s">
        <v>641</v>
      </c>
      <c r="B16" s="100"/>
      <c r="C16" s="33"/>
      <c r="D16" s="13"/>
      <c r="E16"/>
      <c r="F16"/>
      <c r="G16" s="61" t="s">
        <v>435</v>
      </c>
      <c r="H16"/>
    </row>
    <row r="17" spans="1:8" s="14" customFormat="1" ht="12.75">
      <c r="A17" s="31"/>
      <c r="B17" s="25"/>
      <c r="C17" s="32"/>
      <c r="D17" s="10"/>
      <c r="E17"/>
      <c r="F17"/>
      <c r="G17" s="62"/>
      <c r="H17"/>
    </row>
  </sheetData>
  <sheetProtection/>
  <mergeCells count="1">
    <mergeCell ref="A16:B16"/>
  </mergeCells>
  <printOptions/>
  <pageMargins left="0.7874015748031497" right="0.3937007874015748" top="0.5905511811023623" bottom="0.5905511811023623" header="0.1968503937007874" footer="0.196850393700787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Зиминова Анна Юрьевна</cp:lastModifiedBy>
  <cp:lastPrinted>2016-05-11T09:58:13Z</cp:lastPrinted>
  <dcterms:created xsi:type="dcterms:W3CDTF">2007-02-09T15:02:23Z</dcterms:created>
  <dcterms:modified xsi:type="dcterms:W3CDTF">2016-05-25T12:47:10Z</dcterms:modified>
  <cp:category/>
  <cp:version/>
  <cp:contentType/>
  <cp:contentStatus/>
</cp:coreProperties>
</file>