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<sst xmlns="http://schemas.openxmlformats.org/spreadsheetml/2006/main" count="70" uniqueCount="58">
  <si>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</si>
  <si>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</si>
  <si>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</si>
  <si>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</si>
  <si>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</si>
  <si>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</si>
  <si>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</si>
  <si>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</si>
  <si>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</si>
  <si>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</si>
  <si>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</si>
  <si>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</si>
  <si>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4.1.</t>
  </si>
  <si>
    <t>011 06 01 01 00 10 0000 430</t>
  </si>
  <si>
    <t>4.2</t>
  </si>
  <si>
    <t>011 06 01 02 00 10 0000 430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</si>
  <si>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</si>
  <si>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</si>
  <si>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</si>
  <si>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</si>
  <si>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</si>
  <si>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</si>
  <si>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</si>
  <si>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</si>
  <si>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</si>
  <si>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</si>
  <si>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</si>
  <si>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</si>
  <si>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</si>
  <si>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</si>
  <si>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</si>
  <si>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</si>
  <si>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</si>
  <si>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</si>
  <si>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</si>
  <si>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</si>
  <si>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</si>
  <si>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</si>
  <si>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</si>
  <si>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</si>
  <si>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</si>
  <si>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</si>
  <si>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</si>
  <si>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</t>
  </si>
  <si>
    <t>Продажа (уменьшение стоимости) земельных участков, находящихся в государственной и муниципальной собственности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</si>
  <si>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поселений</t>
  </si>
  <si>
    <t>Одинцовского муниципального района в 2017 году</t>
  </si>
  <si>
    <t>к  решению Совета депутатов</t>
  </si>
  <si>
    <t xml:space="preserve">(Приложение №15    </t>
  </si>
  <si>
    <t>от "15" декабря 2016 г.   № 3/21)</t>
  </si>
  <si>
    <t>000</t>
  </si>
  <si>
    <t xml:space="preserve"> </t>
  </si>
  <si>
    <t xml:space="preserve"> И. о. заместителя руководителя Администрации</t>
  </si>
  <si>
    <t>начальника финансово-казначейского</t>
  </si>
  <si>
    <t xml:space="preserve">Управления                                                                                                                                                  Л. В. Тарасова                </t>
  </si>
  <si>
    <t>Приложение № 7</t>
  </si>
  <si>
    <t>к решению Совета депутатов
Одинцовского муниципального района</t>
  </si>
  <si>
    <t>от 14.12.2017 г. № 3/35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</si>
</sst>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0"/>
    <numFmt numFmtId="189" formatCode="#,##0.00000"/>
    <numFmt numFmtId="190" formatCode="#,##0.000000"/>
    <numFmt numFmtId="191" formatCode="#,##0.0000000"/>
  </numFmts>
  <fonts count="41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181" fontId="5" fillId="0" borderId="10" xfId="42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181" fontId="6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189" fontId="6" fillId="0" borderId="10" xfId="0" applyNumberFormat="1" applyFont="1" applyFill="1" applyBorder="1" applyAlignment="1">
      <alignment vertical="center"/>
    </xf>
    <xf numFmtId="189" fontId="5" fillId="0" borderId="10" xfId="0" applyNumberFormat="1" applyFont="1" applyFill="1" applyBorder="1" applyAlignment="1">
      <alignment vertical="center"/>
    </xf>
    <xf numFmtId="189" fontId="6" fillId="0" borderId="10" xfId="0" applyNumberFormat="1" applyFont="1" applyBorder="1" applyAlignment="1">
      <alignment vertical="center"/>
    </xf>
    <xf numFmtId="189" fontId="5" fillId="0" borderId="1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SheetLayoutView="90" workbookViewId="0" topLeftCell="A1">
      <selection activeCell="E4" sqref="E4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9.140625" style="2" customWidth="1"/>
    <col min="4" max="4" width="67.421875" style="2" customWidth="1"/>
    <col min="5" max="5" width="23.140625" style="2" customWidth="1"/>
    <col min="6" max="16384" width="9.140625" style="2" customWidth="1"/>
  </cols>
  <sheetData>
    <row r="1" ht="15.75">
      <c r="E1" s="1" t="s">
        <v>55</v>
      </c>
    </row>
    <row r="2" spans="4:5" ht="39" customHeight="1">
      <c r="D2" s="32" t="s">
        <v>56</v>
      </c>
      <c r="E2" s="32"/>
    </row>
    <row r="3" ht="9.75" customHeight="1">
      <c r="E3" s="1" t="s">
        <v>51</v>
      </c>
    </row>
    <row r="4" ht="15.75">
      <c r="E4" s="1" t="s">
        <v>57</v>
      </c>
    </row>
    <row r="6" spans="3:5" ht="15.75">
      <c r="C6"/>
      <c r="D6" s="33" t="s">
        <v>48</v>
      </c>
      <c r="E6" s="33"/>
    </row>
    <row r="7" spans="3:5" ht="15.75">
      <c r="C7" s="33" t="s">
        <v>47</v>
      </c>
      <c r="D7" s="33"/>
      <c r="E7" s="33"/>
    </row>
    <row r="8" spans="3:5" ht="15.75">
      <c r="C8" s="33" t="s">
        <v>0</v>
      </c>
      <c r="D8" s="33"/>
      <c r="E8" s="33"/>
    </row>
    <row r="9" spans="3:5" ht="15.75">
      <c r="C9" s="33" t="s">
        <v>49</v>
      </c>
      <c r="D9" s="33"/>
      <c r="E9" s="33"/>
    </row>
    <row r="10" spans="3:5" ht="25.5" customHeight="1">
      <c r="C10"/>
      <c r="D10" s="33"/>
      <c r="E10" s="33"/>
    </row>
    <row r="11" ht="15.75">
      <c r="E11" s="1"/>
    </row>
    <row r="12" spans="1:5" ht="18.75">
      <c r="A12" s="28" t="s">
        <v>1</v>
      </c>
      <c r="B12" s="28"/>
      <c r="C12" s="28"/>
      <c r="D12" s="28"/>
      <c r="E12" s="28"/>
    </row>
    <row r="13" spans="1:5" ht="18.75">
      <c r="A13" s="28" t="s">
        <v>46</v>
      </c>
      <c r="B13" s="28"/>
      <c r="C13" s="28"/>
      <c r="D13" s="28"/>
      <c r="E13" s="28"/>
    </row>
    <row r="14" ht="15" customHeight="1"/>
    <row r="15" ht="15.75">
      <c r="E15" s="1" t="s">
        <v>2</v>
      </c>
    </row>
    <row r="16" spans="1:5" s="4" customFormat="1" ht="105" customHeight="1">
      <c r="A16" s="3" t="s">
        <v>3</v>
      </c>
      <c r="B16" s="3" t="s">
        <v>23</v>
      </c>
      <c r="C16" s="3" t="s">
        <v>31</v>
      </c>
      <c r="D16" s="3" t="s">
        <v>32</v>
      </c>
      <c r="E16" s="3" t="s">
        <v>4</v>
      </c>
    </row>
    <row r="17" spans="1:7" s="4" customFormat="1" ht="37.5" customHeight="1">
      <c r="A17" s="5"/>
      <c r="B17" s="6"/>
      <c r="C17" s="30" t="s">
        <v>5</v>
      </c>
      <c r="D17" s="31"/>
      <c r="E17" s="26">
        <f>-E33</f>
        <v>-1292886.3509599995</v>
      </c>
      <c r="G17" s="22"/>
    </row>
    <row r="18" spans="1:5" s="4" customFormat="1" ht="35.25" customHeight="1">
      <c r="A18" s="5"/>
      <c r="B18" s="14"/>
      <c r="C18" s="34" t="s">
        <v>6</v>
      </c>
      <c r="D18" s="35"/>
      <c r="E18" s="17"/>
    </row>
    <row r="19" spans="1:5" ht="59.25" customHeight="1">
      <c r="A19" s="29" t="s">
        <v>38</v>
      </c>
      <c r="B19" s="14" t="s">
        <v>24</v>
      </c>
      <c r="C19" s="18" t="s">
        <v>25</v>
      </c>
      <c r="D19" s="19" t="s">
        <v>7</v>
      </c>
      <c r="E19" s="23">
        <f>SUM(E20-E22)</f>
        <v>381000</v>
      </c>
    </row>
    <row r="20" spans="1:5" ht="54" customHeight="1">
      <c r="A20" s="29"/>
      <c r="B20" s="14" t="s">
        <v>24</v>
      </c>
      <c r="C20" s="18" t="s">
        <v>34</v>
      </c>
      <c r="D20" s="19" t="s">
        <v>36</v>
      </c>
      <c r="E20" s="23">
        <f>SUM(E21)</f>
        <v>809000</v>
      </c>
    </row>
    <row r="21" spans="1:5" ht="51.75" customHeight="1">
      <c r="A21" s="29"/>
      <c r="B21" s="14" t="s">
        <v>24</v>
      </c>
      <c r="C21" s="18" t="s">
        <v>26</v>
      </c>
      <c r="D21" s="20" t="s">
        <v>8</v>
      </c>
      <c r="E21" s="23">
        <f>381000+428000</f>
        <v>809000</v>
      </c>
    </row>
    <row r="22" spans="1:5" ht="51.75" customHeight="1">
      <c r="A22" s="29"/>
      <c r="B22" s="14" t="s">
        <v>24</v>
      </c>
      <c r="C22" s="18" t="s">
        <v>35</v>
      </c>
      <c r="D22" s="19" t="s">
        <v>37</v>
      </c>
      <c r="E22" s="23">
        <v>428000</v>
      </c>
    </row>
    <row r="23" spans="1:5" ht="63" customHeight="1">
      <c r="A23" s="29"/>
      <c r="B23" s="14" t="s">
        <v>24</v>
      </c>
      <c r="C23" s="18" t="s">
        <v>27</v>
      </c>
      <c r="D23" s="20" t="s">
        <v>9</v>
      </c>
      <c r="E23" s="23">
        <v>428000</v>
      </c>
    </row>
    <row r="24" spans="1:5" ht="48" customHeight="1" hidden="1">
      <c r="A24" s="8" t="s">
        <v>10</v>
      </c>
      <c r="B24" s="14" t="s">
        <v>24</v>
      </c>
      <c r="C24" s="18" t="s">
        <v>11</v>
      </c>
      <c r="D24" s="19" t="s">
        <v>44</v>
      </c>
      <c r="E24" s="21"/>
    </row>
    <row r="25" spans="1:5" ht="82.5" hidden="1">
      <c r="A25" s="8" t="s">
        <v>12</v>
      </c>
      <c r="B25" s="14" t="s">
        <v>24</v>
      </c>
      <c r="C25" s="18" t="s">
        <v>13</v>
      </c>
      <c r="D25" s="19" t="s">
        <v>45</v>
      </c>
      <c r="E25" s="21"/>
    </row>
    <row r="26" spans="1:5" ht="82.5" hidden="1">
      <c r="A26" s="9" t="s">
        <v>14</v>
      </c>
      <c r="B26" s="14" t="s">
        <v>24</v>
      </c>
      <c r="C26" s="18" t="s">
        <v>15</v>
      </c>
      <c r="D26" s="19" t="s">
        <v>43</v>
      </c>
      <c r="E26" s="21"/>
    </row>
    <row r="27" spans="1:5" ht="82.5" hidden="1">
      <c r="A27" s="9" t="s">
        <v>16</v>
      </c>
      <c r="B27" s="14" t="s">
        <v>24</v>
      </c>
      <c r="C27" s="18" t="s">
        <v>17</v>
      </c>
      <c r="D27" s="19" t="s">
        <v>18</v>
      </c>
      <c r="E27" s="21"/>
    </row>
    <row r="28" spans="1:5" ht="35.25" customHeight="1">
      <c r="A28" s="36">
        <v>1</v>
      </c>
      <c r="B28" s="14" t="s">
        <v>50</v>
      </c>
      <c r="C28" s="7" t="s">
        <v>28</v>
      </c>
      <c r="D28" s="19" t="s">
        <v>19</v>
      </c>
      <c r="E28" s="25">
        <f>E29+E32</f>
        <v>911886.3509599995</v>
      </c>
    </row>
    <row r="29" spans="1:5" ht="35.25" customHeight="1">
      <c r="A29" s="37"/>
      <c r="B29" s="14" t="s">
        <v>50</v>
      </c>
      <c r="C29" s="7" t="s">
        <v>39</v>
      </c>
      <c r="D29" s="19" t="s">
        <v>42</v>
      </c>
      <c r="E29" s="23">
        <f>SUM(E30)</f>
        <v>-12670033.59111</v>
      </c>
    </row>
    <row r="30" spans="1:5" ht="35.25" customHeight="1">
      <c r="A30" s="37"/>
      <c r="B30" s="14" t="s">
        <v>50</v>
      </c>
      <c r="C30" s="7" t="s">
        <v>29</v>
      </c>
      <c r="D30" s="19" t="s">
        <v>20</v>
      </c>
      <c r="E30" s="23">
        <f>-11861033.59111-381000-428000</f>
        <v>-12670033.59111</v>
      </c>
    </row>
    <row r="31" spans="1:5" ht="35.25" customHeight="1">
      <c r="A31" s="37"/>
      <c r="B31" s="14" t="s">
        <v>50</v>
      </c>
      <c r="C31" s="7" t="s">
        <v>40</v>
      </c>
      <c r="D31" s="19" t="s">
        <v>41</v>
      </c>
      <c r="E31" s="23">
        <f>SUM(E32)</f>
        <v>13581919.94207</v>
      </c>
    </row>
    <row r="32" spans="1:5" ht="35.25" customHeight="1">
      <c r="A32" s="37"/>
      <c r="B32" s="14" t="s">
        <v>50</v>
      </c>
      <c r="C32" s="7" t="s">
        <v>30</v>
      </c>
      <c r="D32" s="19" t="s">
        <v>21</v>
      </c>
      <c r="E32" s="23">
        <f>13153919.94207+428000</f>
        <v>13581919.94207</v>
      </c>
    </row>
    <row r="33" spans="1:5" ht="45" customHeight="1">
      <c r="A33" s="38"/>
      <c r="B33" s="14"/>
      <c r="C33" s="30" t="s">
        <v>33</v>
      </c>
      <c r="D33" s="31"/>
      <c r="E33" s="24">
        <f>E19+E28</f>
        <v>1292886.3509599995</v>
      </c>
    </row>
    <row r="34" spans="1:4" ht="17.25" customHeight="1">
      <c r="A34" s="10"/>
      <c r="B34" s="10"/>
      <c r="C34" s="10"/>
      <c r="D34" s="11"/>
    </row>
    <row r="35" spans="1:5" ht="15" customHeight="1">
      <c r="A35" s="12" t="s">
        <v>52</v>
      </c>
      <c r="B35" s="12"/>
      <c r="C35" s="12"/>
      <c r="D35" s="12"/>
      <c r="E35" s="12"/>
    </row>
    <row r="36" spans="1:5" ht="15" customHeight="1">
      <c r="A36" s="27" t="s">
        <v>22</v>
      </c>
      <c r="B36" s="27"/>
      <c r="C36" s="27"/>
      <c r="D36" s="27"/>
      <c r="E36" s="12"/>
    </row>
    <row r="37" spans="1:7" ht="15" customHeight="1">
      <c r="A37" s="12" t="s">
        <v>53</v>
      </c>
      <c r="B37" s="12"/>
      <c r="C37" s="12"/>
      <c r="D37" s="12"/>
      <c r="E37" s="12"/>
      <c r="G37" s="13"/>
    </row>
    <row r="38" spans="1:5" ht="15" customHeight="1">
      <c r="A38" s="12" t="s">
        <v>54</v>
      </c>
      <c r="B38" s="12"/>
      <c r="C38" s="12"/>
      <c r="D38" s="15"/>
      <c r="E38" s="16"/>
    </row>
  </sheetData>
  <sheetProtection/>
  <mergeCells count="14">
    <mergeCell ref="D2:E2"/>
    <mergeCell ref="D10:E10"/>
    <mergeCell ref="C18:D18"/>
    <mergeCell ref="A28:A33"/>
    <mergeCell ref="D6:E6"/>
    <mergeCell ref="C7:E7"/>
    <mergeCell ref="C8:E8"/>
    <mergeCell ref="C9:E9"/>
    <mergeCell ref="A36:D36"/>
    <mergeCell ref="A12:E12"/>
    <mergeCell ref="A13:E13"/>
    <mergeCell ref="A19:A23"/>
    <mergeCell ref="C33:D33"/>
    <mergeCell ref="C17:D17"/>
  </mergeCells>
  <printOptions/>
  <pageMargins left="0.7874015748031497" right="0.3937007874015748" top="0.53" bottom="0.1968503937007874" header="0.11811023622047245" footer="0.118110236220472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2017-12-15T07:51:03Z</cp:lastPrinted>
  <dcterms:created xsi:type="dcterms:W3CDTF">2010-08-05T10:39:05Z</dcterms:created>
  <dcterms:modified xsi:type="dcterms:W3CDTF">2017-12-15T12:39:30Z</dcterms:modified>
  <cp:category/>
  <cp:version/>
  <cp:contentType/>
  <cp:contentStatus/>
</cp:coreProperties>
</file>