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СОВЕТ ДЕПУТАТОВ\ЗАСЕДАНИЯ\2018\СД_41\публикация\2-41\"/>
    </mc:Choice>
  </mc:AlternateContent>
  <bookViews>
    <workbookView xWindow="120" yWindow="180" windowWidth="20370" windowHeight="12180"/>
  </bookViews>
  <sheets>
    <sheet name="Лист1" sheetId="1" r:id="rId1"/>
  </sheets>
  <calcPr calcId="152511"/>
</workbook>
</file>

<file path=xl/calcChain.xml><?xml version="1.0" encoding="utf-8"?>
<calcChain xmlns="http://schemas.openxmlformats.org/spreadsheetml/2006/main">
  <c r="F28" i="1" l="1"/>
  <c r="F27" i="1"/>
  <c r="F17" i="1"/>
  <c r="F18" i="1"/>
  <c r="F19" i="1"/>
  <c r="F20" i="1"/>
  <c r="F21" i="1"/>
  <c r="F22" i="1"/>
  <c r="F23" i="1"/>
  <c r="F24" i="1"/>
  <c r="F16" i="1"/>
  <c r="E29" i="1" l="1"/>
  <c r="F29" i="1" s="1"/>
  <c r="D29" i="1"/>
  <c r="E25" i="1" l="1"/>
  <c r="D25" i="1"/>
  <c r="D30" i="1" s="1"/>
  <c r="F25" i="1" l="1"/>
  <c r="E30" i="1"/>
  <c r="F30" i="1" s="1"/>
</calcChain>
</file>

<file path=xl/sharedStrings.xml><?xml version="1.0" encoding="utf-8"?>
<sst xmlns="http://schemas.openxmlformats.org/spreadsheetml/2006/main" count="29" uniqueCount="28">
  <si>
    <t>Одинцовского муниципального района</t>
  </si>
  <si>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</si>
  <si>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</si>
  <si>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</si>
  <si>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</si>
  <si>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</si>
  <si>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</si>
  <si>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</si>
  <si>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</si>
  <si>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</si>
  <si>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</si>
  <si>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 выполнения плана</t>
  </si>
  <si>
    <t>Сумма (тыс.руб.)</t>
  </si>
  <si>
    <t>Приложение № 6</t>
  </si>
  <si>
    <t>План 2017 года</t>
  </si>
  <si>
    <t>Исполнено в 2017 году</t>
  </si>
  <si>
    <t>Л.В. Тарасова</t>
  </si>
  <si>
    <t xml:space="preserve">     </t>
  </si>
  <si>
    <t>к проекту решения Совета депутатов</t>
  </si>
  <si>
    <t xml:space="preserve">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t>
  </si>
  <si>
    <t>Городское поселение Большие Вяземы</t>
  </si>
  <si>
    <t>Городское поселение Одинцово</t>
  </si>
  <si>
    <t xml:space="preserve">ИТОГО </t>
  </si>
  <si>
    <t>Заместитель руководителя Администрации, начальник Финансово-казначейского Управления</t>
  </si>
  <si>
    <t xml:space="preserve">Иные межбюджетные трансферты из бюджета Одинцовского муниципального района Московской области за 2017 год </t>
  </si>
  <si>
    <t>Наименование поселения Одинцовского муниципального района Московской области</t>
  </si>
  <si>
    <t>Иные межбюджетные трансферты бюджетам городских поселений Одинцовского муниципального района на целевое  финансирование мероприятий муниципальных программ района</t>
  </si>
  <si>
    <t>от "27" 04 2018 г.   № 2/41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</si>
</sst>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
    <numFmt numFmtId="166" formatCode="0.0"/>
  </numFmts>
  <fonts count="11" x14ac:knownFonts="1">
    <font>
      <sz val="9"/>
      <name val="Arial"/>
      <charset val="204"/>
    </font>
    <font>
      <sz val="9"/>
      <color theme="1"/>
      <name val="Arial"/>
      <family val="2"/>
      <charset val="204"/>
    </font>
    <font>
      <sz val="18"/>
      <name val="Times New Roman"/>
      <family val="1"/>
      <charset val="204"/>
    </font>
    <font>
      <sz val="12"/>
      <name val="Times New Roman"/>
      <family val="1"/>
      <charset val="204"/>
    </font>
    <font>
      <sz val="16"/>
      <name val="Times New Roman"/>
      <family val="1"/>
      <charset val="204"/>
    </font>
    <font>
      <sz val="14"/>
      <name val="Times New Roman"/>
      <family val="1"/>
      <charset val="204"/>
    </font>
    <font>
      <sz val="10"/>
      <name val="Times New Roman"/>
      <family val="1"/>
      <charset val="204"/>
    </font>
    <font>
      <b/>
      <sz val="14"/>
      <name val="Times New Roman"/>
      <family val="1"/>
      <charset val="204"/>
    </font>
    <font>
      <b/>
      <sz val="12"/>
      <name val="Times New Roman"/>
      <family val="1"/>
      <charset val="204"/>
    </font>
    <font>
      <sz val="12"/>
      <color theme="1"/>
      <name val="Times New Roman"/>
      <family val="1"/>
      <charset val="204"/>
    </font>
    <font>
      <sz val="9"/>
      <name val="Arial"/>
      <family val="2"/>
      <charset val="204"/>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9" fontId="10" fillId="0" borderId="0" applyFont="0" applyFill="0" applyBorder="0" applyAlignment="0" applyProtection="0"/>
  </cellStyleXfs>
  <cellXfs count="42">
    <xf numFmtId="0" fontId="0" fillId="0" borderId="0" xfId="0"/>
    <xf numFmtId="0" fontId="2" fillId="0" borderId="0" xfId="0" applyFont="1" applyAlignment="1">
      <alignment horizontal="center" vertical="center"/>
    </xf>
    <xf numFmtId="0" fontId="3" fillId="0" borderId="0" xfId="0" applyFont="1"/>
    <xf numFmtId="0" fontId="2" fillId="0" borderId="0" xfId="0" applyFont="1" applyBorder="1" applyAlignment="1">
      <alignment vertical="center"/>
    </xf>
    <xf numFmtId="0" fontId="3" fillId="0" borderId="0" xfId="0" applyFont="1" applyAlignment="1">
      <alignment horizontal="center"/>
    </xf>
    <xf numFmtId="49" fontId="3" fillId="0" borderId="0" xfId="0" applyNumberFormat="1" applyFont="1"/>
    <xf numFmtId="0" fontId="3" fillId="0" borderId="0" xfId="0" applyFont="1" applyBorder="1"/>
    <xf numFmtId="0" fontId="5" fillId="0" borderId="0" xfId="0" applyFont="1" applyFill="1"/>
    <xf numFmtId="0" fontId="3" fillId="0" borderId="0" xfId="0" applyFont="1" applyAlignment="1">
      <alignment horizontal="right"/>
    </xf>
    <xf numFmtId="0" fontId="6"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7" fillId="0" borderId="0" xfId="0" applyFont="1" applyFill="1" applyAlignment="1">
      <alignment wrapText="1"/>
    </xf>
    <xf numFmtId="0" fontId="4" fillId="0" borderId="0" xfId="0" applyFont="1" applyAlignment="1"/>
    <xf numFmtId="0" fontId="3" fillId="0" borderId="0" xfId="0" applyFont="1" applyAlignment="1">
      <alignment horizontal="right"/>
    </xf>
    <xf numFmtId="0" fontId="3" fillId="2" borderId="0" xfId="0" applyFont="1" applyFill="1"/>
    <xf numFmtId="0" fontId="9" fillId="0" borderId="0" xfId="0" applyFont="1" applyFill="1"/>
    <xf numFmtId="0" fontId="0" fillId="0" borderId="0" xfId="0" applyFill="1"/>
    <xf numFmtId="0" fontId="3" fillId="0" borderId="2" xfId="0" applyFont="1" applyBorder="1"/>
    <xf numFmtId="9" fontId="4" fillId="0" borderId="0" xfId="2" applyFont="1" applyAlignment="1"/>
    <xf numFmtId="0" fontId="3" fillId="2" borderId="0" xfId="0" applyFont="1" applyFill="1" applyAlignment="1">
      <alignment horizontal="right"/>
    </xf>
    <xf numFmtId="164" fontId="3" fillId="0" borderId="1" xfId="0" applyNumberFormat="1" applyFont="1" applyBorder="1" applyAlignment="1">
      <alignment horizontal="center"/>
    </xf>
    <xf numFmtId="164" fontId="8" fillId="0" borderId="1" xfId="0" applyNumberFormat="1" applyFont="1" applyBorder="1" applyAlignment="1">
      <alignment horizontal="center"/>
    </xf>
    <xf numFmtId="49" fontId="3" fillId="0" borderId="2" xfId="0" applyNumberFormat="1" applyFont="1" applyBorder="1"/>
    <xf numFmtId="0" fontId="8" fillId="0" borderId="0" xfId="0" applyFont="1" applyFill="1" applyBorder="1" applyAlignment="1">
      <alignment horizontal="left"/>
    </xf>
    <xf numFmtId="164" fontId="8" fillId="0" borderId="0" xfId="0" applyNumberFormat="1" applyFont="1" applyBorder="1" applyAlignment="1">
      <alignment horizontal="center"/>
    </xf>
    <xf numFmtId="165" fontId="8" fillId="0" borderId="0" xfId="2" applyNumberFormat="1" applyFont="1" applyBorder="1" applyAlignment="1">
      <alignment horizontal="center"/>
    </xf>
    <xf numFmtId="0" fontId="3" fillId="0" borderId="1" xfId="1" applyFont="1" applyFill="1" applyBorder="1" applyAlignment="1">
      <alignment horizontal="center" vertical="center" wrapText="1"/>
    </xf>
    <xf numFmtId="166" fontId="3" fillId="0" borderId="1" xfId="2" applyNumberFormat="1" applyFont="1" applyBorder="1" applyAlignment="1">
      <alignment horizontal="center"/>
    </xf>
    <xf numFmtId="166" fontId="8" fillId="0" borderId="1" xfId="2" applyNumberFormat="1"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2"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7" fillId="0" borderId="0" xfId="0" applyFont="1" applyFill="1" applyAlignment="1">
      <alignment horizontal="center" wrapText="1"/>
    </xf>
    <xf numFmtId="0" fontId="3" fillId="0" borderId="1" xfId="0" applyFont="1" applyFill="1" applyBorder="1" applyAlignment="1">
      <alignment horizontal="left"/>
    </xf>
    <xf numFmtId="0" fontId="8" fillId="0" borderId="1" xfId="0" applyFont="1" applyFill="1" applyBorder="1" applyAlignment="1">
      <alignment horizontal="left"/>
    </xf>
    <xf numFmtId="0" fontId="4" fillId="0" borderId="0" xfId="0" applyFont="1" applyAlignment="1">
      <alignment horizontal="righ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3" fillId="2" borderId="0" xfId="0" applyFont="1" applyFill="1" applyAlignment="1">
      <alignment horizontal="left" wrapText="1"/>
    </xf>
    <xf numFmtId="0" fontId="8" fillId="0" borderId="1" xfId="0" applyFont="1" applyFill="1" applyBorder="1" applyAlignment="1">
      <alignment horizontal="center"/>
    </xf>
  </cellXfs>
  <cellStyles count="3">
    <cellStyle name="Обычный" xfId="0" builtinId="0"/>
    <cellStyle name="Обычный 2" xfId="1"/>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abSelected="1" topLeftCell="A3" workbookViewId="0">
      <selection activeCell="I9" sqref="I9"/>
    </sheetView>
  </sheetViews>
  <sheetFormatPr defaultColWidth="9.140625" defaultRowHeight="15.75" x14ac:dyDescent="0.25"/>
  <cols>
    <col min="1" max="1" width="47.42578125" style="2" customWidth="1"/>
    <col min="2" max="2" width="9.140625" style="2"/>
    <col min="3" max="3" width="4.85546875" style="2" customWidth="1"/>
    <col min="4" max="4" width="20.42578125" style="2" customWidth="1"/>
    <col min="5" max="5" width="22.85546875" style="2" customWidth="1"/>
    <col min="6" max="6" width="18.85546875" style="2" customWidth="1"/>
    <col min="7" max="7" width="9.140625" style="2"/>
    <col min="8" max="8" width="7.28515625" style="2" customWidth="1"/>
    <col min="9" max="9" width="6.140625" style="2" customWidth="1"/>
    <col min="10" max="16384" width="9.140625" style="2"/>
  </cols>
  <sheetData>
    <row r="1" spans="1:10" ht="71.25" hidden="1" customHeight="1" x14ac:dyDescent="0.25">
      <c r="A1" s="1"/>
    </row>
    <row r="2" spans="1:10" ht="71.25" hidden="1" customHeight="1" x14ac:dyDescent="0.25">
      <c r="A2" s="1"/>
    </row>
    <row r="3" spans="1:10" x14ac:dyDescent="0.25">
      <c r="F3" s="14" t="s">
        <v>13</v>
      </c>
    </row>
    <row r="4" spans="1:10" x14ac:dyDescent="0.25">
      <c r="E4" s="14"/>
      <c r="F4" s="14" t="s">
        <v>18</v>
      </c>
    </row>
    <row r="5" spans="1:10" x14ac:dyDescent="0.25">
      <c r="E5" s="14"/>
      <c r="F5" s="14" t="s">
        <v>0</v>
      </c>
    </row>
    <row r="6" spans="1:10" x14ac:dyDescent="0.25">
      <c r="E6" s="14"/>
      <c r="F6" s="14" t="s">
        <v>27</v>
      </c>
    </row>
    <row r="7" spans="1:10" x14ac:dyDescent="0.25">
      <c r="D7" s="8"/>
      <c r="E7" s="8"/>
    </row>
    <row r="8" spans="1:10" s="9" customFormat="1" ht="25.5" customHeight="1" x14ac:dyDescent="0.3">
      <c r="A8" s="7"/>
      <c r="B8" s="7"/>
      <c r="C8" s="7"/>
      <c r="D8" s="7"/>
      <c r="E8" s="7"/>
      <c r="F8" s="7"/>
      <c r="G8" s="7"/>
    </row>
    <row r="9" spans="1:10" s="9" customFormat="1" ht="48.75" customHeight="1" x14ac:dyDescent="0.3">
      <c r="A9" s="34" t="s">
        <v>24</v>
      </c>
      <c r="B9" s="34"/>
      <c r="C9" s="34"/>
      <c r="D9" s="34"/>
      <c r="E9" s="34"/>
      <c r="F9" s="34"/>
      <c r="G9" s="12"/>
    </row>
    <row r="10" spans="1:10" s="9" customFormat="1" hidden="1" x14ac:dyDescent="0.25">
      <c r="A10" s="10"/>
      <c r="B10" s="11"/>
      <c r="C10" s="11"/>
      <c r="D10" s="11"/>
      <c r="E10" s="11"/>
      <c r="F10" s="11"/>
      <c r="G10" s="11"/>
    </row>
    <row r="11" spans="1:10" ht="15.75" customHeight="1" x14ac:dyDescent="0.3">
      <c r="A11" s="3"/>
      <c r="B11" s="37"/>
      <c r="C11" s="37"/>
      <c r="D11" s="37"/>
      <c r="E11" s="37"/>
      <c r="F11" s="19"/>
      <c r="G11" s="13"/>
      <c r="H11" s="13"/>
      <c r="I11" s="13"/>
      <c r="J11" s="13"/>
    </row>
    <row r="12" spans="1:10" ht="15.75" customHeight="1" x14ac:dyDescent="0.25">
      <c r="A12" s="38" t="s">
        <v>25</v>
      </c>
      <c r="B12" s="38"/>
      <c r="C12" s="38"/>
      <c r="D12" s="30" t="s">
        <v>12</v>
      </c>
      <c r="E12" s="31"/>
      <c r="F12" s="32" t="s">
        <v>11</v>
      </c>
    </row>
    <row r="13" spans="1:10" s="4" customFormat="1" ht="96" customHeight="1" x14ac:dyDescent="0.25">
      <c r="A13" s="38"/>
      <c r="B13" s="38"/>
      <c r="C13" s="38"/>
      <c r="D13" s="27" t="s">
        <v>14</v>
      </c>
      <c r="E13" s="27" t="s">
        <v>15</v>
      </c>
      <c r="F13" s="33"/>
    </row>
    <row r="14" spans="1:10" ht="43.5" hidden="1" customHeight="1" x14ac:dyDescent="0.25">
      <c r="A14" s="39"/>
      <c r="B14" s="39"/>
      <c r="C14" s="39"/>
      <c r="D14" s="23"/>
      <c r="E14" s="18"/>
    </row>
    <row r="15" spans="1:10" ht="95.25" customHeight="1" x14ac:dyDescent="0.25">
      <c r="A15" s="38" t="s">
        <v>19</v>
      </c>
      <c r="B15" s="38"/>
      <c r="C15" s="38"/>
      <c r="D15" s="38"/>
      <c r="E15" s="38"/>
      <c r="F15" s="38"/>
    </row>
    <row r="16" spans="1:10" ht="20.100000000000001" customHeight="1" x14ac:dyDescent="0.25">
      <c r="A16" s="35" t="s">
        <v>2</v>
      </c>
      <c r="B16" s="35"/>
      <c r="C16" s="35"/>
      <c r="D16" s="21">
        <v>3197</v>
      </c>
      <c r="E16" s="21">
        <v>2377.9734199999998</v>
      </c>
      <c r="F16" s="28">
        <f>E16/D16*100</f>
        <v>74.38140193931811</v>
      </c>
    </row>
    <row r="17" spans="1:12" ht="20.100000000000001" customHeight="1" x14ac:dyDescent="0.25">
      <c r="A17" s="35" t="s">
        <v>3</v>
      </c>
      <c r="B17" s="35"/>
      <c r="C17" s="35"/>
      <c r="D17" s="21">
        <v>1466</v>
      </c>
      <c r="E17" s="21">
        <v>985.56447000000003</v>
      </c>
      <c r="F17" s="28">
        <f t="shared" ref="F17:F25" si="0">E17/D17*100</f>
        <v>67.228135743519772</v>
      </c>
    </row>
    <row r="18" spans="1:12" ht="20.100000000000001" customHeight="1" x14ac:dyDescent="0.25">
      <c r="A18" s="35" t="s">
        <v>4</v>
      </c>
      <c r="B18" s="35"/>
      <c r="C18" s="35"/>
      <c r="D18" s="21">
        <v>3626</v>
      </c>
      <c r="E18" s="21">
        <v>2711.3738499999999</v>
      </c>
      <c r="F18" s="28">
        <f t="shared" si="0"/>
        <v>74.775892167677881</v>
      </c>
    </row>
    <row r="19" spans="1:12" ht="20.100000000000001" customHeight="1" x14ac:dyDescent="0.25">
      <c r="A19" s="35" t="s">
        <v>5</v>
      </c>
      <c r="B19" s="35"/>
      <c r="C19" s="35"/>
      <c r="D19" s="21">
        <v>29524.67</v>
      </c>
      <c r="E19" s="21">
        <v>28514.433209999999</v>
      </c>
      <c r="F19" s="28">
        <f t="shared" si="0"/>
        <v>96.578329952544777</v>
      </c>
    </row>
    <row r="20" spans="1:12" ht="20.100000000000001" customHeight="1" x14ac:dyDescent="0.25">
      <c r="A20" s="35" t="s">
        <v>6</v>
      </c>
      <c r="B20" s="35"/>
      <c r="C20" s="35"/>
      <c r="D20" s="21">
        <v>12160.67</v>
      </c>
      <c r="E20" s="21">
        <v>10243.45285</v>
      </c>
      <c r="F20" s="28">
        <f t="shared" si="0"/>
        <v>84.234280265807712</v>
      </c>
    </row>
    <row r="21" spans="1:12" ht="20.100000000000001" customHeight="1" x14ac:dyDescent="0.25">
      <c r="A21" s="35" t="s">
        <v>7</v>
      </c>
      <c r="B21" s="35"/>
      <c r="C21" s="35"/>
      <c r="D21" s="21">
        <v>2704</v>
      </c>
      <c r="E21" s="21">
        <v>2339.94283</v>
      </c>
      <c r="F21" s="28">
        <f t="shared" si="0"/>
        <v>86.536347263313601</v>
      </c>
    </row>
    <row r="22" spans="1:12" ht="20.100000000000001" customHeight="1" x14ac:dyDescent="0.25">
      <c r="A22" s="35" t="s">
        <v>8</v>
      </c>
      <c r="B22" s="35"/>
      <c r="C22" s="35"/>
      <c r="D22" s="21">
        <v>72343.825599999996</v>
      </c>
      <c r="E22" s="21">
        <v>40590.129540000002</v>
      </c>
      <c r="F22" s="28">
        <f t="shared" si="0"/>
        <v>56.107247858896756</v>
      </c>
    </row>
    <row r="23" spans="1:12" ht="20.100000000000001" customHeight="1" x14ac:dyDescent="0.25">
      <c r="A23" s="35" t="s">
        <v>9</v>
      </c>
      <c r="B23" s="35"/>
      <c r="C23" s="35"/>
      <c r="D23" s="21">
        <v>6637</v>
      </c>
      <c r="E23" s="21">
        <v>3391.1738399999999</v>
      </c>
      <c r="F23" s="28">
        <f t="shared" si="0"/>
        <v>51.094980262166644</v>
      </c>
    </row>
    <row r="24" spans="1:12" ht="20.100000000000001" customHeight="1" x14ac:dyDescent="0.25">
      <c r="A24" s="35" t="s">
        <v>10</v>
      </c>
      <c r="B24" s="35"/>
      <c r="C24" s="35"/>
      <c r="D24" s="21">
        <v>3646</v>
      </c>
      <c r="E24" s="21">
        <v>3464.4682400000002</v>
      </c>
      <c r="F24" s="28">
        <f t="shared" si="0"/>
        <v>95.021070762479425</v>
      </c>
    </row>
    <row r="25" spans="1:12" ht="24" customHeight="1" x14ac:dyDescent="0.25">
      <c r="A25" s="36" t="s">
        <v>1</v>
      </c>
      <c r="B25" s="36"/>
      <c r="C25" s="36"/>
      <c r="D25" s="22">
        <f>SUM(D16:D24)</f>
        <v>135305.16560000001</v>
      </c>
      <c r="E25" s="22">
        <f>SUM(E16:E24)</f>
        <v>94618.512250000014</v>
      </c>
      <c r="F25" s="29">
        <f t="shared" si="0"/>
        <v>69.929711722698642</v>
      </c>
    </row>
    <row r="26" spans="1:12" ht="63" customHeight="1" x14ac:dyDescent="0.25">
      <c r="A26" s="38" t="s">
        <v>26</v>
      </c>
      <c r="B26" s="38"/>
      <c r="C26" s="38"/>
      <c r="D26" s="38"/>
      <c r="E26" s="38"/>
      <c r="F26" s="38"/>
      <c r="H26" s="5"/>
      <c r="I26" s="5"/>
      <c r="J26" s="5"/>
      <c r="K26" s="5"/>
      <c r="L26" s="5"/>
    </row>
    <row r="27" spans="1:12" ht="20.100000000000001" customHeight="1" x14ac:dyDescent="0.25">
      <c r="A27" s="35" t="s">
        <v>20</v>
      </c>
      <c r="B27" s="35"/>
      <c r="C27" s="35"/>
      <c r="D27" s="21">
        <v>2843.33</v>
      </c>
      <c r="E27" s="21">
        <v>2843.33</v>
      </c>
      <c r="F27" s="28">
        <f>E27/D27*100</f>
        <v>100</v>
      </c>
    </row>
    <row r="28" spans="1:12" ht="20.100000000000001" customHeight="1" x14ac:dyDescent="0.25">
      <c r="A28" s="35" t="s">
        <v>21</v>
      </c>
      <c r="B28" s="35"/>
      <c r="C28" s="35"/>
      <c r="D28" s="21">
        <v>7000</v>
      </c>
      <c r="E28" s="21">
        <v>0</v>
      </c>
      <c r="F28" s="28">
        <f t="shared" ref="F28:F30" si="1">E28/D28*100</f>
        <v>0</v>
      </c>
    </row>
    <row r="29" spans="1:12" ht="24" customHeight="1" x14ac:dyDescent="0.25">
      <c r="A29" s="36" t="s">
        <v>1</v>
      </c>
      <c r="B29" s="36"/>
      <c r="C29" s="36"/>
      <c r="D29" s="22">
        <f>SUM(D27:D28)</f>
        <v>9843.33</v>
      </c>
      <c r="E29" s="22">
        <f t="shared" ref="E29" si="2">SUM(E27:E28)</f>
        <v>2843.33</v>
      </c>
      <c r="F29" s="29">
        <f t="shared" si="1"/>
        <v>28.885854685355461</v>
      </c>
    </row>
    <row r="30" spans="1:12" ht="24" customHeight="1" x14ac:dyDescent="0.25">
      <c r="A30" s="41" t="s">
        <v>22</v>
      </c>
      <c r="B30" s="41"/>
      <c r="C30" s="41"/>
      <c r="D30" s="22">
        <f>D25+D29</f>
        <v>145148.49559999999</v>
      </c>
      <c r="E30" s="22">
        <f t="shared" ref="E30" si="3">E25+E29</f>
        <v>97461.842250000016</v>
      </c>
      <c r="F30" s="29">
        <f t="shared" si="1"/>
        <v>67.146298586921091</v>
      </c>
    </row>
    <row r="31" spans="1:12" ht="24" customHeight="1" x14ac:dyDescent="0.25">
      <c r="A31" s="24"/>
      <c r="B31" s="24"/>
      <c r="C31" s="24"/>
      <c r="D31" s="25"/>
      <c r="E31" s="25"/>
      <c r="F31" s="26"/>
    </row>
    <row r="32" spans="1:12" s="17" customFormat="1" x14ac:dyDescent="0.25">
      <c r="F32" s="15"/>
      <c r="H32" s="16"/>
      <c r="I32" s="16"/>
      <c r="J32" s="16"/>
    </row>
    <row r="33" spans="1:12" ht="48.75" customHeight="1" x14ac:dyDescent="0.25">
      <c r="A33" s="40" t="s">
        <v>23</v>
      </c>
      <c r="B33" s="40"/>
      <c r="C33" s="40"/>
      <c r="D33" s="15" t="s">
        <v>17</v>
      </c>
      <c r="E33" s="20" t="s">
        <v>16</v>
      </c>
      <c r="H33" s="5"/>
      <c r="I33" s="5"/>
      <c r="J33" s="5"/>
      <c r="K33" s="5"/>
      <c r="L33" s="5"/>
    </row>
    <row r="34" spans="1:12" ht="19.5" customHeight="1" x14ac:dyDescent="0.25">
      <c r="A34" s="6"/>
      <c r="H34" s="5"/>
      <c r="I34" s="5"/>
      <c r="J34" s="5"/>
      <c r="K34" s="5"/>
      <c r="L34" s="5"/>
    </row>
    <row r="35" spans="1:12" ht="19.5" customHeight="1" x14ac:dyDescent="0.25">
      <c r="A35" s="6"/>
      <c r="H35" s="5"/>
      <c r="I35" s="5"/>
      <c r="J35" s="5"/>
      <c r="K35" s="5"/>
      <c r="L35" s="5"/>
    </row>
    <row r="36" spans="1:12" ht="19.5" customHeight="1" x14ac:dyDescent="0.25">
      <c r="A36" s="6"/>
      <c r="H36" s="5"/>
      <c r="I36" s="5"/>
      <c r="J36" s="5"/>
      <c r="K36" s="5"/>
      <c r="L36" s="5"/>
    </row>
    <row r="37" spans="1:12" ht="19.5" customHeight="1" x14ac:dyDescent="0.25">
      <c r="A37" s="6"/>
    </row>
    <row r="38" spans="1:12" ht="19.5" customHeight="1" x14ac:dyDescent="0.25">
      <c r="A38" s="6"/>
    </row>
    <row r="39" spans="1:12" ht="19.5" customHeight="1" x14ac:dyDescent="0.25">
      <c r="A39" s="6"/>
    </row>
    <row r="40" spans="1:12" ht="19.5" customHeight="1" x14ac:dyDescent="0.25">
      <c r="A40" s="6"/>
    </row>
    <row r="41" spans="1:12" ht="19.5" customHeight="1" x14ac:dyDescent="0.25">
      <c r="A41" s="6"/>
    </row>
    <row r="42" spans="1:12" x14ac:dyDescent="0.25">
      <c r="A42" s="6"/>
    </row>
    <row r="43" spans="1:12" x14ac:dyDescent="0.25">
      <c r="A43" s="6"/>
    </row>
    <row r="44" spans="1:12" x14ac:dyDescent="0.25">
      <c r="A44" s="6"/>
    </row>
    <row r="45" spans="1:12" x14ac:dyDescent="0.25">
      <c r="A45" s="6"/>
    </row>
    <row r="46" spans="1:12" x14ac:dyDescent="0.25">
      <c r="A46" s="6"/>
    </row>
    <row r="47" spans="1:12" x14ac:dyDescent="0.25">
      <c r="A47" s="6"/>
    </row>
    <row r="48" spans="1:12"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sheetData>
  <mergeCells count="22">
    <mergeCell ref="A33:C33"/>
    <mergeCell ref="A27:C27"/>
    <mergeCell ref="A28:C28"/>
    <mergeCell ref="A29:C29"/>
    <mergeCell ref="A26:F26"/>
    <mergeCell ref="A30:C30"/>
    <mergeCell ref="D12:E12"/>
    <mergeCell ref="F12:F13"/>
    <mergeCell ref="A9:F9"/>
    <mergeCell ref="A24:C24"/>
    <mergeCell ref="A25:C25"/>
    <mergeCell ref="B11:E11"/>
    <mergeCell ref="A19:C19"/>
    <mergeCell ref="A20:C20"/>
    <mergeCell ref="A21:C21"/>
    <mergeCell ref="A22:C22"/>
    <mergeCell ref="A23:C23"/>
    <mergeCell ref="A12:C14"/>
    <mergeCell ref="A16:C16"/>
    <mergeCell ref="A17:C17"/>
    <mergeCell ref="A18:C18"/>
    <mergeCell ref="A15:F15"/>
  </mergeCells>
  <pageMargins left="0.78740157480314965" right="0.41" top="0.38" bottom="0.98425196850393704" header="0.28999999999999998" footer="0.51181102362204722"/>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Харьковская Анна Васильевна</dc:creator>
  <cp:lastModifiedBy>sovdep</cp:lastModifiedBy>
  <cp:lastPrinted>2018-03-21T12:27:35Z</cp:lastPrinted>
  <dcterms:created xsi:type="dcterms:W3CDTF">2014-12-09T10:55:35Z</dcterms:created>
  <dcterms:modified xsi:type="dcterms:W3CDTF">2018-04-28T07:04:49Z</dcterms:modified>
</cp:coreProperties>
</file>