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18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57" i="1" l="1"/>
  <c r="I57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13" i="1"/>
  <c r="H13" i="1"/>
  <c r="H27" i="1"/>
  <c r="E27" i="1"/>
  <c r="H19" i="1" l="1"/>
  <c r="C57" i="1" l="1"/>
  <c r="H56" i="1" l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55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6" i="1"/>
  <c r="H25" i="1"/>
  <c r="H24" i="1"/>
  <c r="H23" i="1"/>
  <c r="H22" i="1"/>
  <c r="H21" i="1"/>
  <c r="H20" i="1"/>
  <c r="H18" i="1"/>
  <c r="H54" i="1"/>
  <c r="H17" i="1"/>
  <c r="H16" i="1"/>
  <c r="H15" i="1"/>
  <c r="H14" i="1"/>
  <c r="E14" i="1" l="1"/>
  <c r="E15" i="1"/>
  <c r="E16" i="1"/>
  <c r="E17" i="1"/>
  <c r="E54" i="1"/>
  <c r="E18" i="1"/>
  <c r="E19" i="1"/>
  <c r="E20" i="1"/>
  <c r="E21" i="1"/>
  <c r="E22" i="1"/>
  <c r="E23" i="1"/>
  <c r="E24" i="1"/>
  <c r="E25" i="1"/>
  <c r="E26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55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6" i="1"/>
  <c r="E13" i="1"/>
  <c r="E57" i="1" l="1"/>
  <c r="F57" i="1" l="1"/>
</calcChain>
</file>

<file path=xl/sharedStrings.xml><?xml version="1.0" encoding="utf-8"?>
<sst xmlns="http://schemas.openxmlformats.org/spreadsheetml/2006/main" count="68" uniqueCount="67">
  <si>
    <t>Одинцовского муниципального района</t>
  </si>
  <si>
    <t>МУНИЦИПАЛЬНЫХ ОБЩЕОБРАЗОВАТЕЛЬНЫХ УЧРЕЖДЕНИЙ</t>
  </si>
  <si>
    <t>ОДИНЦОВСКОГО МУНИЦИПАЛЬНОГО РАЙОНА</t>
  </si>
  <si>
    <t>№ п\п</t>
  </si>
  <si>
    <t>Наименование учреждения</t>
  </si>
  <si>
    <t>Количество детей</t>
  </si>
  <si>
    <t>Итого</t>
  </si>
  <si>
    <t xml:space="preserve">Администрации Одинцовского муниципального района                   </t>
  </si>
  <si>
    <t>МАОУ Зареченская СОШ</t>
  </si>
  <si>
    <t>МБОУ Одинцовская СОШ №1</t>
  </si>
  <si>
    <t>МАОУ Одинцовский лицей № 6</t>
  </si>
  <si>
    <t>МБОУ Одинцовский лицей №2</t>
  </si>
  <si>
    <t>МБОУ Одинцовская гимназия №4</t>
  </si>
  <si>
    <t>МБОУ Одинцовская СОШ № 3</t>
  </si>
  <si>
    <t>МБОУ Одинцовская СОШ № 5</t>
  </si>
  <si>
    <t>МБОУ Одинцовская гимназия № 7</t>
  </si>
  <si>
    <t>МБОУ Одинцовская СОШ № 8</t>
  </si>
  <si>
    <t>МБОУ Одинцовская СОШ № 9</t>
  </si>
  <si>
    <t>МБОУ Одинцовский лицей № 10</t>
  </si>
  <si>
    <t>МБОУ Одинцовская гимназия № 11</t>
  </si>
  <si>
    <t>МБОУ Одинцовская СОШ № 12</t>
  </si>
  <si>
    <t>МБОУ Одинцовская гимназия № 13</t>
  </si>
  <si>
    <t>МБОУ Одинцовская гимназия № 14</t>
  </si>
  <si>
    <t>МБОУ Одинцовская СОШ №16</t>
  </si>
  <si>
    <t>МБОУ Акуловская СОШ</t>
  </si>
  <si>
    <t>МБОУ Асаковская СОШ</t>
  </si>
  <si>
    <t>МБОУ Барвихинская СОШ</t>
  </si>
  <si>
    <t>МБОУ Большевязёмская гимназия</t>
  </si>
  <si>
    <t>МБОУ Голицынская СОШ № 1</t>
  </si>
  <si>
    <t>МБОУ Голицынская СОШ № 2</t>
  </si>
  <si>
    <t>МБОУ Васильевская СОШ</t>
  </si>
  <si>
    <t>МБОУ Горковская  СОШ</t>
  </si>
  <si>
    <t>МБОУ СОШ Горки- Х</t>
  </si>
  <si>
    <t>МБОУ Дубковская СОШ "Дружба"</t>
  </si>
  <si>
    <t>МБОУ Ершовская СОШ</t>
  </si>
  <si>
    <t>МБОУ Жаворонковская СОШ</t>
  </si>
  <si>
    <t>МБОУ Захаровская СОШ</t>
  </si>
  <si>
    <t>МБОУ Каринская СОШ</t>
  </si>
  <si>
    <t>МБОУ Кубинская СОШ № 1</t>
  </si>
  <si>
    <t>МБОУ Кубинская СОШ № 2</t>
  </si>
  <si>
    <t>МБОУ Лесногородская СОШ</t>
  </si>
  <si>
    <t>МБОУ Мало-Вязёмская СОШ</t>
  </si>
  <si>
    <t>МБОУ Назарьевская СОШ</t>
  </si>
  <si>
    <t>МБОУ Саввинская СОШ</t>
  </si>
  <si>
    <t>МБОУ Старогородковская СОШ</t>
  </si>
  <si>
    <t>МБОУ Успенская СОШ</t>
  </si>
  <si>
    <t>МБОУ Часцовская СОШ</t>
  </si>
  <si>
    <t>МБОУ Шараповская СОШ</t>
  </si>
  <si>
    <t>МБОУ Одинцовская СОШ №17 c УИОП</t>
  </si>
  <si>
    <t>МКС(К)ОУ Старогородковская специальная (коррекционная) школа-интернат</t>
  </si>
  <si>
    <t>МБОУ Ликинская СОШ</t>
  </si>
  <si>
    <t>Итого:</t>
  </si>
  <si>
    <t>Начальник отдела социального развития</t>
  </si>
  <si>
    <t>Н.В.Караваева</t>
  </si>
  <si>
    <t>X</t>
  </si>
  <si>
    <t>Олата труда</t>
  </si>
  <si>
    <t>Итого оплата труда</t>
  </si>
  <si>
    <t>(оплата труда несовершеннолетних в трудовых отрядах за счёт средств бюджета Одинцовского муниципального района)</t>
  </si>
  <si>
    <t xml:space="preserve">СЕТЬ ТРУДОВЫХ ОТРЯДОВ </t>
  </si>
  <si>
    <t>МБОУ Немчиновский лицей</t>
  </si>
  <si>
    <t>Утверждена</t>
  </si>
  <si>
    <t>Постановлением Администрации</t>
  </si>
  <si>
    <t>Страховые взносы 30,2%</t>
  </si>
  <si>
    <t>Размер материальной помощи</t>
  </si>
  <si>
    <t>Итого сумма материальной помощи</t>
  </si>
  <si>
    <t xml:space="preserve"> </t>
  </si>
  <si>
    <t xml:space="preserve">                                              от 17.07.2018 № 3368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</si>
</sst>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2" borderId="0" xfId="0" applyFill="1"/>
    <xf numFmtId="3" fontId="0" fillId="0" borderId="0" xfId="0" applyNumberFormat="1"/>
    <xf numFmtId="3" fontId="1" fillId="0" borderId="2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" xfId="0" applyFont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0" borderId="2" xfId="0" applyFont="1" applyBorder="1"/>
    <xf numFmtId="165" fontId="2" fillId="0" borderId="9" xfId="0" applyNumberFormat="1" applyFont="1" applyBorder="1"/>
    <xf numFmtId="0" fontId="2" fillId="0" borderId="8" xfId="0" applyFont="1" applyBorder="1"/>
    <xf numFmtId="0" fontId="2" fillId="0" borderId="10" xfId="0" applyFont="1" applyBorder="1" applyAlignment="1">
      <alignment wrapText="1"/>
    </xf>
    <xf numFmtId="3" fontId="3" fillId="0" borderId="11" xfId="0" applyNumberFormat="1" applyFont="1" applyBorder="1"/>
    <xf numFmtId="3" fontId="3" fillId="0" borderId="12" xfId="0" applyNumberFormat="1" applyFont="1" applyBorder="1"/>
    <xf numFmtId="0" fontId="0" fillId="0" borderId="0" xfId="0" applyAlignment="1">
      <alignment horizontal="right"/>
    </xf>
    <xf numFmtId="3" fontId="3" fillId="0" borderId="12" xfId="0" applyNumberFormat="1" applyFont="1" applyBorder="1" applyAlignment="1">
      <alignment horizontal="center"/>
    </xf>
    <xf numFmtId="0" fontId="2" fillId="0" borderId="21" xfId="0" applyFont="1" applyFill="1" applyBorder="1"/>
    <xf numFmtId="0" fontId="2" fillId="0" borderId="21" xfId="0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Fill="1" applyBorder="1"/>
    <xf numFmtId="0" fontId="2" fillId="2" borderId="0" xfId="0" applyFont="1" applyFill="1" applyBorder="1"/>
    <xf numFmtId="10" fontId="5" fillId="0" borderId="4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tabSelected="1" zoomScale="120" zoomScaleNormal="120" workbookViewId="0">
      <selection activeCell="K12" sqref="K12"/>
    </sheetView>
  </sheetViews>
  <sheetFormatPr defaultRowHeight="15" x14ac:dyDescent="0.25"/>
  <cols>
    <col min="1" max="1" width="4.7109375" style="1" customWidth="1"/>
    <col min="2" max="2" width="34.140625" customWidth="1"/>
    <col min="3" max="3" width="8.28515625" customWidth="1"/>
    <col min="4" max="4" width="9.85546875" customWidth="1"/>
    <col min="5" max="5" width="11.42578125" style="4" customWidth="1"/>
    <col min="6" max="6" width="9.140625" style="4" customWidth="1"/>
    <col min="7" max="7" width="16.28515625" customWidth="1"/>
    <col min="8" max="8" width="16.140625" style="4" customWidth="1"/>
    <col min="9" max="9" width="12.42578125" customWidth="1"/>
  </cols>
  <sheetData>
    <row r="2" spans="1:11" x14ac:dyDescent="0.25">
      <c r="I2" s="19" t="s">
        <v>60</v>
      </c>
    </row>
    <row r="3" spans="1:11" x14ac:dyDescent="0.25">
      <c r="I3" s="2" t="s">
        <v>61</v>
      </c>
    </row>
    <row r="4" spans="1:11" x14ac:dyDescent="0.25">
      <c r="I4" s="2" t="s">
        <v>0</v>
      </c>
    </row>
    <row r="5" spans="1:11" x14ac:dyDescent="0.25">
      <c r="G5" s="32" t="s">
        <v>66</v>
      </c>
      <c r="H5" s="32"/>
      <c r="I5" s="32"/>
    </row>
    <row r="6" spans="1:11" x14ac:dyDescent="0.25">
      <c r="A6" s="41" t="s">
        <v>58</v>
      </c>
      <c r="B6" s="41"/>
      <c r="C6" s="41"/>
      <c r="D6" s="41"/>
      <c r="E6" s="41"/>
      <c r="F6" s="41"/>
      <c r="G6" s="41"/>
      <c r="H6" s="41"/>
      <c r="I6" s="41"/>
    </row>
    <row r="7" spans="1:11" x14ac:dyDescent="0.25">
      <c r="A7" s="41" t="s">
        <v>1</v>
      </c>
      <c r="B7" s="41"/>
      <c r="C7" s="41"/>
      <c r="D7" s="41"/>
      <c r="E7" s="41"/>
      <c r="F7" s="41"/>
      <c r="G7" s="41"/>
      <c r="H7" s="41"/>
      <c r="I7" s="41"/>
    </row>
    <row r="8" spans="1:11" x14ac:dyDescent="0.25">
      <c r="A8" s="41" t="s">
        <v>2</v>
      </c>
      <c r="B8" s="41"/>
      <c r="C8" s="41"/>
      <c r="D8" s="41"/>
      <c r="E8" s="41"/>
      <c r="F8" s="41"/>
      <c r="G8" s="41"/>
      <c r="H8" s="41"/>
      <c r="I8" s="41"/>
    </row>
    <row r="9" spans="1:11" x14ac:dyDescent="0.25">
      <c r="A9" s="41" t="s">
        <v>57</v>
      </c>
      <c r="B9" s="41"/>
      <c r="C9" s="41"/>
      <c r="D9" s="41"/>
      <c r="E9" s="41"/>
      <c r="F9" s="41"/>
      <c r="G9" s="41"/>
      <c r="H9" s="41"/>
      <c r="I9" s="41"/>
    </row>
    <row r="10" spans="1:11" ht="15.75" thickBot="1" x14ac:dyDescent="0.3">
      <c r="A10" s="31"/>
      <c r="B10" s="31"/>
      <c r="C10" s="31"/>
      <c r="D10" s="31"/>
      <c r="E10" s="31"/>
      <c r="F10" s="31"/>
      <c r="G10" s="31"/>
      <c r="H10" s="31"/>
      <c r="I10" s="31"/>
    </row>
    <row r="11" spans="1:11" s="1" customFormat="1" ht="45" customHeight="1" x14ac:dyDescent="0.25">
      <c r="A11" s="33" t="s">
        <v>3</v>
      </c>
      <c r="B11" s="35" t="s">
        <v>4</v>
      </c>
      <c r="C11" s="37" t="s">
        <v>5</v>
      </c>
      <c r="D11" s="37" t="s">
        <v>55</v>
      </c>
      <c r="E11" s="39" t="s">
        <v>56</v>
      </c>
      <c r="F11" s="27" t="s">
        <v>62</v>
      </c>
      <c r="G11" s="42" t="s">
        <v>63</v>
      </c>
      <c r="H11" s="44" t="s">
        <v>64</v>
      </c>
      <c r="I11" s="45" t="s">
        <v>6</v>
      </c>
    </row>
    <row r="12" spans="1:11" s="1" customFormat="1" ht="19.5" customHeight="1" thickBot="1" x14ac:dyDescent="0.3">
      <c r="A12" s="34"/>
      <c r="B12" s="36"/>
      <c r="C12" s="38"/>
      <c r="D12" s="38"/>
      <c r="E12" s="40"/>
      <c r="F12" s="28">
        <v>0.30199999999999999</v>
      </c>
      <c r="G12" s="43"/>
      <c r="H12" s="43"/>
      <c r="I12" s="46"/>
      <c r="K12" s="1" t="s">
        <v>65</v>
      </c>
    </row>
    <row r="13" spans="1:11" x14ac:dyDescent="0.25">
      <c r="A13" s="7">
        <v>1</v>
      </c>
      <c r="B13" s="15" t="s">
        <v>9</v>
      </c>
      <c r="C13" s="13">
        <v>20</v>
      </c>
      <c r="D13" s="13">
        <v>1500</v>
      </c>
      <c r="E13" s="12">
        <f>C13*D13</f>
        <v>30000</v>
      </c>
      <c r="F13" s="12">
        <f>E13*$F$12</f>
        <v>9060</v>
      </c>
      <c r="G13" s="13">
        <v>3400</v>
      </c>
      <c r="H13" s="12">
        <f>C13*G13</f>
        <v>68000</v>
      </c>
      <c r="I13" s="14">
        <f>E13+F13+H13</f>
        <v>107060</v>
      </c>
    </row>
    <row r="14" spans="1:11" x14ac:dyDescent="0.25">
      <c r="A14" s="8">
        <v>2</v>
      </c>
      <c r="B14" s="9" t="s">
        <v>11</v>
      </c>
      <c r="C14" s="10">
        <v>12</v>
      </c>
      <c r="D14" s="10">
        <v>1500</v>
      </c>
      <c r="E14" s="11">
        <f t="shared" ref="E14:E56" si="0">C14*D14</f>
        <v>18000</v>
      </c>
      <c r="F14" s="12">
        <f t="shared" ref="F14:F56" si="1">E14*$F$12</f>
        <v>5436</v>
      </c>
      <c r="G14" s="13">
        <v>3400</v>
      </c>
      <c r="H14" s="11">
        <f t="shared" ref="H14:H56" si="2">C14*G14</f>
        <v>40800</v>
      </c>
      <c r="I14" s="14">
        <f t="shared" ref="I14:I56" si="3">E14+F14+H14</f>
        <v>64236</v>
      </c>
      <c r="J14" s="23"/>
    </row>
    <row r="15" spans="1:11" x14ac:dyDescent="0.25">
      <c r="A15" s="7">
        <v>3</v>
      </c>
      <c r="B15" s="9" t="s">
        <v>13</v>
      </c>
      <c r="C15" s="10">
        <v>18</v>
      </c>
      <c r="D15" s="10">
        <v>1500</v>
      </c>
      <c r="E15" s="11">
        <f t="shared" si="0"/>
        <v>27000</v>
      </c>
      <c r="F15" s="12">
        <f t="shared" si="1"/>
        <v>8154</v>
      </c>
      <c r="G15" s="13">
        <v>3400</v>
      </c>
      <c r="H15" s="11">
        <f t="shared" si="2"/>
        <v>61200</v>
      </c>
      <c r="I15" s="14">
        <f t="shared" si="3"/>
        <v>96354</v>
      </c>
      <c r="J15" s="24"/>
    </row>
    <row r="16" spans="1:11" x14ac:dyDescent="0.25">
      <c r="A16" s="8">
        <v>4</v>
      </c>
      <c r="B16" s="9" t="s">
        <v>12</v>
      </c>
      <c r="C16" s="10">
        <v>14</v>
      </c>
      <c r="D16" s="10">
        <v>1500</v>
      </c>
      <c r="E16" s="11">
        <f t="shared" si="0"/>
        <v>21000</v>
      </c>
      <c r="F16" s="12">
        <f t="shared" si="1"/>
        <v>6342</v>
      </c>
      <c r="G16" s="13">
        <v>3400</v>
      </c>
      <c r="H16" s="11">
        <f t="shared" si="2"/>
        <v>47600</v>
      </c>
      <c r="I16" s="14">
        <f t="shared" si="3"/>
        <v>74942</v>
      </c>
      <c r="J16" s="24"/>
    </row>
    <row r="17" spans="1:10" x14ac:dyDescent="0.25">
      <c r="A17" s="7">
        <v>5</v>
      </c>
      <c r="B17" s="9" t="s">
        <v>14</v>
      </c>
      <c r="C17" s="10">
        <v>14</v>
      </c>
      <c r="D17" s="10">
        <v>1500</v>
      </c>
      <c r="E17" s="11">
        <f t="shared" si="0"/>
        <v>21000</v>
      </c>
      <c r="F17" s="12">
        <f t="shared" si="1"/>
        <v>6342</v>
      </c>
      <c r="G17" s="13">
        <v>3400</v>
      </c>
      <c r="H17" s="11">
        <f t="shared" si="2"/>
        <v>47600</v>
      </c>
      <c r="I17" s="14">
        <f t="shared" si="3"/>
        <v>74942</v>
      </c>
      <c r="J17" s="24"/>
    </row>
    <row r="18" spans="1:10" x14ac:dyDescent="0.25">
      <c r="A18" s="8">
        <v>6</v>
      </c>
      <c r="B18" s="9" t="s">
        <v>15</v>
      </c>
      <c r="C18" s="10">
        <v>24</v>
      </c>
      <c r="D18" s="10">
        <v>1500</v>
      </c>
      <c r="E18" s="11">
        <f t="shared" si="0"/>
        <v>36000</v>
      </c>
      <c r="F18" s="12">
        <f t="shared" si="1"/>
        <v>10872</v>
      </c>
      <c r="G18" s="13">
        <v>3400</v>
      </c>
      <c r="H18" s="11">
        <f t="shared" si="2"/>
        <v>81600</v>
      </c>
      <c r="I18" s="14">
        <f t="shared" si="3"/>
        <v>128472</v>
      </c>
      <c r="J18" s="25"/>
    </row>
    <row r="19" spans="1:10" x14ac:dyDescent="0.25">
      <c r="A19" s="7">
        <v>7</v>
      </c>
      <c r="B19" s="9" t="s">
        <v>16</v>
      </c>
      <c r="C19" s="10">
        <v>19</v>
      </c>
      <c r="D19" s="10">
        <v>1500</v>
      </c>
      <c r="E19" s="11">
        <f t="shared" si="0"/>
        <v>28500</v>
      </c>
      <c r="F19" s="12">
        <f t="shared" si="1"/>
        <v>8607</v>
      </c>
      <c r="G19" s="13">
        <v>3400</v>
      </c>
      <c r="H19" s="11">
        <f>C19*G19</f>
        <v>64600</v>
      </c>
      <c r="I19" s="14">
        <f t="shared" si="3"/>
        <v>101707</v>
      </c>
      <c r="J19" s="25"/>
    </row>
    <row r="20" spans="1:10" x14ac:dyDescent="0.25">
      <c r="A20" s="8">
        <v>8</v>
      </c>
      <c r="B20" s="9" t="s">
        <v>17</v>
      </c>
      <c r="C20" s="10">
        <v>15</v>
      </c>
      <c r="D20" s="10">
        <v>1500</v>
      </c>
      <c r="E20" s="11">
        <f t="shared" si="0"/>
        <v>22500</v>
      </c>
      <c r="F20" s="12">
        <f t="shared" si="1"/>
        <v>6795</v>
      </c>
      <c r="G20" s="13">
        <v>3400</v>
      </c>
      <c r="H20" s="11">
        <f t="shared" si="2"/>
        <v>51000</v>
      </c>
      <c r="I20" s="14">
        <f t="shared" si="3"/>
        <v>80295</v>
      </c>
      <c r="J20" s="23"/>
    </row>
    <row r="21" spans="1:10" x14ac:dyDescent="0.25">
      <c r="A21" s="7">
        <v>9</v>
      </c>
      <c r="B21" s="9" t="s">
        <v>18</v>
      </c>
      <c r="C21" s="10">
        <v>10</v>
      </c>
      <c r="D21" s="10">
        <v>1500</v>
      </c>
      <c r="E21" s="11">
        <f t="shared" si="0"/>
        <v>15000</v>
      </c>
      <c r="F21" s="12">
        <f t="shared" si="1"/>
        <v>4530</v>
      </c>
      <c r="G21" s="13">
        <v>3400</v>
      </c>
      <c r="H21" s="11">
        <f t="shared" si="2"/>
        <v>34000</v>
      </c>
      <c r="I21" s="14">
        <f t="shared" si="3"/>
        <v>53530</v>
      </c>
      <c r="J21" s="26"/>
    </row>
    <row r="22" spans="1:10" x14ac:dyDescent="0.25">
      <c r="A22" s="8">
        <v>10</v>
      </c>
      <c r="B22" s="9" t="s">
        <v>19</v>
      </c>
      <c r="C22" s="10">
        <v>10</v>
      </c>
      <c r="D22" s="10">
        <v>1500</v>
      </c>
      <c r="E22" s="11">
        <f t="shared" si="0"/>
        <v>15000</v>
      </c>
      <c r="F22" s="12">
        <f t="shared" si="1"/>
        <v>4530</v>
      </c>
      <c r="G22" s="13">
        <v>3400</v>
      </c>
      <c r="H22" s="11">
        <f t="shared" si="2"/>
        <v>34000</v>
      </c>
      <c r="I22" s="14">
        <f t="shared" si="3"/>
        <v>53530</v>
      </c>
      <c r="J22" s="25"/>
    </row>
    <row r="23" spans="1:10" x14ac:dyDescent="0.25">
      <c r="A23" s="7">
        <v>11</v>
      </c>
      <c r="B23" s="9" t="s">
        <v>20</v>
      </c>
      <c r="C23" s="10">
        <v>15</v>
      </c>
      <c r="D23" s="10">
        <v>1500</v>
      </c>
      <c r="E23" s="11">
        <f t="shared" si="0"/>
        <v>22500</v>
      </c>
      <c r="F23" s="12">
        <f t="shared" si="1"/>
        <v>6795</v>
      </c>
      <c r="G23" s="13">
        <v>3400</v>
      </c>
      <c r="H23" s="11">
        <f t="shared" si="2"/>
        <v>51000</v>
      </c>
      <c r="I23" s="14">
        <f t="shared" si="3"/>
        <v>80295</v>
      </c>
      <c r="J23" s="25"/>
    </row>
    <row r="24" spans="1:10" x14ac:dyDescent="0.25">
      <c r="A24" s="8">
        <v>12</v>
      </c>
      <c r="B24" s="9" t="s">
        <v>21</v>
      </c>
      <c r="C24" s="10">
        <v>25</v>
      </c>
      <c r="D24" s="10">
        <v>1500</v>
      </c>
      <c r="E24" s="11">
        <f t="shared" si="0"/>
        <v>37500</v>
      </c>
      <c r="F24" s="12">
        <f t="shared" si="1"/>
        <v>11325</v>
      </c>
      <c r="G24" s="13">
        <v>3400</v>
      </c>
      <c r="H24" s="11">
        <f t="shared" si="2"/>
        <v>85000</v>
      </c>
      <c r="I24" s="14">
        <f t="shared" si="3"/>
        <v>133825</v>
      </c>
      <c r="J24" s="24"/>
    </row>
    <row r="25" spans="1:10" x14ac:dyDescent="0.25">
      <c r="A25" s="7">
        <v>13</v>
      </c>
      <c r="B25" s="9" t="s">
        <v>22</v>
      </c>
      <c r="C25" s="10">
        <v>20</v>
      </c>
      <c r="D25" s="10">
        <v>1500</v>
      </c>
      <c r="E25" s="11">
        <f t="shared" si="0"/>
        <v>30000</v>
      </c>
      <c r="F25" s="12">
        <f t="shared" si="1"/>
        <v>9060</v>
      </c>
      <c r="G25" s="13">
        <v>3400</v>
      </c>
      <c r="H25" s="11">
        <f t="shared" si="2"/>
        <v>68000</v>
      </c>
      <c r="I25" s="14">
        <f t="shared" si="3"/>
        <v>107060</v>
      </c>
      <c r="J25" s="24"/>
    </row>
    <row r="26" spans="1:10" x14ac:dyDescent="0.25">
      <c r="A26" s="8">
        <v>14</v>
      </c>
      <c r="B26" s="9" t="s">
        <v>23</v>
      </c>
      <c r="C26" s="10">
        <v>15</v>
      </c>
      <c r="D26" s="10">
        <v>1500</v>
      </c>
      <c r="E26" s="11">
        <f t="shared" si="0"/>
        <v>22500</v>
      </c>
      <c r="F26" s="12">
        <f t="shared" si="1"/>
        <v>6795</v>
      </c>
      <c r="G26" s="13">
        <v>3400</v>
      </c>
      <c r="H26" s="11">
        <f t="shared" si="2"/>
        <v>51000</v>
      </c>
      <c r="I26" s="14">
        <f t="shared" si="3"/>
        <v>80295</v>
      </c>
      <c r="J26" s="24"/>
    </row>
    <row r="27" spans="1:10" x14ac:dyDescent="0.25">
      <c r="A27" s="7">
        <v>15</v>
      </c>
      <c r="B27" s="9" t="s">
        <v>59</v>
      </c>
      <c r="C27" s="10">
        <v>30</v>
      </c>
      <c r="D27" s="10">
        <v>1500</v>
      </c>
      <c r="E27" s="11">
        <f t="shared" si="0"/>
        <v>45000</v>
      </c>
      <c r="F27" s="12">
        <f t="shared" si="1"/>
        <v>13590</v>
      </c>
      <c r="G27" s="13">
        <v>3400</v>
      </c>
      <c r="H27" s="12">
        <f t="shared" si="2"/>
        <v>102000</v>
      </c>
      <c r="I27" s="14">
        <f t="shared" si="3"/>
        <v>160590</v>
      </c>
      <c r="J27" s="22"/>
    </row>
    <row r="28" spans="1:10" x14ac:dyDescent="0.25">
      <c r="A28" s="8">
        <v>16</v>
      </c>
      <c r="B28" s="9" t="s">
        <v>48</v>
      </c>
      <c r="C28" s="10">
        <v>15</v>
      </c>
      <c r="D28" s="10">
        <v>1500</v>
      </c>
      <c r="E28" s="11">
        <f t="shared" si="0"/>
        <v>22500</v>
      </c>
      <c r="F28" s="12">
        <f t="shared" si="1"/>
        <v>6795</v>
      </c>
      <c r="G28" s="13">
        <v>3400</v>
      </c>
      <c r="H28" s="12">
        <f t="shared" si="2"/>
        <v>51000</v>
      </c>
      <c r="I28" s="14">
        <f t="shared" si="3"/>
        <v>80295</v>
      </c>
      <c r="J28" s="21"/>
    </row>
    <row r="29" spans="1:10" x14ac:dyDescent="0.25">
      <c r="A29" s="7">
        <v>17</v>
      </c>
      <c r="B29" s="9" t="s">
        <v>24</v>
      </c>
      <c r="C29" s="10">
        <v>15</v>
      </c>
      <c r="D29" s="10">
        <v>1500</v>
      </c>
      <c r="E29" s="11">
        <f t="shared" si="0"/>
        <v>22500</v>
      </c>
      <c r="F29" s="12">
        <f t="shared" si="1"/>
        <v>6795</v>
      </c>
      <c r="G29" s="13">
        <v>3400</v>
      </c>
      <c r="H29" s="12">
        <f t="shared" si="2"/>
        <v>51000</v>
      </c>
      <c r="I29" s="14">
        <f t="shared" si="3"/>
        <v>80295</v>
      </c>
      <c r="J29" s="21"/>
    </row>
    <row r="30" spans="1:10" x14ac:dyDescent="0.25">
      <c r="A30" s="8">
        <v>18</v>
      </c>
      <c r="B30" s="9" t="s">
        <v>25</v>
      </c>
      <c r="C30" s="10">
        <v>10</v>
      </c>
      <c r="D30" s="10">
        <v>1500</v>
      </c>
      <c r="E30" s="11">
        <f t="shared" si="0"/>
        <v>15000</v>
      </c>
      <c r="F30" s="12">
        <f t="shared" si="1"/>
        <v>4530</v>
      </c>
      <c r="G30" s="13">
        <v>3400</v>
      </c>
      <c r="H30" s="12">
        <f t="shared" si="2"/>
        <v>34000</v>
      </c>
      <c r="I30" s="14">
        <f t="shared" si="3"/>
        <v>53530</v>
      </c>
      <c r="J30" s="21"/>
    </row>
    <row r="31" spans="1:10" x14ac:dyDescent="0.25">
      <c r="A31" s="7">
        <v>19</v>
      </c>
      <c r="B31" s="9" t="s">
        <v>26</v>
      </c>
      <c r="C31" s="10">
        <v>10</v>
      </c>
      <c r="D31" s="10">
        <v>1500</v>
      </c>
      <c r="E31" s="11">
        <f t="shared" si="0"/>
        <v>15000</v>
      </c>
      <c r="F31" s="12">
        <f t="shared" si="1"/>
        <v>4530</v>
      </c>
      <c r="G31" s="13">
        <v>3400</v>
      </c>
      <c r="H31" s="12">
        <f t="shared" si="2"/>
        <v>34000</v>
      </c>
      <c r="I31" s="14">
        <f t="shared" si="3"/>
        <v>53530</v>
      </c>
      <c r="J31" s="21"/>
    </row>
    <row r="32" spans="1:10" x14ac:dyDescent="0.25">
      <c r="A32" s="8">
        <v>20</v>
      </c>
      <c r="B32" s="9" t="s">
        <v>27</v>
      </c>
      <c r="C32" s="10">
        <v>16</v>
      </c>
      <c r="D32" s="10">
        <v>1500</v>
      </c>
      <c r="E32" s="11">
        <f t="shared" si="0"/>
        <v>24000</v>
      </c>
      <c r="F32" s="12">
        <f t="shared" si="1"/>
        <v>7248</v>
      </c>
      <c r="G32" s="13">
        <v>3400</v>
      </c>
      <c r="H32" s="12">
        <f t="shared" si="2"/>
        <v>54400</v>
      </c>
      <c r="I32" s="14">
        <f t="shared" si="3"/>
        <v>85648</v>
      </c>
      <c r="J32" s="21"/>
    </row>
    <row r="33" spans="1:10" x14ac:dyDescent="0.25">
      <c r="A33" s="7">
        <v>21</v>
      </c>
      <c r="B33" s="9" t="s">
        <v>28</v>
      </c>
      <c r="C33" s="10">
        <v>24</v>
      </c>
      <c r="D33" s="10">
        <v>1500</v>
      </c>
      <c r="E33" s="11">
        <f t="shared" si="0"/>
        <v>36000</v>
      </c>
      <c r="F33" s="12">
        <f t="shared" si="1"/>
        <v>10872</v>
      </c>
      <c r="G33" s="13">
        <v>3400</v>
      </c>
      <c r="H33" s="12">
        <f t="shared" si="2"/>
        <v>81600</v>
      </c>
      <c r="I33" s="14">
        <f t="shared" si="3"/>
        <v>128472</v>
      </c>
      <c r="J33" s="21"/>
    </row>
    <row r="34" spans="1:10" x14ac:dyDescent="0.25">
      <c r="A34" s="8">
        <v>22</v>
      </c>
      <c r="B34" s="9" t="s">
        <v>29</v>
      </c>
      <c r="C34" s="10">
        <v>20</v>
      </c>
      <c r="D34" s="10">
        <v>1500</v>
      </c>
      <c r="E34" s="11">
        <f t="shared" si="0"/>
        <v>30000</v>
      </c>
      <c r="F34" s="12">
        <f t="shared" si="1"/>
        <v>9060</v>
      </c>
      <c r="G34" s="13">
        <v>3400</v>
      </c>
      <c r="H34" s="12">
        <f t="shared" si="2"/>
        <v>68000</v>
      </c>
      <c r="I34" s="14">
        <f t="shared" si="3"/>
        <v>107060</v>
      </c>
      <c r="J34" s="21"/>
    </row>
    <row r="35" spans="1:10" x14ac:dyDescent="0.25">
      <c r="A35" s="7">
        <v>23</v>
      </c>
      <c r="B35" s="9" t="s">
        <v>30</v>
      </c>
      <c r="C35" s="10">
        <v>12</v>
      </c>
      <c r="D35" s="10">
        <v>1500</v>
      </c>
      <c r="E35" s="11">
        <f t="shared" si="0"/>
        <v>18000</v>
      </c>
      <c r="F35" s="12">
        <f t="shared" si="1"/>
        <v>5436</v>
      </c>
      <c r="G35" s="13">
        <v>3400</v>
      </c>
      <c r="H35" s="12">
        <f t="shared" si="2"/>
        <v>40800</v>
      </c>
      <c r="I35" s="14">
        <f t="shared" si="3"/>
        <v>64236</v>
      </c>
      <c r="J35" s="21"/>
    </row>
    <row r="36" spans="1:10" x14ac:dyDescent="0.25">
      <c r="A36" s="8">
        <v>24</v>
      </c>
      <c r="B36" s="9" t="s">
        <v>31</v>
      </c>
      <c r="C36" s="10">
        <v>10</v>
      </c>
      <c r="D36" s="10">
        <v>1500</v>
      </c>
      <c r="E36" s="11">
        <f t="shared" si="0"/>
        <v>15000</v>
      </c>
      <c r="F36" s="12">
        <f t="shared" si="1"/>
        <v>4530</v>
      </c>
      <c r="G36" s="13">
        <v>3400</v>
      </c>
      <c r="H36" s="12">
        <f t="shared" si="2"/>
        <v>34000</v>
      </c>
      <c r="I36" s="14">
        <f t="shared" si="3"/>
        <v>53530</v>
      </c>
      <c r="J36" s="21"/>
    </row>
    <row r="37" spans="1:10" x14ac:dyDescent="0.25">
      <c r="A37" s="7">
        <v>25</v>
      </c>
      <c r="B37" s="9" t="s">
        <v>32</v>
      </c>
      <c r="C37" s="10">
        <v>10</v>
      </c>
      <c r="D37" s="10">
        <v>1500</v>
      </c>
      <c r="E37" s="11">
        <f t="shared" si="0"/>
        <v>15000</v>
      </c>
      <c r="F37" s="12">
        <f t="shared" si="1"/>
        <v>4530</v>
      </c>
      <c r="G37" s="13">
        <v>3400</v>
      </c>
      <c r="H37" s="12">
        <f t="shared" si="2"/>
        <v>34000</v>
      </c>
      <c r="I37" s="14">
        <f t="shared" si="3"/>
        <v>53530</v>
      </c>
      <c r="J37" s="21"/>
    </row>
    <row r="38" spans="1:10" x14ac:dyDescent="0.25">
      <c r="A38" s="8">
        <v>26</v>
      </c>
      <c r="B38" s="9" t="s">
        <v>33</v>
      </c>
      <c r="C38" s="10">
        <v>25</v>
      </c>
      <c r="D38" s="10">
        <v>1500</v>
      </c>
      <c r="E38" s="11">
        <f t="shared" si="0"/>
        <v>37500</v>
      </c>
      <c r="F38" s="12">
        <f t="shared" si="1"/>
        <v>11325</v>
      </c>
      <c r="G38" s="13">
        <v>3400</v>
      </c>
      <c r="H38" s="12">
        <f t="shared" si="2"/>
        <v>85000</v>
      </c>
      <c r="I38" s="14">
        <f t="shared" si="3"/>
        <v>133825</v>
      </c>
      <c r="J38" s="21"/>
    </row>
    <row r="39" spans="1:10" x14ac:dyDescent="0.25">
      <c r="A39" s="7">
        <v>27</v>
      </c>
      <c r="B39" s="9" t="s">
        <v>34</v>
      </c>
      <c r="C39" s="10">
        <v>10</v>
      </c>
      <c r="D39" s="10">
        <v>1500</v>
      </c>
      <c r="E39" s="11">
        <f t="shared" si="0"/>
        <v>15000</v>
      </c>
      <c r="F39" s="12">
        <f t="shared" si="1"/>
        <v>4530</v>
      </c>
      <c r="G39" s="13">
        <v>3400</v>
      </c>
      <c r="H39" s="12">
        <f t="shared" si="2"/>
        <v>34000</v>
      </c>
      <c r="I39" s="14">
        <f t="shared" si="3"/>
        <v>53530</v>
      </c>
      <c r="J39" s="21"/>
    </row>
    <row r="40" spans="1:10" x14ac:dyDescent="0.25">
      <c r="A40" s="8">
        <v>28</v>
      </c>
      <c r="B40" s="9" t="s">
        <v>35</v>
      </c>
      <c r="C40" s="10">
        <v>15</v>
      </c>
      <c r="D40" s="10">
        <v>1500</v>
      </c>
      <c r="E40" s="11">
        <f t="shared" si="0"/>
        <v>22500</v>
      </c>
      <c r="F40" s="12">
        <f t="shared" si="1"/>
        <v>6795</v>
      </c>
      <c r="G40" s="13">
        <v>3400</v>
      </c>
      <c r="H40" s="12">
        <f t="shared" si="2"/>
        <v>51000</v>
      </c>
      <c r="I40" s="14">
        <f t="shared" si="3"/>
        <v>80295</v>
      </c>
      <c r="J40" s="21"/>
    </row>
    <row r="41" spans="1:10" x14ac:dyDescent="0.25">
      <c r="A41" s="7">
        <v>29</v>
      </c>
      <c r="B41" s="9" t="s">
        <v>36</v>
      </c>
      <c r="C41" s="10">
        <v>15</v>
      </c>
      <c r="D41" s="10">
        <v>1500</v>
      </c>
      <c r="E41" s="11">
        <f t="shared" si="0"/>
        <v>22500</v>
      </c>
      <c r="F41" s="12">
        <f t="shared" si="1"/>
        <v>6795</v>
      </c>
      <c r="G41" s="13">
        <v>3400</v>
      </c>
      <c r="H41" s="12">
        <f t="shared" si="2"/>
        <v>51000</v>
      </c>
      <c r="I41" s="14">
        <f t="shared" si="3"/>
        <v>80295</v>
      </c>
      <c r="J41" s="21"/>
    </row>
    <row r="42" spans="1:10" x14ac:dyDescent="0.25">
      <c r="A42" s="8">
        <v>30</v>
      </c>
      <c r="B42" s="9" t="s">
        <v>37</v>
      </c>
      <c r="C42" s="10">
        <v>7</v>
      </c>
      <c r="D42" s="10">
        <v>1500</v>
      </c>
      <c r="E42" s="11">
        <f t="shared" si="0"/>
        <v>10500</v>
      </c>
      <c r="F42" s="12">
        <f t="shared" si="1"/>
        <v>3171</v>
      </c>
      <c r="G42" s="13">
        <v>3400</v>
      </c>
      <c r="H42" s="12">
        <f t="shared" si="2"/>
        <v>23800</v>
      </c>
      <c r="I42" s="14">
        <f t="shared" si="3"/>
        <v>37471</v>
      </c>
      <c r="J42" s="21"/>
    </row>
    <row r="43" spans="1:10" x14ac:dyDescent="0.25">
      <c r="A43" s="7">
        <v>31</v>
      </c>
      <c r="B43" s="9" t="s">
        <v>38</v>
      </c>
      <c r="C43" s="10">
        <v>20</v>
      </c>
      <c r="D43" s="10">
        <v>1500</v>
      </c>
      <c r="E43" s="11">
        <f t="shared" si="0"/>
        <v>30000</v>
      </c>
      <c r="F43" s="12">
        <f t="shared" si="1"/>
        <v>9060</v>
      </c>
      <c r="G43" s="13">
        <v>3400</v>
      </c>
      <c r="H43" s="12">
        <f t="shared" si="2"/>
        <v>68000</v>
      </c>
      <c r="I43" s="14">
        <f t="shared" si="3"/>
        <v>107060</v>
      </c>
      <c r="J43" s="21"/>
    </row>
    <row r="44" spans="1:10" x14ac:dyDescent="0.25">
      <c r="A44" s="8">
        <v>32</v>
      </c>
      <c r="B44" s="9" t="s">
        <v>39</v>
      </c>
      <c r="C44" s="10">
        <v>15</v>
      </c>
      <c r="D44" s="10">
        <v>1500</v>
      </c>
      <c r="E44" s="11">
        <f t="shared" si="0"/>
        <v>22500</v>
      </c>
      <c r="F44" s="12">
        <f t="shared" si="1"/>
        <v>6795</v>
      </c>
      <c r="G44" s="13">
        <v>3400</v>
      </c>
      <c r="H44" s="12">
        <f t="shared" si="2"/>
        <v>51000</v>
      </c>
      <c r="I44" s="14">
        <f t="shared" si="3"/>
        <v>80295</v>
      </c>
      <c r="J44" s="21"/>
    </row>
    <row r="45" spans="1:10" x14ac:dyDescent="0.25">
      <c r="A45" s="7">
        <v>33</v>
      </c>
      <c r="B45" s="9" t="s">
        <v>40</v>
      </c>
      <c r="C45" s="10">
        <v>17</v>
      </c>
      <c r="D45" s="10">
        <v>1500</v>
      </c>
      <c r="E45" s="11">
        <f t="shared" si="0"/>
        <v>25500</v>
      </c>
      <c r="F45" s="12">
        <f t="shared" si="1"/>
        <v>7701</v>
      </c>
      <c r="G45" s="13">
        <v>3400</v>
      </c>
      <c r="H45" s="12">
        <f t="shared" si="2"/>
        <v>57800</v>
      </c>
      <c r="I45" s="14">
        <f t="shared" si="3"/>
        <v>91001</v>
      </c>
      <c r="J45" s="21"/>
    </row>
    <row r="46" spans="1:10" x14ac:dyDescent="0.25">
      <c r="A46" s="8">
        <v>34</v>
      </c>
      <c r="B46" s="9" t="s">
        <v>50</v>
      </c>
      <c r="C46" s="10">
        <v>8</v>
      </c>
      <c r="D46" s="10">
        <v>1500</v>
      </c>
      <c r="E46" s="11">
        <f t="shared" si="0"/>
        <v>12000</v>
      </c>
      <c r="F46" s="12">
        <f t="shared" si="1"/>
        <v>3624</v>
      </c>
      <c r="G46" s="13">
        <v>3400</v>
      </c>
      <c r="H46" s="12">
        <f t="shared" si="2"/>
        <v>27200</v>
      </c>
      <c r="I46" s="14">
        <f t="shared" si="3"/>
        <v>42824</v>
      </c>
      <c r="J46" s="21"/>
    </row>
    <row r="47" spans="1:10" x14ac:dyDescent="0.25">
      <c r="A47" s="7">
        <v>35</v>
      </c>
      <c r="B47" s="9" t="s">
        <v>41</v>
      </c>
      <c r="C47" s="10">
        <v>14</v>
      </c>
      <c r="D47" s="10">
        <v>1500</v>
      </c>
      <c r="E47" s="11">
        <f t="shared" si="0"/>
        <v>21000</v>
      </c>
      <c r="F47" s="12">
        <f t="shared" si="1"/>
        <v>6342</v>
      </c>
      <c r="G47" s="13">
        <v>3400</v>
      </c>
      <c r="H47" s="12">
        <f t="shared" si="2"/>
        <v>47600</v>
      </c>
      <c r="I47" s="14">
        <f t="shared" si="3"/>
        <v>74942</v>
      </c>
      <c r="J47" s="21"/>
    </row>
    <row r="48" spans="1:10" x14ac:dyDescent="0.25">
      <c r="A48" s="8">
        <v>36</v>
      </c>
      <c r="B48" s="9" t="s">
        <v>42</v>
      </c>
      <c r="C48" s="10">
        <v>14</v>
      </c>
      <c r="D48" s="10">
        <v>1500</v>
      </c>
      <c r="E48" s="11">
        <f t="shared" si="0"/>
        <v>21000</v>
      </c>
      <c r="F48" s="12">
        <f t="shared" si="1"/>
        <v>6342</v>
      </c>
      <c r="G48" s="13">
        <v>3400</v>
      </c>
      <c r="H48" s="12">
        <f t="shared" si="2"/>
        <v>47600</v>
      </c>
      <c r="I48" s="14">
        <f t="shared" si="3"/>
        <v>74942</v>
      </c>
      <c r="J48" s="21"/>
    </row>
    <row r="49" spans="1:10" x14ac:dyDescent="0.25">
      <c r="A49" s="7">
        <v>37</v>
      </c>
      <c r="B49" s="9" t="s">
        <v>43</v>
      </c>
      <c r="C49" s="10">
        <v>14</v>
      </c>
      <c r="D49" s="10">
        <v>1500</v>
      </c>
      <c r="E49" s="11">
        <f t="shared" si="0"/>
        <v>21000</v>
      </c>
      <c r="F49" s="12">
        <f t="shared" si="1"/>
        <v>6342</v>
      </c>
      <c r="G49" s="13">
        <v>3400</v>
      </c>
      <c r="H49" s="12">
        <f t="shared" si="2"/>
        <v>47600</v>
      </c>
      <c r="I49" s="14">
        <f t="shared" si="3"/>
        <v>74942</v>
      </c>
      <c r="J49" s="21"/>
    </row>
    <row r="50" spans="1:10" x14ac:dyDescent="0.25">
      <c r="A50" s="8">
        <v>38</v>
      </c>
      <c r="B50" s="9" t="s">
        <v>44</v>
      </c>
      <c r="C50" s="10">
        <v>19</v>
      </c>
      <c r="D50" s="10">
        <v>1500</v>
      </c>
      <c r="E50" s="11">
        <f t="shared" si="0"/>
        <v>28500</v>
      </c>
      <c r="F50" s="12">
        <f t="shared" si="1"/>
        <v>8607</v>
      </c>
      <c r="G50" s="13">
        <v>3400</v>
      </c>
      <c r="H50" s="12">
        <f t="shared" si="2"/>
        <v>64600</v>
      </c>
      <c r="I50" s="14">
        <f t="shared" si="3"/>
        <v>101707</v>
      </c>
      <c r="J50" s="21"/>
    </row>
    <row r="51" spans="1:10" x14ac:dyDescent="0.25">
      <c r="A51" s="7">
        <v>39</v>
      </c>
      <c r="B51" s="9" t="s">
        <v>45</v>
      </c>
      <c r="C51" s="10">
        <v>5</v>
      </c>
      <c r="D51" s="10">
        <v>1500</v>
      </c>
      <c r="E51" s="11">
        <f t="shared" si="0"/>
        <v>7500</v>
      </c>
      <c r="F51" s="12">
        <f t="shared" si="1"/>
        <v>2265</v>
      </c>
      <c r="G51" s="13">
        <v>3400</v>
      </c>
      <c r="H51" s="12">
        <f t="shared" si="2"/>
        <v>17000</v>
      </c>
      <c r="I51" s="14">
        <f t="shared" si="3"/>
        <v>26765</v>
      </c>
      <c r="J51" s="4"/>
    </row>
    <row r="52" spans="1:10" x14ac:dyDescent="0.25">
      <c r="A52" s="8">
        <v>40</v>
      </c>
      <c r="B52" s="9" t="s">
        <v>46</v>
      </c>
      <c r="C52" s="10">
        <v>16</v>
      </c>
      <c r="D52" s="10">
        <v>1500</v>
      </c>
      <c r="E52" s="11">
        <f t="shared" si="0"/>
        <v>24000</v>
      </c>
      <c r="F52" s="12">
        <f t="shared" si="1"/>
        <v>7248</v>
      </c>
      <c r="G52" s="13">
        <v>3400</v>
      </c>
      <c r="H52" s="12">
        <f t="shared" si="2"/>
        <v>54400</v>
      </c>
      <c r="I52" s="14">
        <f t="shared" si="3"/>
        <v>85648</v>
      </c>
      <c r="J52" s="21"/>
    </row>
    <row r="53" spans="1:10" x14ac:dyDescent="0.25">
      <c r="A53" s="7">
        <v>41</v>
      </c>
      <c r="B53" s="9" t="s">
        <v>47</v>
      </c>
      <c r="C53" s="10">
        <v>6</v>
      </c>
      <c r="D53" s="10">
        <v>1500</v>
      </c>
      <c r="E53" s="11">
        <f t="shared" si="0"/>
        <v>9000</v>
      </c>
      <c r="F53" s="12">
        <f t="shared" si="1"/>
        <v>2718</v>
      </c>
      <c r="G53" s="13">
        <v>3400</v>
      </c>
      <c r="H53" s="12">
        <f t="shared" si="2"/>
        <v>20400</v>
      </c>
      <c r="I53" s="14">
        <f t="shared" si="3"/>
        <v>32118</v>
      </c>
      <c r="J53" s="21"/>
    </row>
    <row r="54" spans="1:10" x14ac:dyDescent="0.25">
      <c r="A54" s="8">
        <v>42</v>
      </c>
      <c r="B54" s="9" t="s">
        <v>10</v>
      </c>
      <c r="C54" s="10">
        <v>16</v>
      </c>
      <c r="D54" s="10">
        <v>1500</v>
      </c>
      <c r="E54" s="11">
        <f>C54*D54</f>
        <v>24000</v>
      </c>
      <c r="F54" s="12">
        <f t="shared" si="1"/>
        <v>7248</v>
      </c>
      <c r="G54" s="13">
        <v>3400</v>
      </c>
      <c r="H54" s="12">
        <f>C54*G54</f>
        <v>54400</v>
      </c>
      <c r="I54" s="14">
        <f t="shared" si="3"/>
        <v>85648</v>
      </c>
      <c r="J54" s="21"/>
    </row>
    <row r="55" spans="1:10" x14ac:dyDescent="0.25">
      <c r="A55" s="7">
        <v>43</v>
      </c>
      <c r="B55" s="9" t="s">
        <v>8</v>
      </c>
      <c r="C55" s="10">
        <v>12</v>
      </c>
      <c r="D55" s="10">
        <v>1500</v>
      </c>
      <c r="E55" s="11">
        <f>C55*D55</f>
        <v>18000</v>
      </c>
      <c r="F55" s="12">
        <f t="shared" si="1"/>
        <v>5436</v>
      </c>
      <c r="G55" s="13">
        <v>3400</v>
      </c>
      <c r="H55" s="12">
        <f>C55*G55</f>
        <v>40800</v>
      </c>
      <c r="I55" s="14">
        <f t="shared" si="3"/>
        <v>64236</v>
      </c>
      <c r="J55" s="21"/>
    </row>
    <row r="56" spans="1:10" ht="26.25" customHeight="1" x14ac:dyDescent="0.25">
      <c r="A56" s="8">
        <v>44</v>
      </c>
      <c r="B56" s="16" t="s">
        <v>49</v>
      </c>
      <c r="C56" s="10">
        <v>8</v>
      </c>
      <c r="D56" s="10">
        <v>1500</v>
      </c>
      <c r="E56" s="11">
        <f t="shared" si="0"/>
        <v>12000</v>
      </c>
      <c r="F56" s="12">
        <f t="shared" si="1"/>
        <v>3624</v>
      </c>
      <c r="G56" s="13">
        <v>3400</v>
      </c>
      <c r="H56" s="12">
        <f t="shared" si="2"/>
        <v>27200</v>
      </c>
      <c r="I56" s="14">
        <f t="shared" si="3"/>
        <v>42824</v>
      </c>
      <c r="J56" s="21"/>
    </row>
    <row r="57" spans="1:10" s="5" customFormat="1" ht="15.75" thickBot="1" x14ac:dyDescent="0.3">
      <c r="A57" s="6"/>
      <c r="B57" s="17" t="s">
        <v>51</v>
      </c>
      <c r="C57" s="18">
        <f t="shared" ref="C57:F57" si="4">SUM(C13:C56)</f>
        <v>659</v>
      </c>
      <c r="D57" s="20" t="s">
        <v>54</v>
      </c>
      <c r="E57" s="18">
        <f t="shared" si="4"/>
        <v>988500</v>
      </c>
      <c r="F57" s="18">
        <f t="shared" si="4"/>
        <v>298527</v>
      </c>
      <c r="G57" s="20" t="s">
        <v>54</v>
      </c>
      <c r="H57" s="18">
        <f>SUM(H13:H56)</f>
        <v>2240600</v>
      </c>
      <c r="I57" s="18">
        <f>SUM(I13:I56)</f>
        <v>3527627</v>
      </c>
    </row>
    <row r="58" spans="1:10" x14ac:dyDescent="0.25">
      <c r="A58" s="29" t="s">
        <v>52</v>
      </c>
      <c r="B58" s="29"/>
    </row>
    <row r="59" spans="1:10" x14ac:dyDescent="0.25">
      <c r="A59" s="3" t="s">
        <v>7</v>
      </c>
      <c r="B59" s="3"/>
      <c r="H59" s="30" t="s">
        <v>53</v>
      </c>
      <c r="I59" s="30"/>
    </row>
  </sheetData>
  <mergeCells count="16">
    <mergeCell ref="A58:B58"/>
    <mergeCell ref="H59:I59"/>
    <mergeCell ref="A10:I10"/>
    <mergeCell ref="G5:I5"/>
    <mergeCell ref="A11:A12"/>
    <mergeCell ref="B11:B12"/>
    <mergeCell ref="C11:C12"/>
    <mergeCell ref="D11:D12"/>
    <mergeCell ref="E11:E12"/>
    <mergeCell ref="A6:I6"/>
    <mergeCell ref="A7:I7"/>
    <mergeCell ref="A8:I8"/>
    <mergeCell ref="A9:I9"/>
    <mergeCell ref="G11:G12"/>
    <mergeCell ref="H11:H12"/>
    <mergeCell ref="I11:I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2018-07-20T11:53:20Z</dcterms:modified>
</cp:coreProperties>
</file>