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<sst xmlns="http://schemas.openxmlformats.org/spreadsheetml/2006/main" count="64" uniqueCount="56">
  <si>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</si>
  <si>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</si>
  <si>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</si>
  <si>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</si>
  <si>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</si>
  <si>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</si>
  <si>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</si>
  <si>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</si>
  <si>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</si>
  <si>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</si>
  <si>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4.1.</t>
  </si>
  <si>
    <t>011 06 01 01 00 10 0000 430</t>
  </si>
  <si>
    <t>4.2</t>
  </si>
  <si>
    <t>011 06 01 02 00 10 0000 430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</si>
  <si>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</si>
  <si>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</si>
  <si>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</si>
  <si>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</si>
  <si>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</si>
  <si>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</si>
  <si>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</si>
  <si>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</si>
  <si>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</si>
  <si>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</si>
  <si>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</si>
  <si>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</si>
  <si>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</si>
  <si>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</si>
  <si>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</si>
  <si>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</si>
  <si>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</si>
  <si>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</si>
  <si>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</si>
  <si>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</si>
  <si>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</si>
  <si>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</si>
  <si>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</si>
  <si>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</si>
  <si>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</si>
  <si>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</si>
  <si>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</si>
  <si>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строительства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</si>
  <si>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</si>
  <si>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поселений</t>
  </si>
  <si>
    <t xml:space="preserve">управления                                                                                                                                                   Л.В. Тарасова                     </t>
  </si>
  <si>
    <t>Одинцовского муниципального района в 2018 году</t>
  </si>
  <si>
    <t>(Приложение №15</t>
  </si>
  <si>
    <t>Заместитель руководителя Администрации</t>
  </si>
  <si>
    <t>начальник финансово-казначейского</t>
  </si>
  <si>
    <t xml:space="preserve">Сумма </t>
  </si>
  <si>
    <t xml:space="preserve">Одинцовского муниципального района </t>
  </si>
  <si>
    <t>от "27" ноября 2017 г. №3/34)</t>
  </si>
  <si>
    <t>к решению Совета депутатов</t>
  </si>
  <si>
    <t>Приложение №8</t>
  </si>
  <si>
    <t>к  решению Совета депутатов</t>
  </si>
  <si>
    <t>от 14.12.2018 № 3/41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</si>
</sst>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0.00000"/>
    <numFmt numFmtId="184" formatCode="0.000"/>
    <numFmt numFmtId="185" formatCode="0.0000"/>
    <numFmt numFmtId="186" formatCode="0.000000"/>
    <numFmt numFmtId="187" formatCode="_-* #,##0.000000_р_._-;\-* #,##0.000000_р_._-;_-* &quot;-&quot;??_р_._-;_-@_-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82" fontId="4" fillId="0" borderId="10" xfId="59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3" fontId="4" fillId="0" borderId="0" xfId="0" applyNumberFormat="1" applyFont="1" applyAlignment="1">
      <alignment horizontal="center" wrapText="1"/>
    </xf>
    <xf numFmtId="18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82" fontId="1" fillId="0" borderId="10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90" zoomScalePageLayoutView="0" workbookViewId="0" topLeftCell="A1">
      <selection activeCell="E4" sqref="E4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7.140625" style="2" customWidth="1"/>
    <col min="6" max="7" width="9.140625" style="2" customWidth="1"/>
    <col min="8" max="8" width="29.57421875" style="2" customWidth="1"/>
    <col min="9" max="16384" width="9.140625" style="2" customWidth="1"/>
  </cols>
  <sheetData>
    <row r="1" spans="3:5" ht="15.75">
      <c r="C1"/>
      <c r="E1" s="1" t="s">
        <v>53</v>
      </c>
    </row>
    <row r="2" spans="3:5" ht="15.75">
      <c r="C2" s="23"/>
      <c r="E2" s="1" t="s">
        <v>54</v>
      </c>
    </row>
    <row r="3" spans="3:5" ht="15.75">
      <c r="C3" s="1"/>
      <c r="E3" s="1" t="s">
        <v>0</v>
      </c>
    </row>
    <row r="4" spans="3:5" ht="15.75">
      <c r="C4" s="1"/>
      <c r="E4" s="1" t="s">
        <v>55</v>
      </c>
    </row>
    <row r="6" spans="3:5" ht="15.75">
      <c r="C6"/>
      <c r="E6" s="1" t="s">
        <v>46</v>
      </c>
    </row>
    <row r="7" spans="3:5" ht="15.75">
      <c r="C7" s="1"/>
      <c r="E7" s="1" t="s">
        <v>52</v>
      </c>
    </row>
    <row r="8" spans="3:5" ht="15.75">
      <c r="C8" s="1"/>
      <c r="E8" s="1" t="s">
        <v>50</v>
      </c>
    </row>
    <row r="9" spans="3:5" ht="15.75">
      <c r="C9" s="23"/>
      <c r="E9" s="1" t="s">
        <v>51</v>
      </c>
    </row>
    <row r="10" spans="3:4" ht="15.75">
      <c r="C10" s="28"/>
      <c r="D10" s="28"/>
    </row>
    <row r="11" spans="1:4" ht="18.75">
      <c r="A11" s="38" t="s">
        <v>1</v>
      </c>
      <c r="B11" s="38"/>
      <c r="C11" s="38"/>
      <c r="D11" s="38"/>
    </row>
    <row r="12" spans="1:4" ht="18.75">
      <c r="A12" s="38" t="s">
        <v>45</v>
      </c>
      <c r="B12" s="38"/>
      <c r="C12" s="38"/>
      <c r="D12" s="38"/>
    </row>
    <row r="13" ht="15" customHeight="1"/>
    <row r="15" spans="1:5" s="4" customFormat="1" ht="105" customHeight="1">
      <c r="A15" s="3" t="s">
        <v>2</v>
      </c>
      <c r="B15" s="3" t="s">
        <v>21</v>
      </c>
      <c r="C15" s="3" t="s">
        <v>29</v>
      </c>
      <c r="D15" s="3" t="s">
        <v>30</v>
      </c>
      <c r="E15" s="3" t="s">
        <v>49</v>
      </c>
    </row>
    <row r="16" spans="1:8" s="4" customFormat="1" ht="37.5" customHeight="1">
      <c r="A16" s="5"/>
      <c r="B16" s="6"/>
      <c r="C16" s="36" t="s">
        <v>3</v>
      </c>
      <c r="D16" s="37"/>
      <c r="E16" s="22">
        <v>-138898.1398</v>
      </c>
      <c r="H16" s="24"/>
    </row>
    <row r="17" spans="1:8" s="4" customFormat="1" ht="35.25" customHeight="1">
      <c r="A17" s="5"/>
      <c r="B17" s="14"/>
      <c r="C17" s="29" t="s">
        <v>4</v>
      </c>
      <c r="D17" s="30"/>
      <c r="E17" s="3"/>
      <c r="H17" s="24"/>
    </row>
    <row r="18" spans="1:8" ht="59.25" customHeight="1">
      <c r="A18" s="35" t="s">
        <v>36</v>
      </c>
      <c r="B18" s="14" t="s">
        <v>22</v>
      </c>
      <c r="C18" s="16" t="s">
        <v>23</v>
      </c>
      <c r="D18" s="17" t="s">
        <v>5</v>
      </c>
      <c r="E18" s="19">
        <f>SUM(E19-E21)</f>
        <v>-200000</v>
      </c>
      <c r="H18" s="25"/>
    </row>
    <row r="19" spans="1:5" ht="54" customHeight="1">
      <c r="A19" s="35"/>
      <c r="B19" s="14" t="s">
        <v>22</v>
      </c>
      <c r="C19" s="16" t="s">
        <v>32</v>
      </c>
      <c r="D19" s="17" t="s">
        <v>34</v>
      </c>
      <c r="E19" s="19">
        <f>SUM(E20)</f>
        <v>478000</v>
      </c>
    </row>
    <row r="20" spans="1:5" ht="51.75" customHeight="1">
      <c r="A20" s="35"/>
      <c r="B20" s="14" t="s">
        <v>22</v>
      </c>
      <c r="C20" s="16" t="s">
        <v>24</v>
      </c>
      <c r="D20" s="18" t="s">
        <v>6</v>
      </c>
      <c r="E20" s="19">
        <v>478000</v>
      </c>
    </row>
    <row r="21" spans="1:5" ht="51.75" customHeight="1">
      <c r="A21" s="35"/>
      <c r="B21" s="14" t="s">
        <v>22</v>
      </c>
      <c r="C21" s="16" t="s">
        <v>33</v>
      </c>
      <c r="D21" s="17" t="s">
        <v>35</v>
      </c>
      <c r="E21" s="19">
        <f>E22</f>
        <v>678000</v>
      </c>
    </row>
    <row r="22" spans="1:5" ht="63" customHeight="1">
      <c r="A22" s="35"/>
      <c r="B22" s="14" t="s">
        <v>22</v>
      </c>
      <c r="C22" s="16" t="s">
        <v>25</v>
      </c>
      <c r="D22" s="18" t="s">
        <v>7</v>
      </c>
      <c r="E22" s="19">
        <v>678000</v>
      </c>
    </row>
    <row r="23" spans="1:5" ht="48" customHeight="1" hidden="1">
      <c r="A23" s="8" t="s">
        <v>8</v>
      </c>
      <c r="B23" s="14" t="s">
        <v>22</v>
      </c>
      <c r="C23" s="16" t="s">
        <v>9</v>
      </c>
      <c r="D23" s="17" t="s">
        <v>42</v>
      </c>
      <c r="E23" s="26"/>
    </row>
    <row r="24" spans="1:5" ht="82.5" hidden="1">
      <c r="A24" s="8" t="s">
        <v>10</v>
      </c>
      <c r="B24" s="14" t="s">
        <v>22</v>
      </c>
      <c r="C24" s="16" t="s">
        <v>11</v>
      </c>
      <c r="D24" s="17" t="s">
        <v>43</v>
      </c>
      <c r="E24" s="26"/>
    </row>
    <row r="25" spans="1:5" ht="82.5" hidden="1">
      <c r="A25" s="9" t="s">
        <v>12</v>
      </c>
      <c r="B25" s="14" t="s">
        <v>22</v>
      </c>
      <c r="C25" s="16" t="s">
        <v>13</v>
      </c>
      <c r="D25" s="17" t="s">
        <v>41</v>
      </c>
      <c r="E25" s="26"/>
    </row>
    <row r="26" spans="1:5" ht="82.5" hidden="1">
      <c r="A26" s="9" t="s">
        <v>14</v>
      </c>
      <c r="B26" s="14" t="s">
        <v>22</v>
      </c>
      <c r="C26" s="16" t="s">
        <v>15</v>
      </c>
      <c r="D26" s="17" t="s">
        <v>16</v>
      </c>
      <c r="E26" s="26"/>
    </row>
    <row r="27" spans="1:5" ht="35.25" customHeight="1">
      <c r="A27" s="31">
        <v>1</v>
      </c>
      <c r="B27" s="14"/>
      <c r="C27" s="7" t="s">
        <v>26</v>
      </c>
      <c r="D27" s="17" t="s">
        <v>17</v>
      </c>
      <c r="E27" s="20">
        <f>E28+E31</f>
        <v>338898.1397999991</v>
      </c>
    </row>
    <row r="28" spans="1:5" ht="35.25" customHeight="1">
      <c r="A28" s="32"/>
      <c r="B28" s="14"/>
      <c r="C28" s="7" t="s">
        <v>37</v>
      </c>
      <c r="D28" s="17" t="s">
        <v>40</v>
      </c>
      <c r="E28" s="27">
        <f>E29</f>
        <v>-14404265.63371</v>
      </c>
    </row>
    <row r="29" spans="1:5" ht="35.25" customHeight="1">
      <c r="A29" s="32"/>
      <c r="B29" s="14"/>
      <c r="C29" s="7" t="s">
        <v>27</v>
      </c>
      <c r="D29" s="17" t="s">
        <v>18</v>
      </c>
      <c r="E29" s="27">
        <f>-13926265.63371-E20</f>
        <v>-14404265.63371</v>
      </c>
    </row>
    <row r="30" spans="1:5" ht="35.25" customHeight="1">
      <c r="A30" s="32"/>
      <c r="B30" s="14"/>
      <c r="C30" s="7" t="s">
        <v>38</v>
      </c>
      <c r="D30" s="17" t="s">
        <v>39</v>
      </c>
      <c r="E30" s="27">
        <f>E31</f>
        <v>14743163.77351</v>
      </c>
    </row>
    <row r="31" spans="1:5" ht="35.25" customHeight="1">
      <c r="A31" s="32"/>
      <c r="B31" s="14"/>
      <c r="C31" s="7" t="s">
        <v>28</v>
      </c>
      <c r="D31" s="17" t="s">
        <v>19</v>
      </c>
      <c r="E31" s="27">
        <f>14065163.77351+E22</f>
        <v>14743163.77351</v>
      </c>
    </row>
    <row r="32" spans="1:5" ht="45" customHeight="1">
      <c r="A32" s="33"/>
      <c r="B32" s="14"/>
      <c r="C32" s="36" t="s">
        <v>31</v>
      </c>
      <c r="D32" s="37"/>
      <c r="E32" s="21">
        <f>E18+E27</f>
        <v>138898.13979999907</v>
      </c>
    </row>
    <row r="33" spans="1:4" ht="17.25" customHeight="1">
      <c r="A33" s="10"/>
      <c r="B33" s="10"/>
      <c r="C33" s="10"/>
      <c r="D33" s="11"/>
    </row>
    <row r="34" spans="1:4" ht="15" customHeight="1">
      <c r="A34" s="12" t="s">
        <v>47</v>
      </c>
      <c r="B34" s="12"/>
      <c r="C34" s="12"/>
      <c r="D34" s="12"/>
    </row>
    <row r="35" spans="1:4" ht="15" customHeight="1">
      <c r="A35" s="34" t="s">
        <v>20</v>
      </c>
      <c r="B35" s="34"/>
      <c r="C35" s="34"/>
      <c r="D35" s="34"/>
    </row>
    <row r="36" spans="1:5" ht="15" customHeight="1">
      <c r="A36" s="12" t="s">
        <v>48</v>
      </c>
      <c r="B36" s="12"/>
      <c r="C36" s="12"/>
      <c r="D36" s="12"/>
      <c r="E36" s="13"/>
    </row>
    <row r="37" spans="1:4" ht="15" customHeight="1">
      <c r="A37" s="12" t="s">
        <v>44</v>
      </c>
      <c r="B37" s="12"/>
      <c r="C37" s="12"/>
      <c r="D37" s="15"/>
    </row>
  </sheetData>
  <sheetProtection/>
  <mergeCells count="9">
    <mergeCell ref="C10:D10"/>
    <mergeCell ref="C17:D17"/>
    <mergeCell ref="A27:A32"/>
    <mergeCell ref="A35:D35"/>
    <mergeCell ref="A18:A22"/>
    <mergeCell ref="C32:D32"/>
    <mergeCell ref="C16:D16"/>
    <mergeCell ref="A11:D11"/>
    <mergeCell ref="A12:D12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2018-12-08T14:59:24Z</cp:lastPrinted>
  <dcterms:created xsi:type="dcterms:W3CDTF">2010-08-05T10:39:05Z</dcterms:created>
  <dcterms:modified xsi:type="dcterms:W3CDTF">2018-12-14T14:07:29Z</dcterms:modified>
  <cp:category/>
  <cp:version/>
  <cp:contentType/>
  <cp:contentStatus/>
</cp:coreProperties>
</file>