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60" windowWidth="14130" windowHeight="12345" tabRatio="693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14'!$A$1:$H$36</definedName>
  </definedNames>
  <calcPr fullCalcOnLoad="1"/>
</workbook>
</file>

<file path=xl/sharedStrings.xml><?xml version="1.0" encoding="utf-8"?>
<sst xmlns="http://schemas.openxmlformats.org/spreadsheetml/2006/main" count="43" uniqueCount="36">
  <si>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</si>
  <si>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</si>
  <si>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</si>
  <si>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</si>
  <si>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</si>
  <si>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(тыс. рублей)</t>
  </si>
  <si>
    <t>в том числе в разрезе источников финансирования:</t>
  </si>
  <si>
    <t>за счет субсидий из бюджета Московской области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</si>
  <si>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</si>
  <si>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</si>
  <si>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>=</t>
  </si>
  <si>
    <t>Расходы бюджета сельского поселения Барвихинское Одинцовского муницпального района Московской области на осуществление бюджетных инвестиций в объекты  муниципальной собственности на плановый период 2020 и 2021 годов</t>
  </si>
  <si>
    <t xml:space="preserve">Строительство сетей и сооружений водопровода и  бытовой канализации в дер. Подушкино сельского поселения Барвихинское Одинцовского муниципального района Московской области </t>
  </si>
  <si>
    <t>Строительство сетей водоснабжения и водоотведения в дер. Рождественно сельского поселения Барвихинское Одинцовского муниципального района Московской области</t>
  </si>
  <si>
    <t>Строительство хозяйственно-бытовой канализации в дер. Жуковка сельского поселения Барвихинское Одинцовского муниципального района Московской области</t>
  </si>
  <si>
    <t>Строительство магистрального водопровода в дер. Жуковка сельского поселения Барвихинское Одинцовского муниципального района Московской области влево от сферического зеркала по ул. Школьная (правая сторона) и ул. Лесная (левая часть от зеркала)</t>
  </si>
  <si>
    <t>-</t>
  </si>
  <si>
    <r>
      <t xml:space="preserve">Реконструкция инженерного и гидротехнического сооружения в дер. Подушкино  сельского поселения Барвихинское Одинцовского муниципального района Московской области:                                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</si>
  <si>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t>Строительство хозяйственно-бытовой канализации в дер. Раздоры сельского поселения Барвихинское (ПИР)</t>
  </si>
  <si>
    <t>Строительство магистрального водопровода в дер. Барвиха сельского поселения Барвихинское (ПИР)</t>
  </si>
  <si>
    <t>Одинцовского городского округа</t>
  </si>
  <si>
    <t>Московской области</t>
  </si>
  <si>
    <t>Л.В. Тарасова</t>
  </si>
  <si>
    <t>Приобретение квартир для переселения граждан из аварийного жилого фонда</t>
  </si>
  <si>
    <t>к   решению  Совета депутатов</t>
  </si>
  <si>
    <t>(Приложение № 14</t>
  </si>
  <si>
    <t>Приложение № 13</t>
  </si>
  <si>
    <t>от  "28" июня 2019 г. №14/5)</t>
  </si>
  <si>
    <t xml:space="preserve">Строительство напорных канализационных коллекторов от ГКНС пос. Барвиха до ОС Лайково </t>
  </si>
  <si>
    <t>Строительство уличных линий наружного освещения и оборудования д. Жуковка, с. Усово, д. Раздоры, д. Шульгино, п. Барвиха сельского поселения Барвихинское Одинцовского муниципального района Московской области</t>
  </si>
  <si>
    <t>Заместитель Главы Администрации -</t>
  </si>
  <si>
    <t xml:space="preserve">начальник Финансово-казначейского управления  </t>
  </si>
  <si>
    <t>Администрации Одинцовского городского округа</t>
  </si>
  <si>
    <t>Инженерные изыскания и проектирование здания культурно-досугового центра в пос. Усово-Тупик</t>
  </si>
  <si>
    <t>к решению Совета депутатов</t>
  </si>
  <si>
    <t>от 28.08.2019 г. № 15/8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</si>
</sst>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#,##0.00000_ ;\-#,##0.00000\ "/>
    <numFmt numFmtId="226" formatCode="#,##0.0000000_ ;\-#,##0.0000000\ 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187" fontId="7" fillId="0" borderId="0" xfId="6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17" fontId="10" fillId="0" borderId="10" xfId="0" applyNumberFormat="1" applyFont="1" applyFill="1" applyBorder="1" applyAlignment="1">
      <alignment vertical="center" wrapText="1"/>
    </xf>
    <xf numFmtId="217" fontId="51" fillId="0" borderId="10" xfId="0" applyNumberFormat="1" applyFont="1" applyFill="1" applyBorder="1" applyAlignment="1">
      <alignment vertical="center"/>
    </xf>
    <xf numFmtId="217" fontId="7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217" fontId="10" fillId="33" borderId="10" xfId="0" applyNumberFormat="1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217" fontId="5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53" fillId="33" borderId="0" xfId="0" applyFont="1" applyFill="1" applyAlignment="1">
      <alignment/>
    </xf>
    <xf numFmtId="225" fontId="52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217" fontId="7" fillId="33" borderId="10" xfId="61" applyNumberFormat="1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horizontal="center" vertical="center" wrapText="1"/>
    </xf>
    <xf numFmtId="217" fontId="5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218" fontId="6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6.00390625" style="1" customWidth="1"/>
    <col min="2" max="2" width="62.375" style="1" customWidth="1"/>
    <col min="3" max="3" width="23.125" style="1" hidden="1" customWidth="1"/>
    <col min="4" max="4" width="23.375" style="1" hidden="1" customWidth="1"/>
    <col min="5" max="5" width="22.00390625" style="1" hidden="1" customWidth="1"/>
    <col min="6" max="6" width="23.375" style="1" hidden="1" customWidth="1"/>
    <col min="7" max="7" width="28.75390625" style="1" customWidth="1"/>
    <col min="8" max="8" width="24.75390625" style="1" customWidth="1"/>
    <col min="9" max="9" width="6.375" style="1" customWidth="1"/>
    <col min="10" max="10" width="6.00390625" style="1" customWidth="1"/>
    <col min="11" max="11" width="6.125" style="1" customWidth="1"/>
    <col min="12" max="12" width="6.625" style="1" hidden="1" customWidth="1"/>
    <col min="13" max="13" width="14.625" style="1" customWidth="1"/>
    <col min="14" max="14" width="14.125" style="1" customWidth="1"/>
    <col min="15" max="15" width="9.125" style="1" customWidth="1"/>
    <col min="16" max="16384" width="9.125" style="2" customWidth="1"/>
  </cols>
  <sheetData>
    <row r="1" ht="15">
      <c r="H1" s="20" t="s">
        <v>26</v>
      </c>
    </row>
    <row r="2" ht="15.75">
      <c r="H2" s="12" t="s">
        <v>34</v>
      </c>
    </row>
    <row r="3" ht="15.75">
      <c r="H3" s="12" t="s">
        <v>20</v>
      </c>
    </row>
    <row r="4" ht="15.75">
      <c r="H4" s="12" t="s">
        <v>21</v>
      </c>
    </row>
    <row r="5" ht="15.75">
      <c r="H5" s="12" t="s">
        <v>35</v>
      </c>
    </row>
    <row r="7" ht="15">
      <c r="H7" s="20" t="s">
        <v>25</v>
      </c>
    </row>
    <row r="8" ht="15.75">
      <c r="H8" s="12" t="s">
        <v>24</v>
      </c>
    </row>
    <row r="9" ht="15.75">
      <c r="H9" s="12" t="s">
        <v>20</v>
      </c>
    </row>
    <row r="10" ht="15.75">
      <c r="H10" s="12" t="s">
        <v>21</v>
      </c>
    </row>
    <row r="11" ht="15.75">
      <c r="H11" s="12" t="s">
        <v>27</v>
      </c>
    </row>
    <row r="14" spans="1:14" ht="18.75" customHeight="1">
      <c r="A14" s="4"/>
      <c r="B14" s="13"/>
      <c r="C14" s="4"/>
      <c r="D14" s="4"/>
      <c r="E14" s="4"/>
      <c r="F14" s="4"/>
      <c r="G14" s="4"/>
      <c r="H14" s="4"/>
      <c r="I14" s="4"/>
      <c r="J14" s="4"/>
      <c r="K14" s="4"/>
      <c r="M14" s="2"/>
      <c r="N14" s="12"/>
    </row>
    <row r="15" spans="1:17" ht="67.5" customHeight="1">
      <c r="A15" s="47" t="s">
        <v>11</v>
      </c>
      <c r="B15" s="47"/>
      <c r="C15" s="47"/>
      <c r="D15" s="47"/>
      <c r="E15" s="47"/>
      <c r="F15" s="47"/>
      <c r="G15" s="47"/>
      <c r="H15" s="47"/>
      <c r="I15" s="9"/>
      <c r="J15" s="45"/>
      <c r="K15" s="45"/>
      <c r="L15" s="45"/>
      <c r="M15" s="45"/>
      <c r="N15" s="45"/>
      <c r="O15" s="45"/>
      <c r="P15" s="45"/>
      <c r="Q15" s="45"/>
    </row>
    <row r="16" spans="1:16" ht="15.75" customHeight="1">
      <c r="A16" s="7"/>
      <c r="B16" s="6"/>
      <c r="C16" s="6"/>
      <c r="D16" s="6"/>
      <c r="E16" s="6"/>
      <c r="F16" s="6"/>
      <c r="G16" s="6"/>
      <c r="H16" s="10" t="s">
        <v>5</v>
      </c>
      <c r="I16" s="6"/>
      <c r="J16" s="6"/>
      <c r="K16" s="6"/>
      <c r="L16" s="6"/>
      <c r="M16" s="8"/>
      <c r="N16" s="7"/>
      <c r="O16" s="4"/>
      <c r="P16" s="4"/>
    </row>
    <row r="17" spans="1:16" ht="18.75" customHeight="1">
      <c r="A17" s="46" t="s">
        <v>0</v>
      </c>
      <c r="B17" s="46" t="s">
        <v>1</v>
      </c>
      <c r="C17" s="18" t="s">
        <v>4</v>
      </c>
      <c r="D17" s="19"/>
      <c r="E17" s="19"/>
      <c r="F17" s="19"/>
      <c r="G17" s="44">
        <v>2020</v>
      </c>
      <c r="H17" s="44">
        <v>2021</v>
      </c>
      <c r="I17" s="6"/>
      <c r="J17" s="6"/>
      <c r="K17" s="6"/>
      <c r="L17" s="6"/>
      <c r="M17" s="8"/>
      <c r="N17" s="7"/>
      <c r="O17" s="4"/>
      <c r="P17" s="4"/>
    </row>
    <row r="18" spans="1:16" ht="20.25" customHeight="1">
      <c r="A18" s="46"/>
      <c r="B18" s="46"/>
      <c r="C18" s="44" t="s">
        <v>2</v>
      </c>
      <c r="D18" s="18" t="s">
        <v>6</v>
      </c>
      <c r="E18" s="19"/>
      <c r="F18" s="19"/>
      <c r="G18" s="44"/>
      <c r="H18" s="44"/>
      <c r="I18" s="6"/>
      <c r="J18" s="6"/>
      <c r="K18" s="6"/>
      <c r="L18" s="6"/>
      <c r="M18" s="8"/>
      <c r="N18" s="7"/>
      <c r="O18" s="4"/>
      <c r="P18" s="4"/>
    </row>
    <row r="19" spans="1:16" ht="116.25" customHeight="1">
      <c r="A19" s="46"/>
      <c r="B19" s="46"/>
      <c r="C19" s="44"/>
      <c r="D19" s="14" t="s">
        <v>7</v>
      </c>
      <c r="E19" s="14" t="s">
        <v>9</v>
      </c>
      <c r="F19" s="21" t="s">
        <v>8</v>
      </c>
      <c r="G19" s="44"/>
      <c r="H19" s="44"/>
      <c r="I19" s="6"/>
      <c r="J19" s="6"/>
      <c r="K19" s="6"/>
      <c r="L19" s="6"/>
      <c r="M19" s="8"/>
      <c r="N19" s="7"/>
      <c r="O19" s="4"/>
      <c r="P19" s="4"/>
    </row>
    <row r="20" spans="1:16" ht="51" customHeight="1">
      <c r="A20" s="11"/>
      <c r="B20" s="11" t="s">
        <v>2</v>
      </c>
      <c r="C20" s="15" t="e">
        <f>D20+E20+F20+H20</f>
        <v>#REF!</v>
      </c>
      <c r="D20" s="16" t="e">
        <f>D22+#REF!+#REF!+D24+D25+#REF!</f>
        <v>#REF!</v>
      </c>
      <c r="E20" s="16" t="e">
        <f>E22+#REF!+#REF!+E24+E25+#REF!</f>
        <v>#REF!</v>
      </c>
      <c r="F20" s="16" t="e">
        <f>F22+#REF!+#REF!+F24+F25+#REF!</f>
        <v>#REF!</v>
      </c>
      <c r="G20" s="16">
        <f>SUM(G22:G32)</f>
        <v>197920.16904</v>
      </c>
      <c r="H20" s="16">
        <f>SUM(H22:H32)</f>
        <v>209273.59695000004</v>
      </c>
      <c r="I20" s="3"/>
      <c r="J20" s="3"/>
      <c r="K20" s="3"/>
      <c r="L20" s="3"/>
      <c r="M20" s="3"/>
      <c r="N20" s="3"/>
      <c r="O20" s="4"/>
      <c r="P20" s="4"/>
    </row>
    <row r="21" spans="1:16" ht="15" customHeight="1">
      <c r="A21" s="11"/>
      <c r="B21" s="11" t="s">
        <v>3</v>
      </c>
      <c r="C21" s="17"/>
      <c r="D21" s="17"/>
      <c r="E21" s="17"/>
      <c r="F21" s="17"/>
      <c r="G21" s="17"/>
      <c r="H21" s="17"/>
      <c r="I21" s="3"/>
      <c r="J21" s="3"/>
      <c r="K21" s="3"/>
      <c r="L21" s="3"/>
      <c r="M21" s="3"/>
      <c r="N21" s="5"/>
      <c r="O21" s="4"/>
      <c r="P21" s="4"/>
    </row>
    <row r="22" spans="1:16" s="28" customFormat="1" ht="75">
      <c r="A22" s="34">
        <v>1</v>
      </c>
      <c r="B22" s="22" t="s">
        <v>17</v>
      </c>
      <c r="C22" s="23" t="e">
        <f>D22+E22+F22+H22</f>
        <v>#VALUE!</v>
      </c>
      <c r="D22" s="37">
        <v>34686.5</v>
      </c>
      <c r="E22" s="24">
        <v>21440.5</v>
      </c>
      <c r="F22" s="37"/>
      <c r="G22" s="24">
        <v>21238.16101</v>
      </c>
      <c r="H22" s="38" t="s">
        <v>16</v>
      </c>
      <c r="I22" s="25"/>
      <c r="J22" s="25"/>
      <c r="K22" s="25" t="s">
        <v>10</v>
      </c>
      <c r="L22" s="25"/>
      <c r="M22" s="25"/>
      <c r="N22" s="26"/>
      <c r="O22" s="27"/>
      <c r="P22" s="27"/>
    </row>
    <row r="23" spans="1:16" s="28" customFormat="1" ht="37.5">
      <c r="A23" s="34">
        <v>2</v>
      </c>
      <c r="B23" s="22" t="s">
        <v>23</v>
      </c>
      <c r="C23" s="23"/>
      <c r="D23" s="37"/>
      <c r="E23" s="24"/>
      <c r="F23" s="37"/>
      <c r="G23" s="30">
        <v>21754.03733</v>
      </c>
      <c r="H23" s="38"/>
      <c r="I23" s="25"/>
      <c r="J23" s="25"/>
      <c r="K23" s="25"/>
      <c r="L23" s="25"/>
      <c r="M23" s="25"/>
      <c r="N23" s="26"/>
      <c r="O23" s="27"/>
      <c r="P23" s="27"/>
    </row>
    <row r="24" spans="1:15" s="28" customFormat="1" ht="75">
      <c r="A24" s="35">
        <v>3</v>
      </c>
      <c r="B24" s="22" t="s">
        <v>12</v>
      </c>
      <c r="C24" s="23">
        <f>D24+E24+F24+H24</f>
        <v>115385.0479</v>
      </c>
      <c r="D24" s="24">
        <v>27122.42</v>
      </c>
      <c r="E24" s="24">
        <v>6780.61</v>
      </c>
      <c r="F24" s="30">
        <v>9902</v>
      </c>
      <c r="G24" s="39">
        <v>23855.845</v>
      </c>
      <c r="H24" s="39">
        <v>71580.0179</v>
      </c>
      <c r="I24" s="25"/>
      <c r="J24" s="25"/>
      <c r="K24" s="25"/>
      <c r="L24" s="25"/>
      <c r="M24" s="25"/>
      <c r="N24" s="25"/>
      <c r="O24" s="31"/>
    </row>
    <row r="25" spans="1:15" s="28" customFormat="1" ht="75">
      <c r="A25" s="29">
        <v>4</v>
      </c>
      <c r="B25" s="22" t="s">
        <v>13</v>
      </c>
      <c r="C25" s="23">
        <f>D25+E25+F25+H25</f>
        <v>474560.16354</v>
      </c>
      <c r="D25" s="24">
        <v>370000</v>
      </c>
      <c r="E25" s="23"/>
      <c r="F25" s="30"/>
      <c r="G25" s="30">
        <v>19639.72307</v>
      </c>
      <c r="H25" s="39">
        <v>104560.16354</v>
      </c>
      <c r="I25" s="31"/>
      <c r="J25" s="31"/>
      <c r="K25" s="31"/>
      <c r="L25" s="31"/>
      <c r="M25" s="31"/>
      <c r="N25" s="31"/>
      <c r="O25" s="31"/>
    </row>
    <row r="26" spans="1:10" s="32" customFormat="1" ht="75">
      <c r="A26" s="35">
        <v>5</v>
      </c>
      <c r="B26" s="22" t="s">
        <v>14</v>
      </c>
      <c r="C26" s="40"/>
      <c r="D26" s="40"/>
      <c r="E26" s="40"/>
      <c r="F26" s="40"/>
      <c r="G26" s="39">
        <v>12731.52374</v>
      </c>
      <c r="H26" s="39">
        <v>11816.34934</v>
      </c>
      <c r="I26" s="31"/>
      <c r="J26" s="31"/>
    </row>
    <row r="27" spans="1:10" s="32" customFormat="1" ht="112.5">
      <c r="A27" s="29">
        <v>6</v>
      </c>
      <c r="B27" s="22" t="s">
        <v>15</v>
      </c>
      <c r="C27" s="40"/>
      <c r="D27" s="40"/>
      <c r="E27" s="40"/>
      <c r="F27" s="40"/>
      <c r="G27" s="39">
        <v>23195.66457</v>
      </c>
      <c r="H27" s="33">
        <v>21317.06617</v>
      </c>
      <c r="I27" s="31"/>
      <c r="J27" s="31"/>
    </row>
    <row r="28" spans="1:10" s="32" customFormat="1" ht="56.25">
      <c r="A28" s="29">
        <v>7</v>
      </c>
      <c r="B28" s="22" t="s">
        <v>28</v>
      </c>
      <c r="C28" s="23"/>
      <c r="D28" s="24"/>
      <c r="E28" s="23"/>
      <c r="F28" s="30"/>
      <c r="G28" s="30">
        <v>47600</v>
      </c>
      <c r="H28" s="33" t="s">
        <v>16</v>
      </c>
      <c r="I28" s="31"/>
      <c r="J28" s="31"/>
    </row>
    <row r="29" spans="1:10" s="32" customFormat="1" ht="56.25">
      <c r="A29" s="35">
        <v>8</v>
      </c>
      <c r="B29" s="22" t="s">
        <v>18</v>
      </c>
      <c r="C29" s="23"/>
      <c r="D29" s="24"/>
      <c r="E29" s="23"/>
      <c r="F29" s="30"/>
      <c r="G29" s="30">
        <v>5985</v>
      </c>
      <c r="H29" s="33" t="s">
        <v>16</v>
      </c>
      <c r="I29" s="31"/>
      <c r="J29" s="31"/>
    </row>
    <row r="30" spans="1:10" s="32" customFormat="1" ht="56.25">
      <c r="A30" s="35">
        <v>9</v>
      </c>
      <c r="B30" s="22" t="s">
        <v>19</v>
      </c>
      <c r="C30" s="23"/>
      <c r="D30" s="24"/>
      <c r="E30" s="23"/>
      <c r="F30" s="30"/>
      <c r="G30" s="30">
        <v>2330</v>
      </c>
      <c r="H30" s="33" t="s">
        <v>16</v>
      </c>
      <c r="I30" s="31"/>
      <c r="J30" s="31"/>
    </row>
    <row r="31" spans="1:10" s="32" customFormat="1" ht="93.75">
      <c r="A31" s="35">
        <v>10</v>
      </c>
      <c r="B31" s="22" t="s">
        <v>29</v>
      </c>
      <c r="C31" s="23"/>
      <c r="D31" s="24"/>
      <c r="E31" s="23"/>
      <c r="F31" s="30"/>
      <c r="G31" s="30">
        <v>12725.19232</v>
      </c>
      <c r="H31" s="33"/>
      <c r="I31" s="31"/>
      <c r="J31" s="31"/>
    </row>
    <row r="32" spans="1:15" s="28" customFormat="1" ht="37.5">
      <c r="A32" s="36">
        <v>11</v>
      </c>
      <c r="B32" s="41" t="s">
        <v>33</v>
      </c>
      <c r="C32" s="40"/>
      <c r="D32" s="40"/>
      <c r="E32" s="40"/>
      <c r="F32" s="39">
        <v>6733.33333</v>
      </c>
      <c r="G32" s="39">
        <v>6865.022</v>
      </c>
      <c r="H32" s="33" t="s">
        <v>16</v>
      </c>
      <c r="I32" s="31"/>
      <c r="J32" s="31"/>
      <c r="K32" s="31"/>
      <c r="L32" s="31"/>
      <c r="M32" s="31"/>
      <c r="N32" s="31"/>
      <c r="O32" s="31"/>
    </row>
    <row r="34" spans="1:7" ht="15">
      <c r="A34" s="42" t="s">
        <v>30</v>
      </c>
      <c r="B34" s="42"/>
      <c r="G34" s="43"/>
    </row>
    <row r="35" spans="1:2" ht="15">
      <c r="A35" s="42" t="s">
        <v>31</v>
      </c>
      <c r="B35" s="42"/>
    </row>
    <row r="36" spans="1:8" ht="15">
      <c r="A36" s="1" t="s">
        <v>32</v>
      </c>
      <c r="H36" s="43" t="s">
        <v>22</v>
      </c>
    </row>
  </sheetData>
  <sheetProtection/>
  <mergeCells count="7">
    <mergeCell ref="G17:G19"/>
    <mergeCell ref="J15:Q15"/>
    <mergeCell ref="A17:A19"/>
    <mergeCell ref="B17:B19"/>
    <mergeCell ref="C18:C19"/>
    <mergeCell ref="A15:H15"/>
    <mergeCell ref="H17:H19"/>
  </mergeCells>
  <printOptions/>
  <pageMargins left="0.6692913385826772" right="0.1968503937007874" top="0.15748031496062992" bottom="0.15748031496062992" header="0.31496062992125984" footer="0.15748031496062992"/>
  <pageSetup blackAndWhite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Батаева Александра Владимировна</cp:lastModifiedBy>
  <cp:lastPrinted>2019-08-27T12:41:09Z</cp:lastPrinted>
  <dcterms:created xsi:type="dcterms:W3CDTF">2000-04-27T07:24:48Z</dcterms:created>
  <dcterms:modified xsi:type="dcterms:W3CDTF">2019-09-05T06:37:38Z</dcterms:modified>
  <cp:category/>
  <cp:version/>
  <cp:contentType/>
  <cp:contentStatus/>
</cp:coreProperties>
</file>