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0902\Постановления\"/>
    </mc:Choice>
  </mc:AlternateContent>
  <bookViews>
    <workbookView xWindow="0" yWindow="0" windowWidth="23040" windowHeight="9105"/>
  </bookViews>
  <sheets>
    <sheet name="Таблица 1" sheetId="1" r:id="rId1"/>
  </sheets>
  <definedNames>
    <definedName name="_xlnm.Print_Titles" localSheetId="0">'Таблица 1'!$B:$B,'Таблица 1'!$6:$16</definedName>
    <definedName name="_xlnm.Print_Area" localSheetId="0">'Таблица 1'!$A$1:$FU$36</definedName>
  </definedNames>
  <calcPr calcId="162913"/>
</workbook>
</file>

<file path=xl/calcChain.xml><?xml version="1.0" encoding="utf-8"?>
<calcChain xmlns="http://schemas.openxmlformats.org/spreadsheetml/2006/main">
  <c r="FQ31" i="1" l="1"/>
  <c r="FP31" i="1"/>
  <c r="FO31" i="1"/>
  <c r="FN31" i="1"/>
  <c r="FL31" i="1"/>
  <c r="FK31" i="1"/>
  <c r="FJ31" i="1"/>
  <c r="FI31" i="1"/>
  <c r="FH31" i="1"/>
  <c r="FF31" i="1"/>
  <c r="FE31" i="1"/>
  <c r="FD31" i="1"/>
  <c r="FC31" i="1"/>
  <c r="FB31" i="1"/>
  <c r="FA31" i="1"/>
  <c r="EZ31" i="1"/>
  <c r="EY31" i="1"/>
  <c r="EX31" i="1"/>
  <c r="EV31" i="1"/>
  <c r="EU31" i="1"/>
  <c r="ET31" i="1"/>
  <c r="ES31" i="1"/>
  <c r="ER31" i="1"/>
  <c r="EQ31" i="1"/>
  <c r="EP31" i="1"/>
  <c r="EO31" i="1"/>
  <c r="EM31" i="1"/>
  <c r="EL31" i="1"/>
  <c r="EK31" i="1"/>
  <c r="EJ31" i="1"/>
  <c r="EH31" i="1"/>
  <c r="EG31" i="1"/>
  <c r="EF31" i="1"/>
  <c r="EE31" i="1"/>
  <c r="EC31" i="1"/>
  <c r="EB31" i="1"/>
  <c r="DZ31" i="1"/>
  <c r="DY31" i="1"/>
  <c r="DX31" i="1"/>
  <c r="DW31" i="1"/>
  <c r="DV31" i="1"/>
  <c r="DU31" i="1"/>
  <c r="DT31" i="1"/>
  <c r="DS31" i="1"/>
  <c r="DQ31" i="1"/>
  <c r="DP31" i="1"/>
  <c r="DO31" i="1"/>
  <c r="DN31" i="1"/>
  <c r="DM31" i="1"/>
  <c r="DL31" i="1"/>
  <c r="DJ31" i="1"/>
  <c r="DI31" i="1"/>
  <c r="DH31" i="1"/>
  <c r="DG31" i="1"/>
  <c r="DF31" i="1"/>
  <c r="DE31" i="1"/>
  <c r="DD31" i="1"/>
  <c r="DC31" i="1"/>
  <c r="DB31" i="1"/>
  <c r="CZ31" i="1"/>
  <c r="CY31" i="1"/>
  <c r="CX31" i="1"/>
  <c r="CW31" i="1"/>
  <c r="CV31" i="1"/>
  <c r="CU31" i="1"/>
  <c r="CT31" i="1"/>
  <c r="CS31" i="1"/>
  <c r="CR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X31" i="1"/>
  <c r="BW31" i="1"/>
  <c r="BV31" i="1"/>
  <c r="BU31" i="1"/>
  <c r="BT31" i="1"/>
  <c r="BS31" i="1"/>
  <c r="BR31" i="1"/>
  <c r="BQ31" i="1"/>
  <c r="BP31" i="1"/>
  <c r="BN31" i="1"/>
  <c r="BM31" i="1"/>
  <c r="BL31" i="1"/>
  <c r="BK31" i="1"/>
  <c r="BJ31" i="1"/>
  <c r="BI31" i="1"/>
  <c r="BH31" i="1"/>
  <c r="BG31" i="1"/>
  <c r="BF31" i="1"/>
  <c r="BD31" i="1"/>
  <c r="BC31" i="1"/>
  <c r="BB31" i="1"/>
  <c r="BA31" i="1"/>
  <c r="AZ31" i="1"/>
  <c r="AY31" i="1"/>
  <c r="AX31" i="1"/>
  <c r="AW31" i="1"/>
  <c r="AV31" i="1"/>
  <c r="AT31" i="1"/>
  <c r="AS31" i="1"/>
  <c r="AR31" i="1"/>
  <c r="AQ31" i="1"/>
  <c r="AP31" i="1"/>
  <c r="AO31" i="1"/>
  <c r="AN31" i="1"/>
  <c r="AM31" i="1"/>
  <c r="AL31" i="1"/>
  <c r="AJ31" i="1"/>
  <c r="AI31" i="1"/>
  <c r="AH31" i="1"/>
  <c r="AG31" i="1"/>
  <c r="AF31" i="1"/>
  <c r="AE31" i="1"/>
  <c r="AD31" i="1"/>
  <c r="AC31" i="1"/>
  <c r="AB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E31" i="1"/>
  <c r="F31" i="1"/>
  <c r="D20" i="1"/>
  <c r="D31" i="1"/>
  <c r="D32" i="1" l="1"/>
  <c r="AA23" i="1"/>
  <c r="AA24" i="1"/>
  <c r="AA25" i="1"/>
  <c r="AA26" i="1"/>
  <c r="AA27" i="1"/>
  <c r="AA28" i="1"/>
  <c r="AA29" i="1"/>
  <c r="AA22" i="1"/>
  <c r="AK23" i="1"/>
  <c r="AK24" i="1"/>
  <c r="AK25" i="1"/>
  <c r="AK26" i="1"/>
  <c r="AK27" i="1"/>
  <c r="AK28" i="1"/>
  <c r="AK29" i="1"/>
  <c r="AK22" i="1"/>
  <c r="AU23" i="1"/>
  <c r="AU24" i="1"/>
  <c r="AU25" i="1"/>
  <c r="AU26" i="1"/>
  <c r="AU27" i="1"/>
  <c r="AU28" i="1"/>
  <c r="AU29" i="1"/>
  <c r="AU22" i="1"/>
  <c r="BE23" i="1"/>
  <c r="BE24" i="1"/>
  <c r="BE25" i="1"/>
  <c r="BE26" i="1"/>
  <c r="BE27" i="1"/>
  <c r="BE28" i="1"/>
  <c r="BE29" i="1"/>
  <c r="BE22" i="1"/>
  <c r="BO23" i="1"/>
  <c r="BO24" i="1"/>
  <c r="BO25" i="1"/>
  <c r="BO26" i="1"/>
  <c r="BO27" i="1"/>
  <c r="BO28" i="1"/>
  <c r="BO29" i="1"/>
  <c r="BO22" i="1"/>
  <c r="BY23" i="1"/>
  <c r="BY24" i="1"/>
  <c r="BY25" i="1"/>
  <c r="BY26" i="1"/>
  <c r="BY27" i="1"/>
  <c r="BY28" i="1"/>
  <c r="BY29" i="1"/>
  <c r="BY22" i="1"/>
  <c r="CQ23" i="1"/>
  <c r="CQ24" i="1"/>
  <c r="CQ25" i="1"/>
  <c r="CQ26" i="1"/>
  <c r="CQ27" i="1"/>
  <c r="CQ28" i="1"/>
  <c r="CQ29" i="1"/>
  <c r="CQ22" i="1"/>
  <c r="DA23" i="1"/>
  <c r="DA24" i="1"/>
  <c r="DA25" i="1"/>
  <c r="DA26" i="1"/>
  <c r="DA27" i="1"/>
  <c r="DA28" i="1"/>
  <c r="DA29" i="1"/>
  <c r="DA22" i="1"/>
  <c r="EA23" i="1"/>
  <c r="EA24" i="1"/>
  <c r="EA25" i="1"/>
  <c r="EA26" i="1"/>
  <c r="EA27" i="1"/>
  <c r="EA28" i="1"/>
  <c r="EA29" i="1"/>
  <c r="EA22" i="1"/>
  <c r="ED23" i="1"/>
  <c r="ED24" i="1"/>
  <c r="ED25" i="1"/>
  <c r="ED26" i="1"/>
  <c r="ED27" i="1"/>
  <c r="ED28" i="1"/>
  <c r="ED29" i="1"/>
  <c r="ED22" i="1"/>
  <c r="EI23" i="1"/>
  <c r="EI24" i="1"/>
  <c r="EI25" i="1"/>
  <c r="EI26" i="1"/>
  <c r="EI27" i="1"/>
  <c r="EI28" i="1"/>
  <c r="EI29" i="1"/>
  <c r="EI22" i="1"/>
  <c r="EN23" i="1"/>
  <c r="EN24" i="1"/>
  <c r="EN25" i="1"/>
  <c r="EN26" i="1"/>
  <c r="EN27" i="1"/>
  <c r="EN28" i="1"/>
  <c r="EN29" i="1"/>
  <c r="EN22" i="1"/>
  <c r="EW23" i="1"/>
  <c r="EW24" i="1"/>
  <c r="EW25" i="1"/>
  <c r="EW26" i="1"/>
  <c r="EW27" i="1"/>
  <c r="EW28" i="1"/>
  <c r="EW29" i="1"/>
  <c r="EW22" i="1"/>
  <c r="FG23" i="1"/>
  <c r="FG24" i="1"/>
  <c r="FG25" i="1"/>
  <c r="FG26" i="1"/>
  <c r="FG27" i="1"/>
  <c r="FG28" i="1"/>
  <c r="FG29" i="1"/>
  <c r="FG22" i="1"/>
  <c r="FM23" i="1"/>
  <c r="FM24" i="1"/>
  <c r="FM25" i="1"/>
  <c r="FM26" i="1"/>
  <c r="FM27" i="1"/>
  <c r="FM28" i="1"/>
  <c r="FM29" i="1"/>
  <c r="FM22" i="1"/>
  <c r="DK23" i="1"/>
  <c r="FU23" i="1" s="1"/>
  <c r="DK24" i="1"/>
  <c r="DK25" i="1"/>
  <c r="DK26" i="1"/>
  <c r="DK27" i="1"/>
  <c r="DK28" i="1"/>
  <c r="DK29" i="1"/>
  <c r="DK30" i="1"/>
  <c r="DK22" i="1"/>
  <c r="DR23" i="1"/>
  <c r="DR24" i="1"/>
  <c r="DR25" i="1"/>
  <c r="DR26" i="1"/>
  <c r="DR27" i="1"/>
  <c r="DR28" i="1"/>
  <c r="DR29" i="1"/>
  <c r="DR30" i="1"/>
  <c r="DR22" i="1"/>
  <c r="FR27" i="1"/>
  <c r="FR28" i="1"/>
  <c r="FR29" i="1"/>
  <c r="FR22" i="1"/>
  <c r="FR23" i="1"/>
  <c r="FR24" i="1"/>
  <c r="FT23" i="1" l="1"/>
  <c r="FS23" i="1" s="1"/>
  <c r="FU24" i="1"/>
  <c r="FT29" i="1"/>
  <c r="FT27" i="1"/>
  <c r="FT24" i="1"/>
  <c r="FU22" i="1"/>
  <c r="DK31" i="1"/>
  <c r="DR31" i="1"/>
  <c r="FU29" i="1"/>
  <c r="FT28" i="1"/>
  <c r="FU28" i="1"/>
  <c r="FU27" i="1"/>
  <c r="FS27" i="1" s="1"/>
  <c r="FT22" i="1"/>
  <c r="FS24" i="1" l="1"/>
  <c r="FS28" i="1"/>
  <c r="FS29" i="1"/>
  <c r="FS22" i="1"/>
  <c r="AA18" i="1"/>
  <c r="AK18" i="1"/>
  <c r="AU18" i="1"/>
  <c r="BE18" i="1"/>
  <c r="BO18" i="1"/>
  <c r="BY18" i="1"/>
  <c r="CQ18" i="1"/>
  <c r="DA18" i="1"/>
  <c r="DK18" i="1"/>
  <c r="DR18" i="1"/>
  <c r="EA18" i="1"/>
  <c r="ED18" i="1"/>
  <c r="EI18" i="1"/>
  <c r="EN18" i="1"/>
  <c r="EW18" i="1"/>
  <c r="FG18" i="1"/>
  <c r="FM18" i="1"/>
  <c r="FR18" i="1"/>
  <c r="FU18" i="1" l="1"/>
  <c r="FT18" i="1"/>
  <c r="FG30" i="1"/>
  <c r="FG31" i="1" s="1"/>
  <c r="FG19" i="1"/>
  <c r="FE20" i="1"/>
  <c r="FF20" i="1"/>
  <c r="FF32" i="1" s="1"/>
  <c r="EN30" i="1"/>
  <c r="EN31" i="1" s="1"/>
  <c r="EN19" i="1"/>
  <c r="EL20" i="1"/>
  <c r="EM20" i="1"/>
  <c r="DR19" i="1"/>
  <c r="DO20" i="1"/>
  <c r="DP20" i="1"/>
  <c r="DQ20" i="1"/>
  <c r="FS18" i="1" l="1"/>
  <c r="DP32" i="1"/>
  <c r="EL32" i="1"/>
  <c r="EM32" i="1"/>
  <c r="DQ32" i="1"/>
  <c r="FE32" i="1"/>
  <c r="DO32" i="1"/>
  <c r="DJ20" i="1"/>
  <c r="DI20" i="1"/>
  <c r="DH20" i="1"/>
  <c r="DG20" i="1"/>
  <c r="DF20" i="1"/>
  <c r="DE20" i="1"/>
  <c r="DD20" i="1"/>
  <c r="DC20" i="1"/>
  <c r="DB20" i="1"/>
  <c r="DK19" i="1"/>
  <c r="DA30" i="1"/>
  <c r="DA31" i="1" s="1"/>
  <c r="CZ20" i="1"/>
  <c r="CY20" i="1"/>
  <c r="CX20" i="1"/>
  <c r="CW20" i="1"/>
  <c r="CV20" i="1"/>
  <c r="CU20" i="1"/>
  <c r="CT20" i="1"/>
  <c r="CS20" i="1"/>
  <c r="CR20" i="1"/>
  <c r="DA19" i="1"/>
  <c r="CS32" i="1" l="1"/>
  <c r="CW32" i="1"/>
  <c r="DB32" i="1"/>
  <c r="DF32" i="1"/>
  <c r="DJ32" i="1"/>
  <c r="DA20" i="1"/>
  <c r="CT32" i="1"/>
  <c r="CX32" i="1"/>
  <c r="DC32" i="1"/>
  <c r="DG32" i="1"/>
  <c r="CR32" i="1"/>
  <c r="CV32" i="1"/>
  <c r="CZ32" i="1"/>
  <c r="DE32" i="1"/>
  <c r="DI32" i="1"/>
  <c r="CU32" i="1"/>
  <c r="CY32" i="1"/>
  <c r="DD32" i="1"/>
  <c r="DH32" i="1"/>
  <c r="DK20" i="1"/>
  <c r="CQ30" i="1"/>
  <c r="CQ31" i="1" s="1"/>
  <c r="CP20" i="1"/>
  <c r="CO20" i="1"/>
  <c r="CN20" i="1"/>
  <c r="CM20" i="1"/>
  <c r="CL20" i="1"/>
  <c r="CK20" i="1"/>
  <c r="CJ20" i="1"/>
  <c r="CI20" i="1"/>
  <c r="CH20" i="1"/>
  <c r="CQ19" i="1"/>
  <c r="BY30" i="1"/>
  <c r="BY31" i="1" s="1"/>
  <c r="BX20" i="1"/>
  <c r="BW20" i="1"/>
  <c r="BV20" i="1"/>
  <c r="BU20" i="1"/>
  <c r="BT20" i="1"/>
  <c r="BS20" i="1"/>
  <c r="BR20" i="1"/>
  <c r="BQ20" i="1"/>
  <c r="BP20" i="1"/>
  <c r="BY19" i="1"/>
  <c r="BO30" i="1"/>
  <c r="BO31" i="1" s="1"/>
  <c r="BN20" i="1"/>
  <c r="BM20" i="1"/>
  <c r="BL20" i="1"/>
  <c r="BK20" i="1"/>
  <c r="BJ20" i="1"/>
  <c r="BI20" i="1"/>
  <c r="BH20" i="1"/>
  <c r="BG20" i="1"/>
  <c r="BF20" i="1"/>
  <c r="BO19" i="1"/>
  <c r="BE30" i="1"/>
  <c r="BE31" i="1" s="1"/>
  <c r="BD20" i="1"/>
  <c r="BC20" i="1"/>
  <c r="BB20" i="1"/>
  <c r="BA20" i="1"/>
  <c r="AZ20" i="1"/>
  <c r="AY20" i="1"/>
  <c r="AX20" i="1"/>
  <c r="AW20" i="1"/>
  <c r="AV20" i="1"/>
  <c r="BE19" i="1"/>
  <c r="AU30" i="1"/>
  <c r="AU31" i="1" s="1"/>
  <c r="AT20" i="1"/>
  <c r="AS20" i="1"/>
  <c r="AR20" i="1"/>
  <c r="AQ20" i="1"/>
  <c r="AP20" i="1"/>
  <c r="AO20" i="1"/>
  <c r="AN20" i="1"/>
  <c r="AM20" i="1"/>
  <c r="AL20" i="1"/>
  <c r="AU19" i="1"/>
  <c r="AK30" i="1"/>
  <c r="AK31" i="1" s="1"/>
  <c r="AJ20" i="1"/>
  <c r="AI20" i="1"/>
  <c r="AH20" i="1"/>
  <c r="AG20" i="1"/>
  <c r="AF20" i="1"/>
  <c r="AE20" i="1"/>
  <c r="AD20" i="1"/>
  <c r="AC20" i="1"/>
  <c r="AB20" i="1"/>
  <c r="AK19" i="1"/>
  <c r="DA32" i="1" l="1"/>
  <c r="BH32" i="1"/>
  <c r="BL32" i="1"/>
  <c r="BQ32" i="1"/>
  <c r="BU32" i="1"/>
  <c r="DK32" i="1"/>
  <c r="CK32" i="1"/>
  <c r="CO32" i="1"/>
  <c r="CI32" i="1"/>
  <c r="CM32" i="1"/>
  <c r="CQ20" i="1"/>
  <c r="BP32" i="1"/>
  <c r="BT32" i="1"/>
  <c r="BX32" i="1"/>
  <c r="CJ32" i="1"/>
  <c r="CN32" i="1"/>
  <c r="CH32" i="1"/>
  <c r="CL32" i="1"/>
  <c r="CP32" i="1"/>
  <c r="AW32" i="1"/>
  <c r="BF32" i="1"/>
  <c r="BJ32" i="1"/>
  <c r="BN32" i="1"/>
  <c r="BS32" i="1"/>
  <c r="BW32" i="1"/>
  <c r="AM32" i="1"/>
  <c r="AV32" i="1"/>
  <c r="AZ32" i="1"/>
  <c r="BD32" i="1"/>
  <c r="BI32" i="1"/>
  <c r="BM32" i="1"/>
  <c r="BR32" i="1"/>
  <c r="BV32" i="1"/>
  <c r="BY20" i="1"/>
  <c r="AQ32" i="1"/>
  <c r="BE20" i="1"/>
  <c r="BA32" i="1"/>
  <c r="AF32" i="1"/>
  <c r="AJ32" i="1"/>
  <c r="AO32" i="1"/>
  <c r="AS32" i="1"/>
  <c r="AX32" i="1"/>
  <c r="BB32" i="1"/>
  <c r="BO20" i="1"/>
  <c r="BG32" i="1"/>
  <c r="BK32" i="1"/>
  <c r="AY32" i="1"/>
  <c r="BC32" i="1"/>
  <c r="AU20" i="1"/>
  <c r="AE32" i="1"/>
  <c r="AI32" i="1"/>
  <c r="AN32" i="1"/>
  <c r="AR32" i="1"/>
  <c r="AC32" i="1"/>
  <c r="AG32" i="1"/>
  <c r="AL32" i="1"/>
  <c r="AP32" i="1"/>
  <c r="AT32" i="1"/>
  <c r="AB32" i="1"/>
  <c r="AD32" i="1"/>
  <c r="AH32" i="1"/>
  <c r="AK20" i="1"/>
  <c r="AA30" i="1"/>
  <c r="FU26" i="1"/>
  <c r="FU25" i="1"/>
  <c r="AA19" i="1"/>
  <c r="FU19" i="1" s="1"/>
  <c r="S20" i="1"/>
  <c r="T20" i="1"/>
  <c r="U20" i="1"/>
  <c r="V20" i="1"/>
  <c r="W20" i="1"/>
  <c r="W32" i="1" s="1"/>
  <c r="X20" i="1"/>
  <c r="Y20" i="1"/>
  <c r="Z20" i="1"/>
  <c r="FU30" i="1" l="1"/>
  <c r="FU31" i="1" s="1"/>
  <c r="AA31" i="1"/>
  <c r="S32" i="1"/>
  <c r="BO32" i="1"/>
  <c r="CQ32" i="1"/>
  <c r="V32" i="1"/>
  <c r="BE32" i="1"/>
  <c r="BY32" i="1"/>
  <c r="AU32" i="1"/>
  <c r="AA20" i="1"/>
  <c r="AK32" i="1"/>
  <c r="Z32" i="1"/>
  <c r="Y32" i="1"/>
  <c r="U32" i="1"/>
  <c r="X32" i="1"/>
  <c r="T32" i="1"/>
  <c r="AA32" i="1" l="1"/>
  <c r="FM30" i="1" l="1"/>
  <c r="FM31" i="1" s="1"/>
  <c r="FL20" i="1"/>
  <c r="FL32" i="1" s="1"/>
  <c r="FK20" i="1"/>
  <c r="FK32" i="1" s="1"/>
  <c r="FM19" i="1"/>
  <c r="ED30" i="1"/>
  <c r="ED31" i="1" s="1"/>
  <c r="ED19" i="1"/>
  <c r="EA30" i="1"/>
  <c r="EA31" i="1" s="1"/>
  <c r="EA19" i="1"/>
  <c r="ED20" i="1" l="1"/>
  <c r="FM20" i="1"/>
  <c r="EB20" i="1"/>
  <c r="EB32" i="1" s="1"/>
  <c r="EC20" i="1"/>
  <c r="DZ20" i="1"/>
  <c r="EA20" i="1"/>
  <c r="ED32" i="1" l="1"/>
  <c r="FM32" i="1"/>
  <c r="EC32" i="1"/>
  <c r="DZ32" i="1"/>
  <c r="EA32" i="1"/>
  <c r="FU20" i="1" l="1"/>
  <c r="FU32" i="1" s="1"/>
  <c r="E20" i="1" l="1"/>
  <c r="F20" i="1"/>
  <c r="G20" i="1"/>
  <c r="G32" i="1" s="1"/>
  <c r="H20" i="1"/>
  <c r="I20" i="1"/>
  <c r="J20" i="1"/>
  <c r="K20" i="1"/>
  <c r="K32" i="1" s="1"/>
  <c r="L20" i="1"/>
  <c r="M20" i="1"/>
  <c r="N20" i="1"/>
  <c r="O20" i="1"/>
  <c r="P20" i="1"/>
  <c r="Q20" i="1"/>
  <c r="R20" i="1"/>
  <c r="BZ20" i="1"/>
  <c r="CA20" i="1"/>
  <c r="CB20" i="1"/>
  <c r="CC20" i="1"/>
  <c r="CD20" i="1"/>
  <c r="CE20" i="1"/>
  <c r="CF20" i="1"/>
  <c r="CG20" i="1"/>
  <c r="DL20" i="1"/>
  <c r="DM20" i="1"/>
  <c r="DN20" i="1"/>
  <c r="DR20" i="1"/>
  <c r="DS20" i="1"/>
  <c r="DT20" i="1"/>
  <c r="DU20" i="1"/>
  <c r="DV20" i="1"/>
  <c r="DW20" i="1"/>
  <c r="DX20" i="1"/>
  <c r="DY20" i="1"/>
  <c r="EE20" i="1"/>
  <c r="EF20" i="1"/>
  <c r="EG20" i="1"/>
  <c r="EH20" i="1"/>
  <c r="EJ20" i="1"/>
  <c r="EK20" i="1"/>
  <c r="EN20" i="1"/>
  <c r="EO20" i="1"/>
  <c r="EP20" i="1"/>
  <c r="EQ20" i="1"/>
  <c r="ER20" i="1"/>
  <c r="ES20" i="1"/>
  <c r="ET20" i="1"/>
  <c r="EU20" i="1"/>
  <c r="EV20" i="1"/>
  <c r="EX20" i="1"/>
  <c r="EY20" i="1"/>
  <c r="EZ20" i="1"/>
  <c r="FA20" i="1"/>
  <c r="FB20" i="1"/>
  <c r="FC20" i="1"/>
  <c r="FD20" i="1"/>
  <c r="FG20" i="1"/>
  <c r="FH20" i="1"/>
  <c r="FI20" i="1"/>
  <c r="FJ20" i="1"/>
  <c r="FN20" i="1"/>
  <c r="FO20" i="1"/>
  <c r="FP20" i="1"/>
  <c r="FQ20" i="1"/>
  <c r="FR30" i="1"/>
  <c r="FR26" i="1"/>
  <c r="FR25" i="1"/>
  <c r="FR19" i="1"/>
  <c r="EW30" i="1"/>
  <c r="EW31" i="1" s="1"/>
  <c r="EW19" i="1"/>
  <c r="EI19" i="1"/>
  <c r="EI30" i="1"/>
  <c r="EI31" i="1" s="1"/>
  <c r="FR31" i="1" l="1"/>
  <c r="FT25" i="1"/>
  <c r="FT19" i="1"/>
  <c r="FS19" i="1" s="1"/>
  <c r="FT30" i="1"/>
  <c r="FS30" i="1" s="1"/>
  <c r="FT26" i="1"/>
  <c r="FS26" i="1" s="1"/>
  <c r="FN32" i="1"/>
  <c r="FH32" i="1"/>
  <c r="FB32" i="1"/>
  <c r="EX32" i="1"/>
  <c r="EH32" i="1"/>
  <c r="DV32" i="1"/>
  <c r="DR32" i="1"/>
  <c r="CF32" i="1"/>
  <c r="CB32" i="1"/>
  <c r="ET32" i="1"/>
  <c r="EP32" i="1"/>
  <c r="EJ32" i="1"/>
  <c r="R32" i="1"/>
  <c r="N32" i="1"/>
  <c r="J32" i="1"/>
  <c r="F32" i="1"/>
  <c r="FP32" i="1"/>
  <c r="FJ32" i="1"/>
  <c r="FD32" i="1"/>
  <c r="EZ32" i="1"/>
  <c r="EF32" i="1"/>
  <c r="DX32" i="1"/>
  <c r="DT32" i="1"/>
  <c r="DM32" i="1"/>
  <c r="CD32" i="1"/>
  <c r="BZ32" i="1"/>
  <c r="EW20" i="1"/>
  <c r="FR20" i="1"/>
  <c r="P32" i="1"/>
  <c r="L32" i="1"/>
  <c r="H32" i="1"/>
  <c r="EV32" i="1"/>
  <c r="ER32" i="1"/>
  <c r="EN32" i="1"/>
  <c r="EI20" i="1"/>
  <c r="FO32" i="1"/>
  <c r="FI32" i="1"/>
  <c r="FC32" i="1"/>
  <c r="EY32" i="1"/>
  <c r="EU32" i="1"/>
  <c r="EQ32" i="1"/>
  <c r="EK32" i="1"/>
  <c r="EG32" i="1"/>
  <c r="DY32" i="1"/>
  <c r="DU32" i="1"/>
  <c r="DN32" i="1"/>
  <c r="CG32" i="1"/>
  <c r="CC32" i="1"/>
  <c r="O32" i="1"/>
  <c r="FQ32" i="1"/>
  <c r="FG32" i="1"/>
  <c r="FA32" i="1"/>
  <c r="ES32" i="1"/>
  <c r="EO32" i="1"/>
  <c r="EE32" i="1"/>
  <c r="DW32" i="1"/>
  <c r="DS32" i="1"/>
  <c r="DL32" i="1"/>
  <c r="CE32" i="1"/>
  <c r="CA32" i="1"/>
  <c r="Q32" i="1"/>
  <c r="M32" i="1"/>
  <c r="I32" i="1"/>
  <c r="E32" i="1"/>
  <c r="FT31" i="1" l="1"/>
  <c r="FS25" i="1"/>
  <c r="FS31" i="1" s="1"/>
  <c r="FT20" i="1"/>
  <c r="FS20" i="1"/>
  <c r="EI32" i="1"/>
  <c r="EW32" i="1"/>
  <c r="FR32" i="1"/>
  <c r="FS32" i="1" l="1"/>
  <c r="FT32" i="1"/>
</calcChain>
</file>

<file path=xl/sharedStrings.xml><?xml version="1.0" encoding="utf-8"?>
<sst xmlns="http://schemas.openxmlformats.org/spreadsheetml/2006/main" count="300" uniqueCount="79">
  <si>
    <t>человек</t>
  </si>
  <si>
    <t>№ п/п</t>
  </si>
  <si>
    <t>в том числе:</t>
  </si>
  <si>
    <t>в том числе по направленностям групп:</t>
  </si>
  <si>
    <t>Общеразвивающей направленности для детей</t>
  </si>
  <si>
    <t>Компенсирующей направленности  для детей</t>
  </si>
  <si>
    <t>Всего:</t>
  </si>
  <si>
    <t>обучение по основным общеобразовательным программам</t>
  </si>
  <si>
    <t>начальное общее образование (1–4 классы) 
в соответствии с федеральным образовательным стандартом</t>
  </si>
  <si>
    <t>основное общее образование (5–9 классы) в соответствии с федеральным образовательным стандартом</t>
  </si>
  <si>
    <t>среднее общее образование (10–11 классы)</t>
  </si>
  <si>
    <t>среднее общее образование (10–11 классы) 
в соответствии с федеральным образовательным стандартом</t>
  </si>
  <si>
    <t>обучение по программам с углубленным изучением отдельных учебных предметов, предметных областей соответствующей образовательной программы (профильное обучение)</t>
  </si>
  <si>
    <t>обучение по адаптированным основным общеобразовательным программам</t>
  </si>
  <si>
    <t xml:space="preserve">начальное общее образование (1–4 классы) </t>
  </si>
  <si>
    <t>основное общее образование (5–9 классы)</t>
  </si>
  <si>
    <t>начальное общее образование (1–4 классы)</t>
  </si>
  <si>
    <t>от двух месяцев 
до одного года</t>
  </si>
  <si>
    <t>от одного года 
до трех лет</t>
  </si>
  <si>
    <t>старше трех лет</t>
  </si>
  <si>
    <t>в разновозрастных группах для воспитанников от двух месяцев до семи лет</t>
  </si>
  <si>
    <t>для воспитанников с фонетико-фонематическим нарушением речи и нарушением произношения отдельных слов</t>
  </si>
  <si>
    <t>для воспитанников с тяжелыми нарушениями речи, для слабовидящих воспитанников, для воспитанников с амблиопией, косоглазием, для воспитанников с задержкой психического развития, для воспитанников с умственной отсталостью легкой степени</t>
  </si>
  <si>
    <t>для слабослышащих воспитанников, для воспитанников с нарушениями опорно-двигательного аппарата, для воспитанников с умственной отсталостью умеренной, тяжелой степени, для воспитанников с аутизмом, для воспитанников со сложным дефектом (имеющих сочетание двух или более недостатков в физическом и (или) психическом развитии), для воспитанников с иными ограниченными возможностями здоровья</t>
  </si>
  <si>
    <t>Оздоровительной направленности</t>
  </si>
  <si>
    <t>Комбинированной направленности</t>
  </si>
  <si>
    <t>для глухих воспитанников, для слепых воспитанников</t>
  </si>
  <si>
    <t>Компенсирующей направленности</t>
  </si>
  <si>
    <t xml:space="preserve">Всего численность воспитанников </t>
  </si>
  <si>
    <t>воспитанники общеразвивающей направленности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</si>
  <si>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</si>
  <si>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глухие воспитанники, слепые воспитанники</t>
  </si>
  <si>
    <t>В городской местности</t>
  </si>
  <si>
    <t>В сельской местности</t>
  </si>
  <si>
    <t>Итого по городской местности</t>
  </si>
  <si>
    <t>Итого по сельской местности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</si>
  <si>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воспитанники со сложным дефектом (имеющие сочетание двух или более недостатков в физическом и (или) психическом развитии), воспитанники с иными ограниченными возможностями здоровья</t>
  </si>
  <si>
    <t>воспитанники с туберкулезной интоксикацией, часто болеющие воспитанники и другие категории воспитанников, которым необходим комплекс специальных оздоровительных мероприятий</t>
  </si>
  <si>
    <t>глухие обучающиеся</t>
  </si>
  <si>
    <t>слабослышащие обучающиеся</t>
  </si>
  <si>
    <t>Всего численность обучающихся</t>
  </si>
  <si>
    <t>слепые обучающиеся</t>
  </si>
  <si>
    <t>слабовидящие обучающиеся</t>
  </si>
  <si>
    <t>обучающиеся с тяжелыми нарушениями речи</t>
  </si>
  <si>
    <t>обучающиеся с нарушениями опорно-двигательного аппарата</t>
  </si>
  <si>
    <t>обучающиеся с задержкой психического развития</t>
  </si>
  <si>
    <t>обучающиеся с расстройствами аутистического спектра</t>
  </si>
  <si>
    <t>обучающиеся с умственной отсталостью (интеллектуальными нарушениями)</t>
  </si>
  <si>
    <t xml:space="preserve">обучающиеся, получающие образование по обще-образовательным программам дошкольного общего образования </t>
  </si>
  <si>
    <t xml:space="preserve">обучающиеся, получающие образование по обще-образовательным программам начального общего, основного общего, среднего общего образования </t>
  </si>
  <si>
    <t>Наименование частных общеобразовательных организаций (в соответствии с организационно-правовыми документами)</t>
  </si>
  <si>
    <t>начальное общее образование (1–4 классы) 
с одновременным круглосуточным проживанием в частной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</si>
  <si>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частной обще-образовательной организации, имеющей интернат</t>
  </si>
  <si>
    <t>среднее общее образование (10–11 классы) 
с одновременным круглосуточным проживанием в частной обще-образовательной организации, имеющей интернат</t>
  </si>
  <si>
    <t>Итого прогнозируемая средняя численность обучающихся в частных общеобразовательных организацях</t>
  </si>
  <si>
    <t xml:space="preserve">обучение частной общеобразовательной организацией детей, нуждающихся в длительном лечении, а также детей-инвалидов на дому </t>
  </si>
  <si>
    <t>в частных общеобразовательных организациях с режимом работы полного дня:</t>
  </si>
  <si>
    <t>в частных общеобразовательных организациях с режимом работы сокращенного дня</t>
  </si>
  <si>
    <t>в частных общеобразовательных организациях с режимом кратковременного пребывания</t>
  </si>
  <si>
    <t>в частных общеобразовательных организациях с режимом круглосуточного пребывания</t>
  </si>
  <si>
    <t xml:space="preserve">Негосударственное общеобразовательное частное учреждение «Гимназия «Соократ»
</t>
  </si>
  <si>
    <t>Автономная некоммерческая организация православная средняя общеобразовательная школа «Лествица»</t>
  </si>
  <si>
    <t>Автономная некоммерческая образовательная организация «Лингвистическая гимназия «Виктория»</t>
  </si>
  <si>
    <t>Общеобразовательная автономная некоммерческая организация «Лидеры»</t>
  </si>
  <si>
    <t>Автономная некоммерческая общеобразовательная организация «Областная гимназия им. Е.М. Примакова»</t>
  </si>
  <si>
    <t>Автономная некоммерческая организация «Средняя общеобразовательная школа с углубленным изучением отдельных предметов имени И.П. Светловой»</t>
  </si>
  <si>
    <t>Негосударственное общеобразовательное частное учреждение православная гимназия «Светоч»</t>
  </si>
  <si>
    <t>Автономная некоммерческая общеобразовательная организация «Школа Сосны»</t>
  </si>
  <si>
    <t>Автономная некоммерческая общеобразовательная организация «Гимназия Святителя Василия Великого»</t>
  </si>
  <si>
    <t>Автономная некоммерческая общеобразовательная организация Гимназия «Жуковка»</t>
  </si>
  <si>
    <t xml:space="preserve">Автономная некоммерческая общеобразовательная организация «НАША ШКОЛА» </t>
  </si>
  <si>
    <t>Прогнозируемая среднегодовая численность обучающихся в частных общеобразовательных организациях Одинцовского городского округа Московской области на 2020 год и плановый период 2021 и 2022 годов, получающих субсидию из бюджета Одинцовского городского округа за счет средств субвенции из бюджета Московской области</t>
  </si>
  <si>
    <t>Дата / прогнозируемая дата включения в сеть организации (ДД.ММ.ГГГГ))</t>
  </si>
  <si>
    <t>19 = 20 + 21</t>
  </si>
  <si>
    <t>20  =  15 + 18</t>
  </si>
  <si>
    <t>21 = 4 + 5 + 6 + 7 + 8 + 9 + 10 + 11</t>
  </si>
  <si>
    <t>Начальник Управления образования                                     А.В. Поляков</t>
  </si>
  <si>
    <t>ИТОГО по городскому округу</t>
  </si>
  <si>
    <t>Утверждена Постановлением Администрации                                                              Одинцовского гороского округа Московской области                                                                           от 23.08.2019 №  352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</si>
</sst>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"/>
  </numFmts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2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4" fillId="0" borderId="0"/>
    <xf numFmtId="0" fontId="4" fillId="0" borderId="0"/>
    <xf numFmtId="0" fontId="18" fillId="0" borderId="0"/>
    <xf numFmtId="0" fontId="14" fillId="0" borderId="0"/>
    <xf numFmtId="0" fontId="14" fillId="0" borderId="0"/>
    <xf numFmtId="0" fontId="4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2" fillId="0" borderId="0"/>
    <xf numFmtId="0" fontId="1" fillId="0" borderId="0"/>
    <xf numFmtId="0" fontId="20" fillId="0" borderId="0"/>
  </cellStyleXfs>
  <cellXfs count="51">
    <xf numFmtId="0" fontId="0" fillId="0" borderId="0" xfId="0"/>
    <xf numFmtId="3" fontId="5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3" fontId="7" fillId="0" borderId="0" xfId="2" applyNumberFormat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right" vertical="center" wrapText="1"/>
    </xf>
    <xf numFmtId="3" fontId="7" fillId="0" borderId="1" xfId="2" applyNumberFormat="1" applyFont="1" applyFill="1" applyBorder="1" applyAlignment="1">
      <alignment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/>
    </xf>
    <xf numFmtId="0" fontId="9" fillId="0" borderId="0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left" vertical="center" wrapText="1"/>
      <protection locked="0"/>
    </xf>
    <xf numFmtId="165" fontId="5" fillId="0" borderId="2" xfId="0" applyNumberFormat="1" applyFont="1" applyFill="1" applyBorder="1" applyAlignment="1">
      <alignment horizontal="center" vertical="center"/>
    </xf>
    <xf numFmtId="165" fontId="17" fillId="0" borderId="2" xfId="0" applyNumberFormat="1" applyFont="1" applyFill="1" applyBorder="1" applyAlignment="1">
      <alignment horizontal="center" vertical="center"/>
    </xf>
    <xf numFmtId="165" fontId="16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Alignment="1">
      <alignment horizontal="right" vertical="center"/>
    </xf>
    <xf numFmtId="3" fontId="7" fillId="0" borderId="2" xfId="2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 applyProtection="1">
      <alignment horizontal="left" vertical="center"/>
      <protection locked="0"/>
    </xf>
    <xf numFmtId="164" fontId="16" fillId="2" borderId="2" xfId="0" applyNumberFormat="1" applyFont="1" applyFill="1" applyBorder="1" applyAlignment="1">
      <alignment horizontal="center" vertical="center"/>
    </xf>
    <xf numFmtId="165" fontId="16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0" fontId="9" fillId="0" borderId="0" xfId="4" applyFont="1" applyFill="1" applyBorder="1" applyAlignment="1">
      <alignment horizontal="left" vertical="center"/>
    </xf>
    <xf numFmtId="3" fontId="7" fillId="0" borderId="2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15" fillId="0" borderId="2" xfId="1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right" vertical="center" wrapText="1"/>
    </xf>
    <xf numFmtId="0" fontId="11" fillId="0" borderId="0" xfId="1" applyFont="1" applyFill="1" applyBorder="1" applyAlignment="1">
      <alignment horizontal="center" vertical="top" wrapText="1"/>
    </xf>
  </cellXfs>
  <cellStyles count="16">
    <cellStyle name="Normal_1. Свод по школамNEW" xfId="5"/>
    <cellStyle name="Обычный" xfId="0" builtinId="0"/>
    <cellStyle name="Обычный 2" xfId="6"/>
    <cellStyle name="Обычный 2 2" xfId="2"/>
    <cellStyle name="Обычный 2 3" xfId="7"/>
    <cellStyle name="Обычный 2_24.06.в МФ госстандарт" xfId="3"/>
    <cellStyle name="Обычный 3" xfId="8"/>
    <cellStyle name="Обычный 3 2" xfId="9"/>
    <cellStyle name="Обычный 3 3" xfId="1"/>
    <cellStyle name="Обычный 3 4" xfId="13"/>
    <cellStyle name="Обычный 4" xfId="10"/>
    <cellStyle name="Обычный 4 2" xfId="11"/>
    <cellStyle name="Обычный 5" xfId="14"/>
    <cellStyle name="Обычный 8" xfId="15"/>
    <cellStyle name="Обычный_Субсидия на внедр.совр.образ.технологий 2012" xfId="4"/>
    <cellStyle name="Стиль 1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42"/>
  <sheetViews>
    <sheetView tabSelected="1" view="pageBreakPreview" zoomScale="70" zoomScaleNormal="60" zoomScaleSheetLayoutView="70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DP2" sqref="DP2"/>
    </sheetView>
  </sheetViews>
  <sheetFormatPr defaultColWidth="10.42578125" defaultRowHeight="18" customHeight="1" x14ac:dyDescent="0.2"/>
  <cols>
    <col min="1" max="1" width="4.42578125" style="1" customWidth="1"/>
    <col min="2" max="2" width="41.42578125" style="2" customWidth="1"/>
    <col min="3" max="3" width="17.140625" style="2" customWidth="1"/>
    <col min="4" max="4" width="19.42578125" style="2" customWidth="1"/>
    <col min="5" max="5" width="22.7109375" style="2" hidden="1" customWidth="1"/>
    <col min="6" max="6" width="19.42578125" style="2" customWidth="1"/>
    <col min="7" max="7" width="21.140625" style="2" customWidth="1"/>
    <col min="8" max="8" width="22.7109375" style="2" hidden="1" customWidth="1"/>
    <col min="9" max="9" width="19" style="2" customWidth="1"/>
    <col min="10" max="10" width="22.7109375" style="2" hidden="1" customWidth="1"/>
    <col min="11" max="11" width="19.42578125" style="2" customWidth="1"/>
    <col min="12" max="12" width="22.7109375" style="2" hidden="1" customWidth="1"/>
    <col min="13" max="13" width="19.7109375" style="2" customWidth="1"/>
    <col min="14" max="14" width="22.7109375" style="2" hidden="1" customWidth="1"/>
    <col min="15" max="15" width="19.42578125" style="2" customWidth="1"/>
    <col min="16" max="16" width="19.85546875" style="2" customWidth="1"/>
    <col min="17" max="17" width="22.7109375" style="2" hidden="1" customWidth="1"/>
    <col min="18" max="18" width="16.85546875" style="2" hidden="1" customWidth="1"/>
    <col min="19" max="19" width="19.28515625" style="2" hidden="1" customWidth="1"/>
    <col min="20" max="20" width="17.42578125" style="2" hidden="1" customWidth="1"/>
    <col min="21" max="21" width="18.140625" style="2" hidden="1" customWidth="1"/>
    <col min="22" max="22" width="18.42578125" style="2" hidden="1" customWidth="1"/>
    <col min="23" max="23" width="20" style="2" hidden="1" customWidth="1"/>
    <col min="24" max="24" width="17.5703125" style="2" hidden="1" customWidth="1"/>
    <col min="25" max="25" width="20.42578125" style="2" hidden="1" customWidth="1"/>
    <col min="26" max="26" width="24.42578125" style="2" hidden="1" customWidth="1"/>
    <col min="27" max="27" width="17.85546875" style="2" hidden="1" customWidth="1"/>
    <col min="28" max="28" width="16.85546875" style="2" hidden="1" customWidth="1"/>
    <col min="29" max="29" width="19.28515625" style="2" hidden="1" customWidth="1"/>
    <col min="30" max="30" width="17.42578125" style="2" hidden="1" customWidth="1"/>
    <col min="31" max="31" width="18.140625" style="2" hidden="1" customWidth="1"/>
    <col min="32" max="32" width="18.42578125" style="2" hidden="1" customWidth="1"/>
    <col min="33" max="33" width="20" style="2" hidden="1" customWidth="1"/>
    <col min="34" max="34" width="17.5703125" style="2" hidden="1" customWidth="1"/>
    <col min="35" max="35" width="20.42578125" style="2" hidden="1" customWidth="1"/>
    <col min="36" max="36" width="24.42578125" style="2" hidden="1" customWidth="1"/>
    <col min="37" max="37" width="17.85546875" style="2" hidden="1" customWidth="1"/>
    <col min="38" max="38" width="16.85546875" style="2" hidden="1" customWidth="1"/>
    <col min="39" max="39" width="19.28515625" style="2" hidden="1" customWidth="1"/>
    <col min="40" max="40" width="17.42578125" style="2" hidden="1" customWidth="1"/>
    <col min="41" max="41" width="18.140625" style="2" hidden="1" customWidth="1"/>
    <col min="42" max="42" width="18.42578125" style="2" hidden="1" customWidth="1"/>
    <col min="43" max="43" width="20" style="2" hidden="1" customWidth="1"/>
    <col min="44" max="44" width="17.5703125" style="2" hidden="1" customWidth="1"/>
    <col min="45" max="45" width="20.42578125" style="2" hidden="1" customWidth="1"/>
    <col min="46" max="46" width="24.42578125" style="2" hidden="1" customWidth="1"/>
    <col min="47" max="47" width="17.85546875" style="2" hidden="1" customWidth="1"/>
    <col min="48" max="48" width="16.85546875" style="2" hidden="1" customWidth="1"/>
    <col min="49" max="49" width="19.28515625" style="2" hidden="1" customWidth="1"/>
    <col min="50" max="50" width="17.42578125" style="2" hidden="1" customWidth="1"/>
    <col min="51" max="51" width="18.140625" style="2" hidden="1" customWidth="1"/>
    <col min="52" max="52" width="18.42578125" style="2" hidden="1" customWidth="1"/>
    <col min="53" max="53" width="20" style="2" hidden="1" customWidth="1"/>
    <col min="54" max="54" width="17.5703125" style="2" hidden="1" customWidth="1"/>
    <col min="55" max="55" width="20.42578125" style="2" hidden="1" customWidth="1"/>
    <col min="56" max="56" width="24.42578125" style="2" hidden="1" customWidth="1"/>
    <col min="57" max="57" width="17.85546875" style="2" hidden="1" customWidth="1"/>
    <col min="58" max="58" width="16.85546875" style="2" hidden="1" customWidth="1"/>
    <col min="59" max="59" width="19.28515625" style="2" hidden="1" customWidth="1"/>
    <col min="60" max="60" width="17.42578125" style="2" hidden="1" customWidth="1"/>
    <col min="61" max="61" width="18.140625" style="2" hidden="1" customWidth="1"/>
    <col min="62" max="62" width="18.42578125" style="2" hidden="1" customWidth="1"/>
    <col min="63" max="63" width="20" style="2" hidden="1" customWidth="1"/>
    <col min="64" max="64" width="17.5703125" style="2" hidden="1" customWidth="1"/>
    <col min="65" max="65" width="20.42578125" style="2" hidden="1" customWidth="1"/>
    <col min="66" max="66" width="24.42578125" style="2" hidden="1" customWidth="1"/>
    <col min="67" max="67" width="17.85546875" style="2" hidden="1" customWidth="1"/>
    <col min="68" max="68" width="16.85546875" style="2" hidden="1" customWidth="1"/>
    <col min="69" max="69" width="19.28515625" style="2" hidden="1" customWidth="1"/>
    <col min="70" max="70" width="17.42578125" style="2" hidden="1" customWidth="1"/>
    <col min="71" max="71" width="18.140625" style="2" hidden="1" customWidth="1"/>
    <col min="72" max="72" width="18.42578125" style="2" hidden="1" customWidth="1"/>
    <col min="73" max="73" width="20" style="2" hidden="1" customWidth="1"/>
    <col min="74" max="74" width="17.5703125" style="2" hidden="1" customWidth="1"/>
    <col min="75" max="75" width="20.42578125" style="2" hidden="1" customWidth="1"/>
    <col min="76" max="76" width="24.42578125" style="2" hidden="1" customWidth="1"/>
    <col min="77" max="77" width="17.85546875" style="2" hidden="1" customWidth="1"/>
    <col min="78" max="79" width="21.42578125" style="2" hidden="1" customWidth="1"/>
    <col min="80" max="80" width="19.5703125" style="2" hidden="1" customWidth="1"/>
    <col min="81" max="83" width="21.42578125" style="2" hidden="1" customWidth="1"/>
    <col min="84" max="84" width="17.85546875" style="2" hidden="1" customWidth="1"/>
    <col min="85" max="85" width="21.42578125" style="2" hidden="1" customWidth="1"/>
    <col min="86" max="86" width="16.85546875" style="2" hidden="1" customWidth="1"/>
    <col min="87" max="87" width="19.28515625" style="2" hidden="1" customWidth="1"/>
    <col min="88" max="88" width="17.42578125" style="2" hidden="1" customWidth="1"/>
    <col min="89" max="89" width="18.140625" style="2" hidden="1" customWidth="1"/>
    <col min="90" max="90" width="18.42578125" style="2" hidden="1" customWidth="1"/>
    <col min="91" max="91" width="20" style="2" hidden="1" customWidth="1"/>
    <col min="92" max="92" width="17.5703125" style="2" hidden="1" customWidth="1"/>
    <col min="93" max="93" width="20.42578125" style="2" hidden="1" customWidth="1"/>
    <col min="94" max="94" width="24.42578125" style="2" hidden="1" customWidth="1"/>
    <col min="95" max="95" width="17.85546875" style="2" hidden="1" customWidth="1"/>
    <col min="96" max="96" width="16.85546875" style="2" hidden="1" customWidth="1"/>
    <col min="97" max="97" width="19.28515625" style="2" hidden="1" customWidth="1"/>
    <col min="98" max="98" width="17.42578125" style="2" hidden="1" customWidth="1"/>
    <col min="99" max="99" width="18.140625" style="2" hidden="1" customWidth="1"/>
    <col min="100" max="100" width="18.42578125" style="2" hidden="1" customWidth="1"/>
    <col min="101" max="101" width="20" style="2" hidden="1" customWidth="1"/>
    <col min="102" max="102" width="17.5703125" style="2" hidden="1" customWidth="1"/>
    <col min="103" max="103" width="20.42578125" style="2" hidden="1" customWidth="1"/>
    <col min="104" max="104" width="24.42578125" style="2" hidden="1" customWidth="1"/>
    <col min="105" max="105" width="17.85546875" style="2" hidden="1" customWidth="1"/>
    <col min="106" max="106" width="16.85546875" style="2" hidden="1" customWidth="1"/>
    <col min="107" max="107" width="19.28515625" style="2" hidden="1" customWidth="1"/>
    <col min="108" max="108" width="17.42578125" style="2" hidden="1" customWidth="1"/>
    <col min="109" max="109" width="18.140625" style="2" hidden="1" customWidth="1"/>
    <col min="110" max="110" width="18.42578125" style="2" hidden="1" customWidth="1"/>
    <col min="111" max="111" width="20" style="2" hidden="1" customWidth="1"/>
    <col min="112" max="112" width="17.5703125" style="2" hidden="1" customWidth="1"/>
    <col min="113" max="113" width="20.42578125" style="2" hidden="1" customWidth="1"/>
    <col min="114" max="114" width="24.42578125" style="2" hidden="1" customWidth="1"/>
    <col min="115" max="115" width="17.85546875" style="2" hidden="1" customWidth="1"/>
    <col min="116" max="118" width="10.42578125" style="5" hidden="1" customWidth="1"/>
    <col min="119" max="119" width="18" style="5" customWidth="1"/>
    <col min="120" max="120" width="14.28515625" style="5" customWidth="1"/>
    <col min="121" max="121" width="18.7109375" style="5" customWidth="1"/>
    <col min="122" max="122" width="18.42578125" style="5" customWidth="1"/>
    <col min="123" max="123" width="20.5703125" style="5" hidden="1" customWidth="1"/>
    <col min="124" max="125" width="11.140625" style="5" hidden="1" customWidth="1"/>
    <col min="126" max="126" width="19" style="5" hidden="1" customWidth="1"/>
    <col min="127" max="128" width="16.7109375" style="5" hidden="1" customWidth="1"/>
    <col min="129" max="129" width="22.5703125" style="5" hidden="1" customWidth="1"/>
    <col min="130" max="130" width="22.7109375" style="5" hidden="1" customWidth="1"/>
    <col min="131" max="131" width="18.5703125" style="5" hidden="1" customWidth="1"/>
    <col min="132" max="132" width="22.42578125" style="5" hidden="1" customWidth="1"/>
    <col min="133" max="133" width="21.85546875" style="5" hidden="1" customWidth="1"/>
    <col min="134" max="134" width="18.5703125" style="5" hidden="1" customWidth="1"/>
    <col min="135" max="135" width="22.42578125" style="5" hidden="1" customWidth="1"/>
    <col min="136" max="136" width="25.140625" style="5" hidden="1" customWidth="1"/>
    <col min="137" max="137" width="18.42578125" style="5" hidden="1" customWidth="1"/>
    <col min="138" max="138" width="36.5703125" style="5" hidden="1" customWidth="1"/>
    <col min="139" max="139" width="18.85546875" style="5" hidden="1" customWidth="1"/>
    <col min="140" max="140" width="10.140625" style="5" hidden="1" customWidth="1"/>
    <col min="141" max="141" width="9.85546875" style="5" hidden="1" customWidth="1"/>
    <col min="142" max="143" width="14.7109375" style="5" customWidth="1"/>
    <col min="144" max="144" width="18.5703125" style="5" customWidth="1"/>
    <col min="145" max="145" width="20.5703125" style="5" hidden="1" customWidth="1"/>
    <col min="146" max="146" width="19.42578125" style="5" hidden="1" customWidth="1"/>
    <col min="147" max="147" width="19.28515625" style="5" hidden="1" customWidth="1"/>
    <col min="148" max="148" width="30.7109375" style="5" hidden="1" customWidth="1"/>
    <col min="149" max="149" width="22.7109375" style="5" hidden="1" customWidth="1"/>
    <col min="150" max="150" width="25" style="5" hidden="1" customWidth="1"/>
    <col min="151" max="151" width="18" style="5" hidden="1" customWidth="1"/>
    <col min="152" max="152" width="36.28515625" style="5" hidden="1" customWidth="1"/>
    <col min="153" max="153" width="19.140625" style="5" hidden="1" customWidth="1"/>
    <col min="154" max="155" width="9.7109375" style="5" hidden="1" customWidth="1"/>
    <col min="156" max="156" width="18.42578125" style="5" hidden="1" customWidth="1"/>
    <col min="157" max="157" width="19.140625" style="5" hidden="1" customWidth="1"/>
    <col min="158" max="158" width="30" style="5" hidden="1" customWidth="1"/>
    <col min="159" max="160" width="9.5703125" style="5" hidden="1" customWidth="1"/>
    <col min="161" max="162" width="15.5703125" style="5" hidden="1" customWidth="1"/>
    <col min="163" max="163" width="21.140625" style="5" hidden="1" customWidth="1"/>
    <col min="164" max="164" width="28.140625" style="5" hidden="1" customWidth="1"/>
    <col min="165" max="165" width="19.28515625" style="5" hidden="1" customWidth="1"/>
    <col min="166" max="166" width="36.5703125" style="5" hidden="1" customWidth="1"/>
    <col min="167" max="167" width="22.42578125" style="5" hidden="1" customWidth="1"/>
    <col min="168" max="168" width="21.85546875" style="5" hidden="1" customWidth="1"/>
    <col min="169" max="169" width="18.5703125" style="5" hidden="1" customWidth="1"/>
    <col min="170" max="170" width="22.7109375" style="5" hidden="1" customWidth="1"/>
    <col min="171" max="171" width="23.7109375" style="5" hidden="1" customWidth="1"/>
    <col min="172" max="172" width="18.42578125" style="5" hidden="1" customWidth="1"/>
    <col min="173" max="173" width="37.85546875" style="5" hidden="1" customWidth="1"/>
    <col min="174" max="174" width="19" style="5" hidden="1" customWidth="1"/>
    <col min="175" max="175" width="11.5703125" style="2" customWidth="1"/>
    <col min="176" max="176" width="21.5703125" style="2" customWidth="1"/>
    <col min="177" max="177" width="21.28515625" style="2" customWidth="1"/>
    <col min="178" max="178" width="20" style="1" customWidth="1"/>
    <col min="179" max="16384" width="10.42578125" style="1"/>
  </cols>
  <sheetData>
    <row r="1" spans="1:177" ht="58.5" customHeight="1" x14ac:dyDescent="0.2">
      <c r="E1" s="3"/>
      <c r="F1" s="3"/>
      <c r="G1" s="3"/>
      <c r="H1" s="4"/>
      <c r="L1" s="3"/>
      <c r="M1" s="3"/>
      <c r="N1" s="3"/>
      <c r="O1" s="49" t="s">
        <v>78</v>
      </c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</row>
    <row r="2" spans="1:177" ht="26.25" x14ac:dyDescent="0.2">
      <c r="E2" s="3"/>
      <c r="F2" s="3"/>
      <c r="G2" s="3"/>
      <c r="H2" s="4"/>
      <c r="L2" s="3"/>
      <c r="M2" s="3"/>
      <c r="N2" s="3"/>
      <c r="O2" s="4"/>
      <c r="Q2" s="30"/>
      <c r="CA2" s="3"/>
      <c r="CB2" s="4"/>
      <c r="CE2" s="3"/>
      <c r="CF2" s="4"/>
    </row>
    <row r="3" spans="1:177" ht="70.5" customHeight="1" x14ac:dyDescent="0.2">
      <c r="B3" s="50" t="s">
        <v>71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1"/>
      <c r="CA3" s="1"/>
      <c r="CB3" s="1"/>
      <c r="CC3" s="6"/>
      <c r="CD3" s="1"/>
      <c r="CE3" s="1"/>
      <c r="CF3" s="1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6"/>
      <c r="FT3" s="6"/>
      <c r="FU3" s="6"/>
    </row>
    <row r="4" spans="1:177" ht="26.25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1"/>
      <c r="CA4" s="1"/>
      <c r="CB4" s="1"/>
      <c r="CC4" s="6"/>
      <c r="CD4" s="1"/>
      <c r="CE4" s="1"/>
      <c r="CF4" s="1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6"/>
      <c r="FT4" s="6"/>
      <c r="FU4" s="6"/>
    </row>
    <row r="5" spans="1:177" ht="24.75" customHeight="1" x14ac:dyDescent="0.2">
      <c r="C5" s="8"/>
      <c r="D5" s="8"/>
      <c r="E5" s="8"/>
      <c r="F5" s="8"/>
      <c r="G5" s="8"/>
      <c r="H5" s="9"/>
      <c r="J5" s="9"/>
      <c r="K5" s="8"/>
      <c r="L5" s="8"/>
      <c r="M5" s="8"/>
      <c r="N5" s="8"/>
      <c r="O5" s="9"/>
      <c r="P5" s="2" t="s">
        <v>0</v>
      </c>
      <c r="Q5" s="9" t="s">
        <v>0</v>
      </c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9"/>
      <c r="CD5" s="8"/>
      <c r="CE5" s="8"/>
      <c r="CF5" s="9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7"/>
      <c r="FP5" s="7"/>
      <c r="FQ5" s="7"/>
      <c r="FR5" s="7"/>
      <c r="FS5" s="8"/>
      <c r="FT5" s="8"/>
      <c r="FU5" s="8"/>
    </row>
    <row r="6" spans="1:177" ht="23.25" customHeight="1" x14ac:dyDescent="0.2">
      <c r="A6" s="48" t="s">
        <v>1</v>
      </c>
      <c r="B6" s="44" t="s">
        <v>50</v>
      </c>
      <c r="C6" s="45" t="s">
        <v>72</v>
      </c>
      <c r="D6" s="46" t="s">
        <v>2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 t="s">
        <v>2</v>
      </c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 t="s">
        <v>2</v>
      </c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 t="s">
        <v>2</v>
      </c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 t="s">
        <v>2</v>
      </c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3" t="s">
        <v>2</v>
      </c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 t="s">
        <v>2</v>
      </c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 t="s">
        <v>2</v>
      </c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 t="s">
        <v>2</v>
      </c>
      <c r="FO6" s="43"/>
      <c r="FP6" s="43"/>
      <c r="FQ6" s="43"/>
      <c r="FR6" s="43"/>
      <c r="FS6" s="43" t="s">
        <v>54</v>
      </c>
      <c r="FT6" s="43"/>
      <c r="FU6" s="43"/>
    </row>
    <row r="7" spans="1:177" s="12" customFormat="1" ht="69" customHeight="1" x14ac:dyDescent="0.2">
      <c r="A7" s="48"/>
      <c r="B7" s="44"/>
      <c r="C7" s="45"/>
      <c r="D7" s="44" t="s">
        <v>7</v>
      </c>
      <c r="E7" s="44"/>
      <c r="F7" s="44"/>
      <c r="G7" s="44"/>
      <c r="H7" s="44"/>
      <c r="I7" s="44"/>
      <c r="J7" s="44"/>
      <c r="K7" s="44" t="s">
        <v>12</v>
      </c>
      <c r="L7" s="44"/>
      <c r="M7" s="44"/>
      <c r="N7" s="44"/>
      <c r="O7" s="44"/>
      <c r="P7" s="44"/>
      <c r="Q7" s="44"/>
      <c r="R7" s="44" t="s">
        <v>13</v>
      </c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 t="s">
        <v>13</v>
      </c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 t="s">
        <v>13</v>
      </c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 t="s">
        <v>55</v>
      </c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 t="s">
        <v>55</v>
      </c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3" t="s">
        <v>56</v>
      </c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 t="s">
        <v>56</v>
      </c>
      <c r="EF7" s="43"/>
      <c r="EG7" s="43"/>
      <c r="EH7" s="43"/>
      <c r="EI7" s="43"/>
      <c r="EJ7" s="43" t="s">
        <v>57</v>
      </c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 t="s">
        <v>58</v>
      </c>
      <c r="EY7" s="43"/>
      <c r="EZ7" s="43"/>
      <c r="FA7" s="43"/>
      <c r="FB7" s="43"/>
      <c r="FC7" s="43" t="s">
        <v>59</v>
      </c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 t="s">
        <v>59</v>
      </c>
      <c r="FO7" s="43"/>
      <c r="FP7" s="43"/>
      <c r="FQ7" s="43"/>
      <c r="FR7" s="43"/>
      <c r="FS7" s="43"/>
      <c r="FT7" s="43"/>
      <c r="FU7" s="43"/>
    </row>
    <row r="8" spans="1:177" s="11" customFormat="1" ht="42.75" customHeight="1" x14ac:dyDescent="0.2">
      <c r="A8" s="48"/>
      <c r="B8" s="44"/>
      <c r="C8" s="45"/>
      <c r="D8" s="44" t="s">
        <v>8</v>
      </c>
      <c r="E8" s="44" t="s">
        <v>51</v>
      </c>
      <c r="F8" s="44" t="s">
        <v>9</v>
      </c>
      <c r="G8" s="44" t="s">
        <v>52</v>
      </c>
      <c r="H8" s="44" t="s">
        <v>10</v>
      </c>
      <c r="I8" s="44" t="s">
        <v>11</v>
      </c>
      <c r="J8" s="44" t="s">
        <v>53</v>
      </c>
      <c r="K8" s="44" t="s">
        <v>8</v>
      </c>
      <c r="L8" s="44" t="s">
        <v>51</v>
      </c>
      <c r="M8" s="44" t="s">
        <v>9</v>
      </c>
      <c r="N8" s="44" t="s">
        <v>52</v>
      </c>
      <c r="O8" s="44" t="s">
        <v>10</v>
      </c>
      <c r="P8" s="44" t="s">
        <v>11</v>
      </c>
      <c r="Q8" s="44" t="s">
        <v>53</v>
      </c>
      <c r="R8" s="44" t="s">
        <v>14</v>
      </c>
      <c r="S8" s="44"/>
      <c r="T8" s="44"/>
      <c r="U8" s="44"/>
      <c r="V8" s="44"/>
      <c r="W8" s="44"/>
      <c r="X8" s="44"/>
      <c r="Y8" s="44"/>
      <c r="Z8" s="44"/>
      <c r="AA8" s="44"/>
      <c r="AB8" s="44" t="s">
        <v>51</v>
      </c>
      <c r="AC8" s="44"/>
      <c r="AD8" s="44"/>
      <c r="AE8" s="44"/>
      <c r="AF8" s="44"/>
      <c r="AG8" s="44"/>
      <c r="AH8" s="44"/>
      <c r="AI8" s="44"/>
      <c r="AJ8" s="44"/>
      <c r="AK8" s="44"/>
      <c r="AL8" s="44" t="s">
        <v>15</v>
      </c>
      <c r="AM8" s="44"/>
      <c r="AN8" s="44"/>
      <c r="AO8" s="44"/>
      <c r="AP8" s="44"/>
      <c r="AQ8" s="44"/>
      <c r="AR8" s="44"/>
      <c r="AS8" s="44"/>
      <c r="AT8" s="44"/>
      <c r="AU8" s="44"/>
      <c r="AV8" s="44" t="s">
        <v>52</v>
      </c>
      <c r="AW8" s="44"/>
      <c r="AX8" s="44"/>
      <c r="AY8" s="44"/>
      <c r="AZ8" s="44"/>
      <c r="BA8" s="44"/>
      <c r="BB8" s="44"/>
      <c r="BC8" s="44"/>
      <c r="BD8" s="44"/>
      <c r="BE8" s="44"/>
      <c r="BF8" s="44" t="s">
        <v>10</v>
      </c>
      <c r="BG8" s="44"/>
      <c r="BH8" s="44"/>
      <c r="BI8" s="44"/>
      <c r="BJ8" s="44"/>
      <c r="BK8" s="44"/>
      <c r="BL8" s="44"/>
      <c r="BM8" s="44"/>
      <c r="BN8" s="44"/>
      <c r="BO8" s="44"/>
      <c r="BP8" s="44" t="s">
        <v>53</v>
      </c>
      <c r="BQ8" s="44"/>
      <c r="BR8" s="44"/>
      <c r="BS8" s="44"/>
      <c r="BT8" s="44"/>
      <c r="BU8" s="44"/>
      <c r="BV8" s="44"/>
      <c r="BW8" s="44"/>
      <c r="BX8" s="44"/>
      <c r="BY8" s="44"/>
      <c r="BZ8" s="44" t="s">
        <v>7</v>
      </c>
      <c r="CA8" s="44"/>
      <c r="CB8" s="44"/>
      <c r="CC8" s="44"/>
      <c r="CD8" s="44" t="s">
        <v>12</v>
      </c>
      <c r="CE8" s="44"/>
      <c r="CF8" s="44"/>
      <c r="CG8" s="44"/>
      <c r="CH8" s="44" t="s">
        <v>13</v>
      </c>
      <c r="CI8" s="44"/>
      <c r="CJ8" s="44"/>
      <c r="CK8" s="44"/>
      <c r="CL8" s="44"/>
      <c r="CM8" s="44"/>
      <c r="CN8" s="44"/>
      <c r="CO8" s="44"/>
      <c r="CP8" s="44"/>
      <c r="CQ8" s="44"/>
      <c r="CR8" s="44" t="s">
        <v>13</v>
      </c>
      <c r="CS8" s="44"/>
      <c r="CT8" s="44"/>
      <c r="CU8" s="44"/>
      <c r="CV8" s="44"/>
      <c r="CW8" s="44"/>
      <c r="CX8" s="44"/>
      <c r="CY8" s="44"/>
      <c r="CZ8" s="44"/>
      <c r="DA8" s="44"/>
      <c r="DB8" s="44" t="s">
        <v>13</v>
      </c>
      <c r="DC8" s="44"/>
      <c r="DD8" s="44"/>
      <c r="DE8" s="44"/>
      <c r="DF8" s="44"/>
      <c r="DG8" s="44"/>
      <c r="DH8" s="44"/>
      <c r="DI8" s="44"/>
      <c r="DJ8" s="44"/>
      <c r="DK8" s="44"/>
      <c r="DL8" s="43" t="s">
        <v>3</v>
      </c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 t="s">
        <v>3</v>
      </c>
      <c r="EF8" s="43"/>
      <c r="EG8" s="43"/>
      <c r="EH8" s="43"/>
      <c r="EI8" s="43"/>
      <c r="EJ8" s="43" t="s">
        <v>3</v>
      </c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 t="s">
        <v>3</v>
      </c>
      <c r="EY8" s="43"/>
      <c r="EZ8" s="43"/>
      <c r="FA8" s="43"/>
      <c r="FB8" s="43"/>
      <c r="FC8" s="43" t="s">
        <v>3</v>
      </c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 t="s">
        <v>3</v>
      </c>
      <c r="FO8" s="43"/>
      <c r="FP8" s="43"/>
      <c r="FQ8" s="43"/>
      <c r="FR8" s="43"/>
      <c r="FS8" s="43"/>
      <c r="FT8" s="43"/>
      <c r="FU8" s="43"/>
    </row>
    <row r="9" spans="1:177" s="11" customFormat="1" ht="30" customHeight="1" x14ac:dyDescent="0.2">
      <c r="A9" s="48"/>
      <c r="B9" s="44"/>
      <c r="C9" s="45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 t="s">
        <v>2</v>
      </c>
      <c r="S9" s="44"/>
      <c r="T9" s="44"/>
      <c r="U9" s="44"/>
      <c r="V9" s="44"/>
      <c r="W9" s="44"/>
      <c r="X9" s="44"/>
      <c r="Y9" s="44"/>
      <c r="Z9" s="44"/>
      <c r="AA9" s="44" t="s">
        <v>40</v>
      </c>
      <c r="AB9" s="44" t="s">
        <v>2</v>
      </c>
      <c r="AC9" s="44"/>
      <c r="AD9" s="44"/>
      <c r="AE9" s="44"/>
      <c r="AF9" s="44"/>
      <c r="AG9" s="44"/>
      <c r="AH9" s="44"/>
      <c r="AI9" s="44"/>
      <c r="AJ9" s="44"/>
      <c r="AK9" s="44" t="s">
        <v>40</v>
      </c>
      <c r="AL9" s="44" t="s">
        <v>2</v>
      </c>
      <c r="AM9" s="44"/>
      <c r="AN9" s="44"/>
      <c r="AO9" s="44"/>
      <c r="AP9" s="44"/>
      <c r="AQ9" s="44"/>
      <c r="AR9" s="44"/>
      <c r="AS9" s="44"/>
      <c r="AT9" s="44"/>
      <c r="AU9" s="44" t="s">
        <v>40</v>
      </c>
      <c r="AV9" s="44" t="s">
        <v>2</v>
      </c>
      <c r="AW9" s="44"/>
      <c r="AX9" s="44"/>
      <c r="AY9" s="44"/>
      <c r="AZ9" s="44"/>
      <c r="BA9" s="44"/>
      <c r="BB9" s="44"/>
      <c r="BC9" s="44"/>
      <c r="BD9" s="44"/>
      <c r="BE9" s="44" t="s">
        <v>40</v>
      </c>
      <c r="BF9" s="44" t="s">
        <v>2</v>
      </c>
      <c r="BG9" s="44"/>
      <c r="BH9" s="44"/>
      <c r="BI9" s="44"/>
      <c r="BJ9" s="44"/>
      <c r="BK9" s="44"/>
      <c r="BL9" s="44"/>
      <c r="BM9" s="44"/>
      <c r="BN9" s="44"/>
      <c r="BO9" s="44" t="s">
        <v>40</v>
      </c>
      <c r="BP9" s="44" t="s">
        <v>2</v>
      </c>
      <c r="BQ9" s="44"/>
      <c r="BR9" s="44"/>
      <c r="BS9" s="44"/>
      <c r="BT9" s="44"/>
      <c r="BU9" s="44"/>
      <c r="BV9" s="44"/>
      <c r="BW9" s="44"/>
      <c r="BX9" s="44"/>
      <c r="BY9" s="44" t="s">
        <v>40</v>
      </c>
      <c r="BZ9" s="44"/>
      <c r="CA9" s="44"/>
      <c r="CB9" s="44"/>
      <c r="CC9" s="44"/>
      <c r="CD9" s="44"/>
      <c r="CE9" s="44"/>
      <c r="CF9" s="44"/>
      <c r="CG9" s="44"/>
      <c r="CH9" s="44" t="s">
        <v>16</v>
      </c>
      <c r="CI9" s="44"/>
      <c r="CJ9" s="44"/>
      <c r="CK9" s="44"/>
      <c r="CL9" s="44"/>
      <c r="CM9" s="44"/>
      <c r="CN9" s="44"/>
      <c r="CO9" s="44"/>
      <c r="CP9" s="44"/>
      <c r="CQ9" s="44"/>
      <c r="CR9" s="44" t="s">
        <v>15</v>
      </c>
      <c r="CS9" s="44"/>
      <c r="CT9" s="44"/>
      <c r="CU9" s="44"/>
      <c r="CV9" s="44"/>
      <c r="CW9" s="44"/>
      <c r="CX9" s="44"/>
      <c r="CY9" s="44"/>
      <c r="CZ9" s="44"/>
      <c r="DA9" s="44"/>
      <c r="DB9" s="44" t="s">
        <v>10</v>
      </c>
      <c r="DC9" s="44"/>
      <c r="DD9" s="44"/>
      <c r="DE9" s="44"/>
      <c r="DF9" s="44"/>
      <c r="DG9" s="44"/>
      <c r="DH9" s="44"/>
      <c r="DI9" s="44"/>
      <c r="DJ9" s="44"/>
      <c r="DK9" s="44"/>
      <c r="DL9" s="43" t="s">
        <v>4</v>
      </c>
      <c r="DM9" s="43"/>
      <c r="DN9" s="43"/>
      <c r="DO9" s="43"/>
      <c r="DP9" s="43"/>
      <c r="DQ9" s="43"/>
      <c r="DR9" s="43"/>
      <c r="DS9" s="43" t="s">
        <v>27</v>
      </c>
      <c r="DT9" s="43"/>
      <c r="DU9" s="43"/>
      <c r="DV9" s="43"/>
      <c r="DW9" s="43"/>
      <c r="DX9" s="43"/>
      <c r="DY9" s="43" t="s">
        <v>24</v>
      </c>
      <c r="DZ9" s="43"/>
      <c r="EA9" s="43"/>
      <c r="EB9" s="43"/>
      <c r="EC9" s="43"/>
      <c r="ED9" s="43"/>
      <c r="EE9" s="43" t="s">
        <v>25</v>
      </c>
      <c r="EF9" s="43"/>
      <c r="EG9" s="43"/>
      <c r="EH9" s="43"/>
      <c r="EI9" s="43"/>
      <c r="EJ9" s="43" t="s">
        <v>4</v>
      </c>
      <c r="EK9" s="43"/>
      <c r="EL9" s="43"/>
      <c r="EM9" s="43"/>
      <c r="EN9" s="43"/>
      <c r="EO9" s="43" t="s">
        <v>5</v>
      </c>
      <c r="EP9" s="43"/>
      <c r="EQ9" s="43"/>
      <c r="ER9" s="43"/>
      <c r="ES9" s="43" t="s">
        <v>25</v>
      </c>
      <c r="ET9" s="43"/>
      <c r="EU9" s="43"/>
      <c r="EV9" s="43"/>
      <c r="EW9" s="43"/>
      <c r="EX9" s="43" t="s">
        <v>4</v>
      </c>
      <c r="EY9" s="43"/>
      <c r="EZ9" s="43" t="s">
        <v>5</v>
      </c>
      <c r="FA9" s="43"/>
      <c r="FB9" s="43"/>
      <c r="FC9" s="43" t="s">
        <v>4</v>
      </c>
      <c r="FD9" s="43"/>
      <c r="FE9" s="43"/>
      <c r="FF9" s="43"/>
      <c r="FG9" s="43"/>
      <c r="FH9" s="43" t="s">
        <v>5</v>
      </c>
      <c r="FI9" s="43"/>
      <c r="FJ9" s="43"/>
      <c r="FK9" s="43" t="s">
        <v>24</v>
      </c>
      <c r="FL9" s="43"/>
      <c r="FM9" s="43"/>
      <c r="FN9" s="43" t="s">
        <v>25</v>
      </c>
      <c r="FO9" s="43"/>
      <c r="FP9" s="43"/>
      <c r="FQ9" s="43"/>
      <c r="FR9" s="43"/>
      <c r="FS9" s="45" t="s">
        <v>6</v>
      </c>
      <c r="FT9" s="43" t="s">
        <v>2</v>
      </c>
      <c r="FU9" s="43"/>
    </row>
    <row r="10" spans="1:177" s="13" customFormat="1" ht="59.25" customHeight="1" x14ac:dyDescent="0.2">
      <c r="A10" s="48"/>
      <c r="B10" s="44"/>
      <c r="C10" s="45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 t="s">
        <v>38</v>
      </c>
      <c r="S10" s="44" t="s">
        <v>39</v>
      </c>
      <c r="T10" s="44" t="s">
        <v>41</v>
      </c>
      <c r="U10" s="44" t="s">
        <v>42</v>
      </c>
      <c r="V10" s="44" t="s">
        <v>43</v>
      </c>
      <c r="W10" s="44" t="s">
        <v>44</v>
      </c>
      <c r="X10" s="44" t="s">
        <v>45</v>
      </c>
      <c r="Y10" s="44" t="s">
        <v>46</v>
      </c>
      <c r="Z10" s="44" t="s">
        <v>47</v>
      </c>
      <c r="AA10" s="44"/>
      <c r="AB10" s="44" t="s">
        <v>38</v>
      </c>
      <c r="AC10" s="44" t="s">
        <v>39</v>
      </c>
      <c r="AD10" s="44" t="s">
        <v>41</v>
      </c>
      <c r="AE10" s="44" t="s">
        <v>42</v>
      </c>
      <c r="AF10" s="44" t="s">
        <v>43</v>
      </c>
      <c r="AG10" s="44" t="s">
        <v>44</v>
      </c>
      <c r="AH10" s="44" t="s">
        <v>45</v>
      </c>
      <c r="AI10" s="44" t="s">
        <v>46</v>
      </c>
      <c r="AJ10" s="44" t="s">
        <v>47</v>
      </c>
      <c r="AK10" s="44"/>
      <c r="AL10" s="44" t="s">
        <v>38</v>
      </c>
      <c r="AM10" s="44" t="s">
        <v>39</v>
      </c>
      <c r="AN10" s="44" t="s">
        <v>41</v>
      </c>
      <c r="AO10" s="44" t="s">
        <v>42</v>
      </c>
      <c r="AP10" s="44" t="s">
        <v>43</v>
      </c>
      <c r="AQ10" s="44" t="s">
        <v>44</v>
      </c>
      <c r="AR10" s="44" t="s">
        <v>45</v>
      </c>
      <c r="AS10" s="44" t="s">
        <v>46</v>
      </c>
      <c r="AT10" s="44" t="s">
        <v>47</v>
      </c>
      <c r="AU10" s="44"/>
      <c r="AV10" s="44" t="s">
        <v>38</v>
      </c>
      <c r="AW10" s="44" t="s">
        <v>39</v>
      </c>
      <c r="AX10" s="44" t="s">
        <v>41</v>
      </c>
      <c r="AY10" s="44" t="s">
        <v>42</v>
      </c>
      <c r="AZ10" s="44" t="s">
        <v>43</v>
      </c>
      <c r="BA10" s="44" t="s">
        <v>44</v>
      </c>
      <c r="BB10" s="44" t="s">
        <v>45</v>
      </c>
      <c r="BC10" s="44" t="s">
        <v>46</v>
      </c>
      <c r="BD10" s="44" t="s">
        <v>47</v>
      </c>
      <c r="BE10" s="44"/>
      <c r="BF10" s="44" t="s">
        <v>38</v>
      </c>
      <c r="BG10" s="44" t="s">
        <v>39</v>
      </c>
      <c r="BH10" s="44" t="s">
        <v>41</v>
      </c>
      <c r="BI10" s="44" t="s">
        <v>42</v>
      </c>
      <c r="BJ10" s="44" t="s">
        <v>43</v>
      </c>
      <c r="BK10" s="44" t="s">
        <v>44</v>
      </c>
      <c r="BL10" s="44" t="s">
        <v>45</v>
      </c>
      <c r="BM10" s="44" t="s">
        <v>46</v>
      </c>
      <c r="BN10" s="44" t="s">
        <v>47</v>
      </c>
      <c r="BO10" s="44"/>
      <c r="BP10" s="44" t="s">
        <v>38</v>
      </c>
      <c r="BQ10" s="44" t="s">
        <v>39</v>
      </c>
      <c r="BR10" s="44" t="s">
        <v>41</v>
      </c>
      <c r="BS10" s="44" t="s">
        <v>42</v>
      </c>
      <c r="BT10" s="44" t="s">
        <v>43</v>
      </c>
      <c r="BU10" s="44" t="s">
        <v>44</v>
      </c>
      <c r="BV10" s="44" t="s">
        <v>45</v>
      </c>
      <c r="BW10" s="44" t="s">
        <v>46</v>
      </c>
      <c r="BX10" s="44" t="s">
        <v>47</v>
      </c>
      <c r="BY10" s="44"/>
      <c r="BZ10" s="44" t="s">
        <v>8</v>
      </c>
      <c r="CA10" s="44" t="s">
        <v>9</v>
      </c>
      <c r="CB10" s="44" t="s">
        <v>10</v>
      </c>
      <c r="CC10" s="44" t="s">
        <v>11</v>
      </c>
      <c r="CD10" s="44" t="s">
        <v>8</v>
      </c>
      <c r="CE10" s="44" t="s">
        <v>9</v>
      </c>
      <c r="CF10" s="44" t="s">
        <v>10</v>
      </c>
      <c r="CG10" s="44" t="s">
        <v>11</v>
      </c>
      <c r="CH10" s="44" t="s">
        <v>2</v>
      </c>
      <c r="CI10" s="44"/>
      <c r="CJ10" s="44"/>
      <c r="CK10" s="44"/>
      <c r="CL10" s="44"/>
      <c r="CM10" s="44"/>
      <c r="CN10" s="44"/>
      <c r="CO10" s="44"/>
      <c r="CP10" s="44"/>
      <c r="CQ10" s="44" t="s">
        <v>40</v>
      </c>
      <c r="CR10" s="44" t="s">
        <v>2</v>
      </c>
      <c r="CS10" s="44"/>
      <c r="CT10" s="44"/>
      <c r="CU10" s="44"/>
      <c r="CV10" s="44"/>
      <c r="CW10" s="44"/>
      <c r="CX10" s="44"/>
      <c r="CY10" s="44"/>
      <c r="CZ10" s="44"/>
      <c r="DA10" s="44" t="s">
        <v>40</v>
      </c>
      <c r="DB10" s="44" t="s">
        <v>2</v>
      </c>
      <c r="DC10" s="44"/>
      <c r="DD10" s="44"/>
      <c r="DE10" s="44"/>
      <c r="DF10" s="44"/>
      <c r="DG10" s="44"/>
      <c r="DH10" s="44"/>
      <c r="DI10" s="44"/>
      <c r="DJ10" s="44"/>
      <c r="DK10" s="44" t="s">
        <v>40</v>
      </c>
      <c r="DL10" s="43"/>
      <c r="DM10" s="43"/>
      <c r="DN10" s="43"/>
      <c r="DO10" s="43"/>
      <c r="DP10" s="43"/>
      <c r="DQ10" s="43"/>
      <c r="DR10" s="43"/>
      <c r="DS10" s="43" t="s">
        <v>21</v>
      </c>
      <c r="DT10" s="43" t="s">
        <v>22</v>
      </c>
      <c r="DU10" s="43"/>
      <c r="DV10" s="43" t="s">
        <v>26</v>
      </c>
      <c r="DW10" s="43" t="s">
        <v>23</v>
      </c>
      <c r="DX10" s="43"/>
      <c r="DY10" s="43" t="s">
        <v>2</v>
      </c>
      <c r="DZ10" s="43"/>
      <c r="EA10" s="43" t="s">
        <v>28</v>
      </c>
      <c r="EB10" s="43" t="s">
        <v>2</v>
      </c>
      <c r="EC10" s="43"/>
      <c r="ED10" s="43" t="s">
        <v>28</v>
      </c>
      <c r="EE10" s="43" t="s">
        <v>2</v>
      </c>
      <c r="EF10" s="43"/>
      <c r="EG10" s="43"/>
      <c r="EH10" s="43"/>
      <c r="EI10" s="43" t="s">
        <v>28</v>
      </c>
      <c r="EJ10" s="43"/>
      <c r="EK10" s="43"/>
      <c r="EL10" s="43"/>
      <c r="EM10" s="43"/>
      <c r="EN10" s="43"/>
      <c r="EO10" s="43" t="s">
        <v>21</v>
      </c>
      <c r="EP10" s="43" t="s">
        <v>22</v>
      </c>
      <c r="EQ10" s="43" t="s">
        <v>26</v>
      </c>
      <c r="ER10" s="43" t="s">
        <v>23</v>
      </c>
      <c r="ES10" s="43" t="s">
        <v>2</v>
      </c>
      <c r="ET10" s="43"/>
      <c r="EU10" s="43"/>
      <c r="EV10" s="43"/>
      <c r="EW10" s="43" t="s">
        <v>28</v>
      </c>
      <c r="EX10" s="43"/>
      <c r="EY10" s="43"/>
      <c r="EZ10" s="43" t="s">
        <v>22</v>
      </c>
      <c r="FA10" s="43" t="s">
        <v>26</v>
      </c>
      <c r="FB10" s="43" t="s">
        <v>23</v>
      </c>
      <c r="FC10" s="43"/>
      <c r="FD10" s="43"/>
      <c r="FE10" s="43"/>
      <c r="FF10" s="43"/>
      <c r="FG10" s="43"/>
      <c r="FH10" s="43" t="s">
        <v>22</v>
      </c>
      <c r="FI10" s="43" t="s">
        <v>26</v>
      </c>
      <c r="FJ10" s="43" t="s">
        <v>23</v>
      </c>
      <c r="FK10" s="43" t="s">
        <v>2</v>
      </c>
      <c r="FL10" s="43"/>
      <c r="FM10" s="43" t="s">
        <v>28</v>
      </c>
      <c r="FN10" s="43" t="s">
        <v>2</v>
      </c>
      <c r="FO10" s="43"/>
      <c r="FP10" s="43"/>
      <c r="FQ10" s="43"/>
      <c r="FR10" s="43" t="s">
        <v>28</v>
      </c>
      <c r="FS10" s="45"/>
      <c r="FT10" s="43" t="s">
        <v>48</v>
      </c>
      <c r="FU10" s="43" t="s">
        <v>49</v>
      </c>
    </row>
    <row r="11" spans="1:177" s="13" customFormat="1" ht="29.25" hidden="1" customHeight="1" x14ac:dyDescent="0.2">
      <c r="A11" s="48"/>
      <c r="B11" s="44"/>
      <c r="C11" s="45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 t="s">
        <v>38</v>
      </c>
      <c r="CI11" s="44" t="s">
        <v>39</v>
      </c>
      <c r="CJ11" s="44" t="s">
        <v>41</v>
      </c>
      <c r="CK11" s="44" t="s">
        <v>42</v>
      </c>
      <c r="CL11" s="44" t="s">
        <v>43</v>
      </c>
      <c r="CM11" s="44" t="s">
        <v>44</v>
      </c>
      <c r="CN11" s="44" t="s">
        <v>45</v>
      </c>
      <c r="CO11" s="44" t="s">
        <v>46</v>
      </c>
      <c r="CP11" s="44" t="s">
        <v>47</v>
      </c>
      <c r="CQ11" s="44"/>
      <c r="CR11" s="44" t="s">
        <v>38</v>
      </c>
      <c r="CS11" s="44" t="s">
        <v>39</v>
      </c>
      <c r="CT11" s="44" t="s">
        <v>41</v>
      </c>
      <c r="CU11" s="44" t="s">
        <v>42</v>
      </c>
      <c r="CV11" s="44" t="s">
        <v>43</v>
      </c>
      <c r="CW11" s="44" t="s">
        <v>44</v>
      </c>
      <c r="CX11" s="44" t="s">
        <v>45</v>
      </c>
      <c r="CY11" s="44" t="s">
        <v>46</v>
      </c>
      <c r="CZ11" s="44" t="s">
        <v>47</v>
      </c>
      <c r="DA11" s="44"/>
      <c r="DB11" s="44" t="s">
        <v>38</v>
      </c>
      <c r="DC11" s="44" t="s">
        <v>39</v>
      </c>
      <c r="DD11" s="44" t="s">
        <v>41</v>
      </c>
      <c r="DE11" s="44" t="s">
        <v>42</v>
      </c>
      <c r="DF11" s="44" t="s">
        <v>43</v>
      </c>
      <c r="DG11" s="44" t="s">
        <v>44</v>
      </c>
      <c r="DH11" s="44" t="s">
        <v>45</v>
      </c>
      <c r="DI11" s="44" t="s">
        <v>46</v>
      </c>
      <c r="DJ11" s="44" t="s">
        <v>47</v>
      </c>
      <c r="DK11" s="44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 t="s">
        <v>29</v>
      </c>
      <c r="DZ11" s="43" t="s">
        <v>37</v>
      </c>
      <c r="EA11" s="43"/>
      <c r="EB11" s="43" t="s">
        <v>29</v>
      </c>
      <c r="EC11" s="43" t="s">
        <v>37</v>
      </c>
      <c r="ED11" s="43"/>
      <c r="EE11" s="43" t="s">
        <v>29</v>
      </c>
      <c r="EF11" s="43" t="s">
        <v>30</v>
      </c>
      <c r="EG11" s="43" t="s">
        <v>31</v>
      </c>
      <c r="EH11" s="43" t="s">
        <v>36</v>
      </c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 t="s">
        <v>29</v>
      </c>
      <c r="ET11" s="43" t="s">
        <v>30</v>
      </c>
      <c r="EU11" s="43" t="s">
        <v>31</v>
      </c>
      <c r="EV11" s="43" t="s">
        <v>36</v>
      </c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 t="s">
        <v>29</v>
      </c>
      <c r="FL11" s="43" t="s">
        <v>37</v>
      </c>
      <c r="FM11" s="43"/>
      <c r="FN11" s="43" t="s">
        <v>29</v>
      </c>
      <c r="FO11" s="43" t="s">
        <v>30</v>
      </c>
      <c r="FP11" s="43" t="s">
        <v>31</v>
      </c>
      <c r="FQ11" s="43" t="s">
        <v>36</v>
      </c>
      <c r="FR11" s="43"/>
      <c r="FS11" s="45"/>
      <c r="FT11" s="43"/>
      <c r="FU11" s="43"/>
    </row>
    <row r="12" spans="1:177" s="13" customFormat="1" ht="33.75" customHeight="1" x14ac:dyDescent="0.2">
      <c r="A12" s="48"/>
      <c r="B12" s="44"/>
      <c r="C12" s="45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5"/>
      <c r="FT12" s="43"/>
      <c r="FU12" s="43"/>
    </row>
    <row r="13" spans="1:177" s="13" customFormat="1" ht="85.5" customHeight="1" x14ac:dyDescent="0.2">
      <c r="A13" s="48"/>
      <c r="B13" s="44"/>
      <c r="C13" s="45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3" t="s">
        <v>17</v>
      </c>
      <c r="DM13" s="43" t="s">
        <v>18</v>
      </c>
      <c r="DN13" s="43" t="s">
        <v>19</v>
      </c>
      <c r="DO13" s="43" t="s">
        <v>20</v>
      </c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 t="s">
        <v>18</v>
      </c>
      <c r="EK13" s="43" t="s">
        <v>19</v>
      </c>
      <c r="EL13" s="43" t="s">
        <v>20</v>
      </c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 t="s">
        <v>18</v>
      </c>
      <c r="FD13" s="43" t="s">
        <v>19</v>
      </c>
      <c r="FE13" s="43" t="s">
        <v>20</v>
      </c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5"/>
      <c r="FT13" s="43"/>
      <c r="FU13" s="43"/>
    </row>
    <row r="14" spans="1:177" s="13" customFormat="1" ht="87" customHeight="1" x14ac:dyDescent="0.2">
      <c r="A14" s="48"/>
      <c r="B14" s="44"/>
      <c r="C14" s="45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3"/>
      <c r="DM14" s="43"/>
      <c r="DN14" s="43"/>
      <c r="DO14" s="43" t="s">
        <v>2</v>
      </c>
      <c r="DP14" s="43"/>
      <c r="DQ14" s="43"/>
      <c r="DR14" s="43" t="s">
        <v>28</v>
      </c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 t="s">
        <v>2</v>
      </c>
      <c r="EM14" s="43"/>
      <c r="EN14" s="43" t="s">
        <v>28</v>
      </c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 t="s">
        <v>2</v>
      </c>
      <c r="FF14" s="43"/>
      <c r="FG14" s="43" t="s">
        <v>28</v>
      </c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5"/>
      <c r="FT14" s="43"/>
      <c r="FU14" s="43"/>
    </row>
    <row r="15" spans="1:177" s="13" customFormat="1" ht="62.25" customHeight="1" x14ac:dyDescent="0.2">
      <c r="A15" s="48"/>
      <c r="B15" s="44"/>
      <c r="C15" s="45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3"/>
      <c r="DM15" s="43"/>
      <c r="DN15" s="43"/>
      <c r="DO15" s="31" t="s">
        <v>17</v>
      </c>
      <c r="DP15" s="31" t="s">
        <v>18</v>
      </c>
      <c r="DQ15" s="31" t="s">
        <v>19</v>
      </c>
      <c r="DR15" s="43"/>
      <c r="DS15" s="31" t="s">
        <v>19</v>
      </c>
      <c r="DT15" s="31" t="s">
        <v>18</v>
      </c>
      <c r="DU15" s="31" t="s">
        <v>19</v>
      </c>
      <c r="DV15" s="31" t="s">
        <v>19</v>
      </c>
      <c r="DW15" s="31" t="s">
        <v>18</v>
      </c>
      <c r="DX15" s="31" t="s">
        <v>19</v>
      </c>
      <c r="DY15" s="43" t="s">
        <v>18</v>
      </c>
      <c r="DZ15" s="43"/>
      <c r="EA15" s="43"/>
      <c r="EB15" s="43" t="s">
        <v>19</v>
      </c>
      <c r="EC15" s="43"/>
      <c r="ED15" s="43"/>
      <c r="EE15" s="43" t="s">
        <v>19</v>
      </c>
      <c r="EF15" s="43"/>
      <c r="EG15" s="43"/>
      <c r="EH15" s="43"/>
      <c r="EI15" s="43"/>
      <c r="EJ15" s="43"/>
      <c r="EK15" s="43"/>
      <c r="EL15" s="31" t="s">
        <v>18</v>
      </c>
      <c r="EM15" s="31" t="s">
        <v>19</v>
      </c>
      <c r="EN15" s="43"/>
      <c r="EO15" s="31" t="s">
        <v>19</v>
      </c>
      <c r="EP15" s="31" t="s">
        <v>19</v>
      </c>
      <c r="EQ15" s="31" t="s">
        <v>19</v>
      </c>
      <c r="ER15" s="31" t="s">
        <v>19</v>
      </c>
      <c r="ES15" s="43" t="s">
        <v>19</v>
      </c>
      <c r="ET15" s="43"/>
      <c r="EU15" s="43"/>
      <c r="EV15" s="43"/>
      <c r="EW15" s="43"/>
      <c r="EX15" s="31" t="s">
        <v>18</v>
      </c>
      <c r="EY15" s="31" t="s">
        <v>19</v>
      </c>
      <c r="EZ15" s="31" t="s">
        <v>19</v>
      </c>
      <c r="FA15" s="31" t="s">
        <v>19</v>
      </c>
      <c r="FB15" s="31" t="s">
        <v>19</v>
      </c>
      <c r="FC15" s="43"/>
      <c r="FD15" s="43"/>
      <c r="FE15" s="31" t="s">
        <v>18</v>
      </c>
      <c r="FF15" s="31" t="s">
        <v>19</v>
      </c>
      <c r="FG15" s="43"/>
      <c r="FH15" s="31" t="s">
        <v>19</v>
      </c>
      <c r="FI15" s="31" t="s">
        <v>19</v>
      </c>
      <c r="FJ15" s="31" t="s">
        <v>19</v>
      </c>
      <c r="FK15" s="43" t="s">
        <v>19</v>
      </c>
      <c r="FL15" s="43"/>
      <c r="FM15" s="43"/>
      <c r="FN15" s="43" t="s">
        <v>19</v>
      </c>
      <c r="FO15" s="43"/>
      <c r="FP15" s="43"/>
      <c r="FQ15" s="43"/>
      <c r="FR15" s="43"/>
      <c r="FS15" s="45"/>
      <c r="FT15" s="43"/>
      <c r="FU15" s="43"/>
    </row>
    <row r="16" spans="1:177" s="15" customFormat="1" ht="28.5" customHeight="1" x14ac:dyDescent="0.2">
      <c r="A16" s="14">
        <v>1</v>
      </c>
      <c r="B16" s="14">
        <v>2</v>
      </c>
      <c r="C16" s="14">
        <v>3</v>
      </c>
      <c r="D16" s="14">
        <v>4</v>
      </c>
      <c r="E16" s="14">
        <v>5</v>
      </c>
      <c r="F16" s="14">
        <v>5</v>
      </c>
      <c r="G16" s="14">
        <v>6</v>
      </c>
      <c r="H16" s="14">
        <v>6.7</v>
      </c>
      <c r="I16" s="14">
        <v>7.4</v>
      </c>
      <c r="J16" s="14">
        <v>8.1</v>
      </c>
      <c r="K16" s="14">
        <v>8</v>
      </c>
      <c r="L16" s="14">
        <v>12</v>
      </c>
      <c r="M16" s="14">
        <v>9</v>
      </c>
      <c r="N16" s="14">
        <v>14</v>
      </c>
      <c r="O16" s="14">
        <v>10</v>
      </c>
      <c r="P16" s="14">
        <v>11</v>
      </c>
      <c r="Q16" s="14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4">
        <v>23</v>
      </c>
      <c r="X16" s="14">
        <v>24</v>
      </c>
      <c r="Y16" s="14">
        <v>25</v>
      </c>
      <c r="Z16" s="14">
        <v>26</v>
      </c>
      <c r="AA16" s="14">
        <v>27</v>
      </c>
      <c r="AB16" s="14">
        <v>28</v>
      </c>
      <c r="AC16" s="14">
        <v>29</v>
      </c>
      <c r="AD16" s="14">
        <v>30</v>
      </c>
      <c r="AE16" s="14">
        <v>31</v>
      </c>
      <c r="AF16" s="14">
        <v>32</v>
      </c>
      <c r="AG16" s="14">
        <v>33</v>
      </c>
      <c r="AH16" s="14">
        <v>34</v>
      </c>
      <c r="AI16" s="14">
        <v>35</v>
      </c>
      <c r="AJ16" s="14">
        <v>36</v>
      </c>
      <c r="AK16" s="14">
        <v>37</v>
      </c>
      <c r="AL16" s="14">
        <v>38</v>
      </c>
      <c r="AM16" s="14">
        <v>39</v>
      </c>
      <c r="AN16" s="14">
        <v>40</v>
      </c>
      <c r="AO16" s="14">
        <v>41</v>
      </c>
      <c r="AP16" s="14">
        <v>42</v>
      </c>
      <c r="AQ16" s="14">
        <v>43</v>
      </c>
      <c r="AR16" s="14">
        <v>44</v>
      </c>
      <c r="AS16" s="14">
        <v>45</v>
      </c>
      <c r="AT16" s="14">
        <v>46</v>
      </c>
      <c r="AU16" s="14">
        <v>47</v>
      </c>
      <c r="AV16" s="14">
        <v>48</v>
      </c>
      <c r="AW16" s="14">
        <v>49</v>
      </c>
      <c r="AX16" s="14">
        <v>50</v>
      </c>
      <c r="AY16" s="14">
        <v>51</v>
      </c>
      <c r="AZ16" s="14">
        <v>52</v>
      </c>
      <c r="BA16" s="14">
        <v>53</v>
      </c>
      <c r="BB16" s="14">
        <v>54</v>
      </c>
      <c r="BC16" s="14">
        <v>55</v>
      </c>
      <c r="BD16" s="14">
        <v>56</v>
      </c>
      <c r="BE16" s="14">
        <v>57</v>
      </c>
      <c r="BF16" s="14">
        <v>58</v>
      </c>
      <c r="BG16" s="14">
        <v>59</v>
      </c>
      <c r="BH16" s="14">
        <v>60</v>
      </c>
      <c r="BI16" s="14">
        <v>61</v>
      </c>
      <c r="BJ16" s="14">
        <v>62</v>
      </c>
      <c r="BK16" s="14">
        <v>63</v>
      </c>
      <c r="BL16" s="14">
        <v>64</v>
      </c>
      <c r="BM16" s="14">
        <v>65</v>
      </c>
      <c r="BN16" s="14">
        <v>66</v>
      </c>
      <c r="BO16" s="14">
        <v>67</v>
      </c>
      <c r="BP16" s="14">
        <v>68</v>
      </c>
      <c r="BQ16" s="14">
        <v>69</v>
      </c>
      <c r="BR16" s="14">
        <v>70</v>
      </c>
      <c r="BS16" s="14">
        <v>71</v>
      </c>
      <c r="BT16" s="14">
        <v>72</v>
      </c>
      <c r="BU16" s="14">
        <v>73</v>
      </c>
      <c r="BV16" s="14">
        <v>74</v>
      </c>
      <c r="BW16" s="14">
        <v>75</v>
      </c>
      <c r="BX16" s="14">
        <v>76</v>
      </c>
      <c r="BY16" s="14">
        <v>77</v>
      </c>
      <c r="BZ16" s="14">
        <v>78</v>
      </c>
      <c r="CA16" s="14">
        <v>79</v>
      </c>
      <c r="CB16" s="14">
        <v>80</v>
      </c>
      <c r="CC16" s="14">
        <v>81</v>
      </c>
      <c r="CD16" s="14">
        <v>82</v>
      </c>
      <c r="CE16" s="14">
        <v>83</v>
      </c>
      <c r="CF16" s="14">
        <v>84</v>
      </c>
      <c r="CG16" s="14">
        <v>85</v>
      </c>
      <c r="CH16" s="14">
        <v>86</v>
      </c>
      <c r="CI16" s="14">
        <v>87</v>
      </c>
      <c r="CJ16" s="14">
        <v>88</v>
      </c>
      <c r="CK16" s="14">
        <v>89</v>
      </c>
      <c r="CL16" s="14">
        <v>90</v>
      </c>
      <c r="CM16" s="14">
        <v>91</v>
      </c>
      <c r="CN16" s="14">
        <v>92</v>
      </c>
      <c r="CO16" s="14">
        <v>93</v>
      </c>
      <c r="CP16" s="14">
        <v>94</v>
      </c>
      <c r="CQ16" s="14">
        <v>95</v>
      </c>
      <c r="CR16" s="14">
        <v>96</v>
      </c>
      <c r="CS16" s="14">
        <v>97</v>
      </c>
      <c r="CT16" s="14">
        <v>98</v>
      </c>
      <c r="CU16" s="14">
        <v>99</v>
      </c>
      <c r="CV16" s="14">
        <v>100</v>
      </c>
      <c r="CW16" s="14">
        <v>101</v>
      </c>
      <c r="CX16" s="14">
        <v>102</v>
      </c>
      <c r="CY16" s="14">
        <v>103</v>
      </c>
      <c r="CZ16" s="14">
        <v>104</v>
      </c>
      <c r="DA16" s="14">
        <v>105</v>
      </c>
      <c r="DB16" s="14">
        <v>106</v>
      </c>
      <c r="DC16" s="14">
        <v>107</v>
      </c>
      <c r="DD16" s="14">
        <v>108</v>
      </c>
      <c r="DE16" s="14">
        <v>109</v>
      </c>
      <c r="DF16" s="14">
        <v>110</v>
      </c>
      <c r="DG16" s="14">
        <v>111</v>
      </c>
      <c r="DH16" s="14">
        <v>112</v>
      </c>
      <c r="DI16" s="14">
        <v>113</v>
      </c>
      <c r="DJ16" s="14">
        <v>114</v>
      </c>
      <c r="DK16" s="14">
        <v>115</v>
      </c>
      <c r="DL16" s="14">
        <v>116</v>
      </c>
      <c r="DM16" s="14">
        <v>117</v>
      </c>
      <c r="DN16" s="14">
        <v>118</v>
      </c>
      <c r="DO16" s="14">
        <v>12</v>
      </c>
      <c r="DP16" s="14">
        <v>13</v>
      </c>
      <c r="DQ16" s="14">
        <v>14</v>
      </c>
      <c r="DR16" s="14">
        <v>15</v>
      </c>
      <c r="DS16" s="14">
        <v>123</v>
      </c>
      <c r="DT16" s="14">
        <v>124</v>
      </c>
      <c r="DU16" s="14">
        <v>125</v>
      </c>
      <c r="DV16" s="14">
        <v>126</v>
      </c>
      <c r="DW16" s="14">
        <v>127</v>
      </c>
      <c r="DX16" s="14">
        <v>128</v>
      </c>
      <c r="DY16" s="14">
        <v>129</v>
      </c>
      <c r="DZ16" s="14">
        <v>130</v>
      </c>
      <c r="EA16" s="14">
        <v>131</v>
      </c>
      <c r="EB16" s="14">
        <v>132</v>
      </c>
      <c r="EC16" s="14">
        <v>133</v>
      </c>
      <c r="ED16" s="14">
        <v>134</v>
      </c>
      <c r="EE16" s="14">
        <v>135</v>
      </c>
      <c r="EF16" s="14">
        <v>136</v>
      </c>
      <c r="EG16" s="14">
        <v>137</v>
      </c>
      <c r="EH16" s="14">
        <v>138</v>
      </c>
      <c r="EI16" s="14">
        <v>139</v>
      </c>
      <c r="EJ16" s="14">
        <v>140</v>
      </c>
      <c r="EK16" s="14">
        <v>141</v>
      </c>
      <c r="EL16" s="14">
        <v>16</v>
      </c>
      <c r="EM16" s="14">
        <v>17</v>
      </c>
      <c r="EN16" s="14">
        <v>18</v>
      </c>
      <c r="EO16" s="14">
        <v>145</v>
      </c>
      <c r="EP16" s="14">
        <v>146</v>
      </c>
      <c r="EQ16" s="14">
        <v>147</v>
      </c>
      <c r="ER16" s="14">
        <v>148</v>
      </c>
      <c r="ES16" s="14">
        <v>149</v>
      </c>
      <c r="ET16" s="14">
        <v>150</v>
      </c>
      <c r="EU16" s="14">
        <v>151</v>
      </c>
      <c r="EV16" s="14">
        <v>152</v>
      </c>
      <c r="EW16" s="14">
        <v>153</v>
      </c>
      <c r="EX16" s="14">
        <v>154</v>
      </c>
      <c r="EY16" s="14">
        <v>155</v>
      </c>
      <c r="EZ16" s="14">
        <v>156</v>
      </c>
      <c r="FA16" s="14">
        <v>157</v>
      </c>
      <c r="FB16" s="14">
        <v>158</v>
      </c>
      <c r="FC16" s="14">
        <v>159</v>
      </c>
      <c r="FD16" s="14">
        <v>160</v>
      </c>
      <c r="FE16" s="14">
        <v>161</v>
      </c>
      <c r="FF16" s="14">
        <v>162</v>
      </c>
      <c r="FG16" s="14">
        <v>163</v>
      </c>
      <c r="FH16" s="14">
        <v>164</v>
      </c>
      <c r="FI16" s="14">
        <v>165</v>
      </c>
      <c r="FJ16" s="14">
        <v>166</v>
      </c>
      <c r="FK16" s="14">
        <v>167</v>
      </c>
      <c r="FL16" s="14">
        <v>168</v>
      </c>
      <c r="FM16" s="14">
        <v>169</v>
      </c>
      <c r="FN16" s="14">
        <v>170</v>
      </c>
      <c r="FO16" s="14">
        <v>171</v>
      </c>
      <c r="FP16" s="14">
        <v>172</v>
      </c>
      <c r="FQ16" s="14">
        <v>173</v>
      </c>
      <c r="FR16" s="14">
        <v>174</v>
      </c>
      <c r="FS16" s="14" t="s">
        <v>73</v>
      </c>
      <c r="FT16" s="14" t="s">
        <v>74</v>
      </c>
      <c r="FU16" s="14" t="s">
        <v>75</v>
      </c>
    </row>
    <row r="17" spans="1:177" s="24" customFormat="1" ht="15.75" x14ac:dyDescent="0.2">
      <c r="A17" s="47" t="s">
        <v>32</v>
      </c>
      <c r="B17" s="47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</row>
    <row r="18" spans="1:177" ht="51" customHeight="1" x14ac:dyDescent="0.2">
      <c r="A18" s="16">
        <v>1</v>
      </c>
      <c r="B18" s="36" t="s">
        <v>60</v>
      </c>
      <c r="C18" s="17"/>
      <c r="D18" s="26">
        <v>48</v>
      </c>
      <c r="E18" s="26">
        <v>0</v>
      </c>
      <c r="F18" s="26">
        <v>50.7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15.7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f>SUM(R18:Z18)</f>
        <v>0</v>
      </c>
      <c r="AB18" s="26"/>
      <c r="AC18" s="26"/>
      <c r="AD18" s="26"/>
      <c r="AE18" s="26"/>
      <c r="AF18" s="26"/>
      <c r="AG18" s="26"/>
      <c r="AH18" s="26"/>
      <c r="AI18" s="26"/>
      <c r="AJ18" s="26"/>
      <c r="AK18" s="26">
        <f>SUM(AB18:AJ18)</f>
        <v>0</v>
      </c>
      <c r="AL18" s="26"/>
      <c r="AM18" s="26"/>
      <c r="AN18" s="26"/>
      <c r="AO18" s="26"/>
      <c r="AP18" s="26"/>
      <c r="AQ18" s="26"/>
      <c r="AR18" s="26"/>
      <c r="AS18" s="26"/>
      <c r="AT18" s="26"/>
      <c r="AU18" s="26">
        <f>SUM(AL18:AT18)</f>
        <v>0</v>
      </c>
      <c r="AV18" s="26"/>
      <c r="AW18" s="26"/>
      <c r="AX18" s="26"/>
      <c r="AY18" s="26"/>
      <c r="AZ18" s="26"/>
      <c r="BA18" s="26"/>
      <c r="BB18" s="26"/>
      <c r="BC18" s="26"/>
      <c r="BD18" s="26"/>
      <c r="BE18" s="26">
        <f>SUM(AV18:BD18)</f>
        <v>0</v>
      </c>
      <c r="BF18" s="26"/>
      <c r="BG18" s="26"/>
      <c r="BH18" s="26"/>
      <c r="BI18" s="26"/>
      <c r="BJ18" s="26"/>
      <c r="BK18" s="26"/>
      <c r="BL18" s="26"/>
      <c r="BM18" s="26"/>
      <c r="BN18" s="26"/>
      <c r="BO18" s="26">
        <f>SUM(BF18:BN18)</f>
        <v>0</v>
      </c>
      <c r="BP18" s="26"/>
      <c r="BQ18" s="26"/>
      <c r="BR18" s="26"/>
      <c r="BS18" s="26"/>
      <c r="BT18" s="26"/>
      <c r="BU18" s="26"/>
      <c r="BV18" s="26"/>
      <c r="BW18" s="26"/>
      <c r="BX18" s="26"/>
      <c r="BY18" s="26">
        <f>SUM(BP18:BX18)</f>
        <v>0</v>
      </c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>
        <f>SUM(CH18:CP18)</f>
        <v>0</v>
      </c>
      <c r="CR18" s="26"/>
      <c r="CS18" s="26"/>
      <c r="CT18" s="26"/>
      <c r="CU18" s="26"/>
      <c r="CV18" s="26"/>
      <c r="CW18" s="26"/>
      <c r="CX18" s="26"/>
      <c r="CY18" s="26"/>
      <c r="CZ18" s="26"/>
      <c r="DA18" s="26">
        <f>SUM(CR18:CZ18)</f>
        <v>0</v>
      </c>
      <c r="DB18" s="26"/>
      <c r="DC18" s="26"/>
      <c r="DD18" s="26"/>
      <c r="DE18" s="26"/>
      <c r="DF18" s="26"/>
      <c r="DG18" s="26"/>
      <c r="DH18" s="26"/>
      <c r="DI18" s="26"/>
      <c r="DJ18" s="26"/>
      <c r="DK18" s="26">
        <f>SUM(DB18:DJ18)</f>
        <v>0</v>
      </c>
      <c r="DL18" s="27"/>
      <c r="DM18" s="27"/>
      <c r="DN18" s="27"/>
      <c r="DO18" s="27"/>
      <c r="DP18" s="27"/>
      <c r="DQ18" s="27"/>
      <c r="DR18" s="27">
        <f>DO18+DP18+DQ18</f>
        <v>0</v>
      </c>
      <c r="DS18" s="27"/>
      <c r="DT18" s="27"/>
      <c r="DU18" s="27"/>
      <c r="DV18" s="27"/>
      <c r="DW18" s="27"/>
      <c r="DX18" s="27"/>
      <c r="DY18" s="27"/>
      <c r="DZ18" s="27"/>
      <c r="EA18" s="27">
        <f>DY18+DZ18</f>
        <v>0</v>
      </c>
      <c r="EB18" s="27"/>
      <c r="EC18" s="27"/>
      <c r="ED18" s="27">
        <f>EB18+EC18</f>
        <v>0</v>
      </c>
      <c r="EE18" s="27"/>
      <c r="EF18" s="27"/>
      <c r="EG18" s="27"/>
      <c r="EH18" s="27"/>
      <c r="EI18" s="27">
        <f>SUM(EE18:EH18)</f>
        <v>0</v>
      </c>
      <c r="EJ18" s="27"/>
      <c r="EK18" s="27"/>
      <c r="EL18" s="27"/>
      <c r="EM18" s="27"/>
      <c r="EN18" s="27">
        <f>EL18+EM18</f>
        <v>0</v>
      </c>
      <c r="EO18" s="27"/>
      <c r="EP18" s="27"/>
      <c r="EQ18" s="27"/>
      <c r="ER18" s="27"/>
      <c r="ES18" s="27"/>
      <c r="ET18" s="27"/>
      <c r="EU18" s="27"/>
      <c r="EV18" s="27"/>
      <c r="EW18" s="27">
        <f>SUM(ES18:EV18)</f>
        <v>0</v>
      </c>
      <c r="EX18" s="27"/>
      <c r="EY18" s="27"/>
      <c r="EZ18" s="27"/>
      <c r="FA18" s="27"/>
      <c r="FB18" s="27"/>
      <c r="FC18" s="27"/>
      <c r="FD18" s="27"/>
      <c r="FE18" s="27"/>
      <c r="FF18" s="27"/>
      <c r="FG18" s="27">
        <f>FE18+FF18</f>
        <v>0</v>
      </c>
      <c r="FH18" s="27"/>
      <c r="FI18" s="27"/>
      <c r="FJ18" s="27"/>
      <c r="FK18" s="27"/>
      <c r="FL18" s="27"/>
      <c r="FM18" s="27">
        <f>FK18+FL18</f>
        <v>0</v>
      </c>
      <c r="FN18" s="27"/>
      <c r="FO18" s="27"/>
      <c r="FP18" s="27"/>
      <c r="FQ18" s="27"/>
      <c r="FR18" s="27">
        <f>SUM(FN18:FQ18)</f>
        <v>0</v>
      </c>
      <c r="FS18" s="26">
        <f>SUM(FT18:FU18)</f>
        <v>114.4</v>
      </c>
      <c r="FT18" s="26">
        <f>SUM(DL18:DN18)+DR18+SUM(DS18:DX18)+EA18+ED18+EI18+SUM(EJ18:EK18)+EN18+SUM(EO18:ER18)+EW18+SUM(EX18:FB18)+FG18+SUM(FH18:FJ18)+FM18+FR18</f>
        <v>0</v>
      </c>
      <c r="FU18" s="26">
        <f>SUM(D18:Q18)+AA18+AK18+AU18+BE18+BO18+BY18+SUM(BZ18:CG18)+CQ18+DA18+DK18</f>
        <v>114.4</v>
      </c>
    </row>
    <row r="19" spans="1:177" ht="63" x14ac:dyDescent="0.2">
      <c r="A19" s="16">
        <v>2</v>
      </c>
      <c r="B19" s="33" t="s">
        <v>61</v>
      </c>
      <c r="C19" s="17"/>
      <c r="D19" s="26">
        <v>66.7</v>
      </c>
      <c r="E19" s="26">
        <v>0</v>
      </c>
      <c r="F19" s="26">
        <v>51</v>
      </c>
      <c r="G19" s="26">
        <v>0</v>
      </c>
      <c r="H19" s="26">
        <v>0</v>
      </c>
      <c r="I19" s="26">
        <v>5.3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f>SUM(R19:Z19)</f>
        <v>0</v>
      </c>
      <c r="AB19" s="26"/>
      <c r="AC19" s="26"/>
      <c r="AD19" s="26"/>
      <c r="AE19" s="26"/>
      <c r="AF19" s="26"/>
      <c r="AG19" s="26"/>
      <c r="AH19" s="26"/>
      <c r="AI19" s="26"/>
      <c r="AJ19" s="26"/>
      <c r="AK19" s="26">
        <f>SUM(AB19:AJ19)</f>
        <v>0</v>
      </c>
      <c r="AL19" s="26"/>
      <c r="AM19" s="26"/>
      <c r="AN19" s="26"/>
      <c r="AO19" s="26"/>
      <c r="AP19" s="26"/>
      <c r="AQ19" s="26"/>
      <c r="AR19" s="26"/>
      <c r="AS19" s="26"/>
      <c r="AT19" s="26"/>
      <c r="AU19" s="26">
        <f>SUM(AL19:AT19)</f>
        <v>0</v>
      </c>
      <c r="AV19" s="26"/>
      <c r="AW19" s="26"/>
      <c r="AX19" s="26"/>
      <c r="AY19" s="26"/>
      <c r="AZ19" s="26"/>
      <c r="BA19" s="26"/>
      <c r="BB19" s="26"/>
      <c r="BC19" s="26"/>
      <c r="BD19" s="26"/>
      <c r="BE19" s="26">
        <f>SUM(AV19:BD19)</f>
        <v>0</v>
      </c>
      <c r="BF19" s="26"/>
      <c r="BG19" s="26"/>
      <c r="BH19" s="26"/>
      <c r="BI19" s="26"/>
      <c r="BJ19" s="26"/>
      <c r="BK19" s="26"/>
      <c r="BL19" s="26"/>
      <c r="BM19" s="26"/>
      <c r="BN19" s="26"/>
      <c r="BO19" s="26">
        <f>SUM(BF19:BN19)</f>
        <v>0</v>
      </c>
      <c r="BP19" s="26"/>
      <c r="BQ19" s="26"/>
      <c r="BR19" s="26"/>
      <c r="BS19" s="26"/>
      <c r="BT19" s="26"/>
      <c r="BU19" s="26"/>
      <c r="BV19" s="26"/>
      <c r="BW19" s="26"/>
      <c r="BX19" s="26"/>
      <c r="BY19" s="26">
        <f>SUM(BP19:BX19)</f>
        <v>0</v>
      </c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>
        <f>SUM(CH19:CP19)</f>
        <v>0</v>
      </c>
      <c r="CR19" s="26"/>
      <c r="CS19" s="26"/>
      <c r="CT19" s="26"/>
      <c r="CU19" s="26"/>
      <c r="CV19" s="26"/>
      <c r="CW19" s="26"/>
      <c r="CX19" s="26"/>
      <c r="CY19" s="26"/>
      <c r="CZ19" s="26"/>
      <c r="DA19" s="26">
        <f>SUM(CR19:CZ19)</f>
        <v>0</v>
      </c>
      <c r="DB19" s="26"/>
      <c r="DC19" s="26"/>
      <c r="DD19" s="26"/>
      <c r="DE19" s="26"/>
      <c r="DF19" s="26"/>
      <c r="DG19" s="26"/>
      <c r="DH19" s="26"/>
      <c r="DI19" s="26"/>
      <c r="DJ19" s="26"/>
      <c r="DK19" s="26">
        <f>SUM(DB19:DJ19)</f>
        <v>0</v>
      </c>
      <c r="DL19" s="27"/>
      <c r="DM19" s="27"/>
      <c r="DN19" s="27"/>
      <c r="DO19" s="27"/>
      <c r="DP19" s="27"/>
      <c r="DQ19" s="27"/>
      <c r="DR19" s="27">
        <f>DO19+DP19+DQ19</f>
        <v>0</v>
      </c>
      <c r="DS19" s="27"/>
      <c r="DT19" s="27"/>
      <c r="DU19" s="27"/>
      <c r="DV19" s="27"/>
      <c r="DW19" s="27"/>
      <c r="DX19" s="27"/>
      <c r="DY19" s="27"/>
      <c r="DZ19" s="27"/>
      <c r="EA19" s="27">
        <f t="shared" ref="EA19" si="0">DY19+DZ19</f>
        <v>0</v>
      </c>
      <c r="EB19" s="27"/>
      <c r="EC19" s="27"/>
      <c r="ED19" s="27">
        <f t="shared" ref="ED19" si="1">EB19+EC19</f>
        <v>0</v>
      </c>
      <c r="EE19" s="27"/>
      <c r="EF19" s="27"/>
      <c r="EG19" s="27"/>
      <c r="EH19" s="27"/>
      <c r="EI19" s="27">
        <f t="shared" ref="EI19:EI30" si="2">SUM(EE19:EH19)</f>
        <v>0</v>
      </c>
      <c r="EJ19" s="27"/>
      <c r="EK19" s="27"/>
      <c r="EL19" s="27"/>
      <c r="EM19" s="27"/>
      <c r="EN19" s="27">
        <f t="shared" ref="EN19" si="3">EL19+EM19</f>
        <v>0</v>
      </c>
      <c r="EO19" s="27"/>
      <c r="EP19" s="27"/>
      <c r="EQ19" s="27"/>
      <c r="ER19" s="27"/>
      <c r="ES19" s="27"/>
      <c r="ET19" s="27"/>
      <c r="EU19" s="27"/>
      <c r="EV19" s="27"/>
      <c r="EW19" s="27">
        <f t="shared" ref="EW19:EW30" si="4">SUM(ES19:EV19)</f>
        <v>0</v>
      </c>
      <c r="EX19" s="27"/>
      <c r="EY19" s="27"/>
      <c r="EZ19" s="27"/>
      <c r="FA19" s="27"/>
      <c r="FB19" s="27"/>
      <c r="FC19" s="27"/>
      <c r="FD19" s="27"/>
      <c r="FE19" s="27"/>
      <c r="FF19" s="27"/>
      <c r="FG19" s="27">
        <f>FE19+FF19</f>
        <v>0</v>
      </c>
      <c r="FH19" s="27"/>
      <c r="FI19" s="27"/>
      <c r="FJ19" s="27"/>
      <c r="FK19" s="27"/>
      <c r="FL19" s="27"/>
      <c r="FM19" s="27">
        <f t="shared" ref="FM19" si="5">FK19+FL19</f>
        <v>0</v>
      </c>
      <c r="FN19" s="27"/>
      <c r="FO19" s="27"/>
      <c r="FP19" s="27"/>
      <c r="FQ19" s="27"/>
      <c r="FR19" s="27">
        <f t="shared" ref="FR19:FR30" si="6">SUM(FN19:FQ19)</f>
        <v>0</v>
      </c>
      <c r="FS19" s="26">
        <f t="shared" ref="FS19" si="7">SUM(FT19:FU19)</f>
        <v>123</v>
      </c>
      <c r="FT19" s="26">
        <f t="shared" ref="FT19" si="8">SUM(DL19:DN19)+DR19+SUM(DS19:DX19)+EA19+ED19+EI19+SUM(EJ19:EK19)+EN19+SUM(EO19:ER19)+EW19+SUM(EX19:FB19)+FG19+SUM(FH19:FJ19)+FM19+FR19</f>
        <v>0</v>
      </c>
      <c r="FU19" s="26">
        <f>SUM(D19:Q19)+AA19+AK19+AU19+BE19+BO19+BY19+SUM(BZ19:CG19)+CQ19+DA19+DK19</f>
        <v>123</v>
      </c>
    </row>
    <row r="20" spans="1:177" ht="27.75" customHeight="1" collapsed="1" x14ac:dyDescent="0.2">
      <c r="A20" s="16"/>
      <c r="B20" s="25" t="s">
        <v>34</v>
      </c>
      <c r="C20" s="18"/>
      <c r="D20" s="28">
        <f t="shared" ref="D20:AI20" si="9">SUM(D18:D19)</f>
        <v>114.7</v>
      </c>
      <c r="E20" s="28">
        <f t="shared" si="9"/>
        <v>0</v>
      </c>
      <c r="F20" s="28">
        <f t="shared" si="9"/>
        <v>101.7</v>
      </c>
      <c r="G20" s="28">
        <f t="shared" si="9"/>
        <v>0</v>
      </c>
      <c r="H20" s="28">
        <f t="shared" si="9"/>
        <v>0</v>
      </c>
      <c r="I20" s="28">
        <f t="shared" si="9"/>
        <v>5.3</v>
      </c>
      <c r="J20" s="28">
        <f t="shared" si="9"/>
        <v>0</v>
      </c>
      <c r="K20" s="28">
        <f t="shared" si="9"/>
        <v>0</v>
      </c>
      <c r="L20" s="28">
        <f t="shared" si="9"/>
        <v>0</v>
      </c>
      <c r="M20" s="28">
        <f t="shared" si="9"/>
        <v>0</v>
      </c>
      <c r="N20" s="28">
        <f t="shared" si="9"/>
        <v>0</v>
      </c>
      <c r="O20" s="28">
        <f t="shared" si="9"/>
        <v>15.7</v>
      </c>
      <c r="P20" s="28">
        <f t="shared" si="9"/>
        <v>0</v>
      </c>
      <c r="Q20" s="28">
        <f t="shared" si="9"/>
        <v>0</v>
      </c>
      <c r="R20" s="28">
        <f t="shared" si="9"/>
        <v>0</v>
      </c>
      <c r="S20" s="28">
        <f t="shared" si="9"/>
        <v>0</v>
      </c>
      <c r="T20" s="28">
        <f t="shared" si="9"/>
        <v>0</v>
      </c>
      <c r="U20" s="28">
        <f t="shared" si="9"/>
        <v>0</v>
      </c>
      <c r="V20" s="28">
        <f t="shared" si="9"/>
        <v>0</v>
      </c>
      <c r="W20" s="28">
        <f t="shared" si="9"/>
        <v>0</v>
      </c>
      <c r="X20" s="28">
        <f t="shared" si="9"/>
        <v>0</v>
      </c>
      <c r="Y20" s="28">
        <f t="shared" si="9"/>
        <v>0</v>
      </c>
      <c r="Z20" s="28">
        <f t="shared" si="9"/>
        <v>0</v>
      </c>
      <c r="AA20" s="28">
        <f t="shared" si="9"/>
        <v>0</v>
      </c>
      <c r="AB20" s="28">
        <f t="shared" si="9"/>
        <v>0</v>
      </c>
      <c r="AC20" s="28">
        <f t="shared" si="9"/>
        <v>0</v>
      </c>
      <c r="AD20" s="28">
        <f t="shared" si="9"/>
        <v>0</v>
      </c>
      <c r="AE20" s="28">
        <f t="shared" si="9"/>
        <v>0</v>
      </c>
      <c r="AF20" s="28">
        <f t="shared" si="9"/>
        <v>0</v>
      </c>
      <c r="AG20" s="28">
        <f t="shared" si="9"/>
        <v>0</v>
      </c>
      <c r="AH20" s="28">
        <f t="shared" si="9"/>
        <v>0</v>
      </c>
      <c r="AI20" s="28">
        <f t="shared" si="9"/>
        <v>0</v>
      </c>
      <c r="AJ20" s="28">
        <f t="shared" ref="AJ20:BO20" si="10">SUM(AJ18:AJ19)</f>
        <v>0</v>
      </c>
      <c r="AK20" s="28">
        <f t="shared" si="10"/>
        <v>0</v>
      </c>
      <c r="AL20" s="28">
        <f t="shared" si="10"/>
        <v>0</v>
      </c>
      <c r="AM20" s="28">
        <f t="shared" si="10"/>
        <v>0</v>
      </c>
      <c r="AN20" s="28">
        <f t="shared" si="10"/>
        <v>0</v>
      </c>
      <c r="AO20" s="28">
        <f t="shared" si="10"/>
        <v>0</v>
      </c>
      <c r="AP20" s="28">
        <f t="shared" si="10"/>
        <v>0</v>
      </c>
      <c r="AQ20" s="28">
        <f t="shared" si="10"/>
        <v>0</v>
      </c>
      <c r="AR20" s="28">
        <f t="shared" si="10"/>
        <v>0</v>
      </c>
      <c r="AS20" s="28">
        <f t="shared" si="10"/>
        <v>0</v>
      </c>
      <c r="AT20" s="28">
        <f t="shared" si="10"/>
        <v>0</v>
      </c>
      <c r="AU20" s="28">
        <f t="shared" si="10"/>
        <v>0</v>
      </c>
      <c r="AV20" s="28">
        <f t="shared" si="10"/>
        <v>0</v>
      </c>
      <c r="AW20" s="28">
        <f t="shared" si="10"/>
        <v>0</v>
      </c>
      <c r="AX20" s="28">
        <f t="shared" si="10"/>
        <v>0</v>
      </c>
      <c r="AY20" s="28">
        <f t="shared" si="10"/>
        <v>0</v>
      </c>
      <c r="AZ20" s="28">
        <f t="shared" si="10"/>
        <v>0</v>
      </c>
      <c r="BA20" s="28">
        <f t="shared" si="10"/>
        <v>0</v>
      </c>
      <c r="BB20" s="28">
        <f t="shared" si="10"/>
        <v>0</v>
      </c>
      <c r="BC20" s="28">
        <f t="shared" si="10"/>
        <v>0</v>
      </c>
      <c r="BD20" s="28">
        <f t="shared" si="10"/>
        <v>0</v>
      </c>
      <c r="BE20" s="28">
        <f t="shared" si="10"/>
        <v>0</v>
      </c>
      <c r="BF20" s="28">
        <f t="shared" si="10"/>
        <v>0</v>
      </c>
      <c r="BG20" s="28">
        <f t="shared" si="10"/>
        <v>0</v>
      </c>
      <c r="BH20" s="28">
        <f t="shared" si="10"/>
        <v>0</v>
      </c>
      <c r="BI20" s="28">
        <f t="shared" si="10"/>
        <v>0</v>
      </c>
      <c r="BJ20" s="28">
        <f t="shared" si="10"/>
        <v>0</v>
      </c>
      <c r="BK20" s="28">
        <f t="shared" si="10"/>
        <v>0</v>
      </c>
      <c r="BL20" s="28">
        <f t="shared" si="10"/>
        <v>0</v>
      </c>
      <c r="BM20" s="28">
        <f t="shared" si="10"/>
        <v>0</v>
      </c>
      <c r="BN20" s="28">
        <f t="shared" si="10"/>
        <v>0</v>
      </c>
      <c r="BO20" s="28">
        <f t="shared" si="10"/>
        <v>0</v>
      </c>
      <c r="BP20" s="28">
        <f t="shared" ref="BP20:CU20" si="11">SUM(BP18:BP19)</f>
        <v>0</v>
      </c>
      <c r="BQ20" s="28">
        <f t="shared" si="11"/>
        <v>0</v>
      </c>
      <c r="BR20" s="28">
        <f t="shared" si="11"/>
        <v>0</v>
      </c>
      <c r="BS20" s="28">
        <f t="shared" si="11"/>
        <v>0</v>
      </c>
      <c r="BT20" s="28">
        <f t="shared" si="11"/>
        <v>0</v>
      </c>
      <c r="BU20" s="28">
        <f t="shared" si="11"/>
        <v>0</v>
      </c>
      <c r="BV20" s="28">
        <f t="shared" si="11"/>
        <v>0</v>
      </c>
      <c r="BW20" s="28">
        <f t="shared" si="11"/>
        <v>0</v>
      </c>
      <c r="BX20" s="28">
        <f t="shared" si="11"/>
        <v>0</v>
      </c>
      <c r="BY20" s="28">
        <f t="shared" si="11"/>
        <v>0</v>
      </c>
      <c r="BZ20" s="28">
        <f t="shared" si="11"/>
        <v>0</v>
      </c>
      <c r="CA20" s="28">
        <f t="shared" si="11"/>
        <v>0</v>
      </c>
      <c r="CB20" s="28">
        <f t="shared" si="11"/>
        <v>0</v>
      </c>
      <c r="CC20" s="28">
        <f t="shared" si="11"/>
        <v>0</v>
      </c>
      <c r="CD20" s="28">
        <f t="shared" si="11"/>
        <v>0</v>
      </c>
      <c r="CE20" s="28">
        <f t="shared" si="11"/>
        <v>0</v>
      </c>
      <c r="CF20" s="28">
        <f t="shared" si="11"/>
        <v>0</v>
      </c>
      <c r="CG20" s="28">
        <f t="shared" si="11"/>
        <v>0</v>
      </c>
      <c r="CH20" s="28">
        <f t="shared" si="11"/>
        <v>0</v>
      </c>
      <c r="CI20" s="28">
        <f t="shared" si="11"/>
        <v>0</v>
      </c>
      <c r="CJ20" s="28">
        <f t="shared" si="11"/>
        <v>0</v>
      </c>
      <c r="CK20" s="28">
        <f t="shared" si="11"/>
        <v>0</v>
      </c>
      <c r="CL20" s="28">
        <f t="shared" si="11"/>
        <v>0</v>
      </c>
      <c r="CM20" s="28">
        <f t="shared" si="11"/>
        <v>0</v>
      </c>
      <c r="CN20" s="28">
        <f t="shared" si="11"/>
        <v>0</v>
      </c>
      <c r="CO20" s="28">
        <f t="shared" si="11"/>
        <v>0</v>
      </c>
      <c r="CP20" s="28">
        <f t="shared" si="11"/>
        <v>0</v>
      </c>
      <c r="CQ20" s="28">
        <f t="shared" si="11"/>
        <v>0</v>
      </c>
      <c r="CR20" s="28">
        <f t="shared" si="11"/>
        <v>0</v>
      </c>
      <c r="CS20" s="28">
        <f t="shared" si="11"/>
        <v>0</v>
      </c>
      <c r="CT20" s="28">
        <f t="shared" si="11"/>
        <v>0</v>
      </c>
      <c r="CU20" s="28">
        <f t="shared" si="11"/>
        <v>0</v>
      </c>
      <c r="CV20" s="28">
        <f t="shared" ref="CV20:EA20" si="12">SUM(CV18:CV19)</f>
        <v>0</v>
      </c>
      <c r="CW20" s="28">
        <f t="shared" si="12"/>
        <v>0</v>
      </c>
      <c r="CX20" s="28">
        <f t="shared" si="12"/>
        <v>0</v>
      </c>
      <c r="CY20" s="28">
        <f t="shared" si="12"/>
        <v>0</v>
      </c>
      <c r="CZ20" s="28">
        <f t="shared" si="12"/>
        <v>0</v>
      </c>
      <c r="DA20" s="28">
        <f t="shared" si="12"/>
        <v>0</v>
      </c>
      <c r="DB20" s="28">
        <f t="shared" si="12"/>
        <v>0</v>
      </c>
      <c r="DC20" s="28">
        <f t="shared" si="12"/>
        <v>0</v>
      </c>
      <c r="DD20" s="28">
        <f t="shared" si="12"/>
        <v>0</v>
      </c>
      <c r="DE20" s="28">
        <f t="shared" si="12"/>
        <v>0</v>
      </c>
      <c r="DF20" s="28">
        <f t="shared" si="12"/>
        <v>0</v>
      </c>
      <c r="DG20" s="28">
        <f t="shared" si="12"/>
        <v>0</v>
      </c>
      <c r="DH20" s="28">
        <f t="shared" si="12"/>
        <v>0</v>
      </c>
      <c r="DI20" s="28">
        <f t="shared" si="12"/>
        <v>0</v>
      </c>
      <c r="DJ20" s="28">
        <f t="shared" si="12"/>
        <v>0</v>
      </c>
      <c r="DK20" s="28">
        <f t="shared" si="12"/>
        <v>0</v>
      </c>
      <c r="DL20" s="28">
        <f t="shared" si="12"/>
        <v>0</v>
      </c>
      <c r="DM20" s="28">
        <f t="shared" si="12"/>
        <v>0</v>
      </c>
      <c r="DN20" s="28">
        <f t="shared" si="12"/>
        <v>0</v>
      </c>
      <c r="DO20" s="28">
        <f t="shared" si="12"/>
        <v>0</v>
      </c>
      <c r="DP20" s="28">
        <f t="shared" si="12"/>
        <v>0</v>
      </c>
      <c r="DQ20" s="28">
        <f t="shared" si="12"/>
        <v>0</v>
      </c>
      <c r="DR20" s="28">
        <f t="shared" si="12"/>
        <v>0</v>
      </c>
      <c r="DS20" s="28">
        <f t="shared" si="12"/>
        <v>0</v>
      </c>
      <c r="DT20" s="28">
        <f t="shared" si="12"/>
        <v>0</v>
      </c>
      <c r="DU20" s="28">
        <f t="shared" si="12"/>
        <v>0</v>
      </c>
      <c r="DV20" s="28">
        <f t="shared" si="12"/>
        <v>0</v>
      </c>
      <c r="DW20" s="28">
        <f t="shared" si="12"/>
        <v>0</v>
      </c>
      <c r="DX20" s="28">
        <f t="shared" si="12"/>
        <v>0</v>
      </c>
      <c r="DY20" s="28">
        <f t="shared" si="12"/>
        <v>0</v>
      </c>
      <c r="DZ20" s="28">
        <f t="shared" si="12"/>
        <v>0</v>
      </c>
      <c r="EA20" s="28">
        <f t="shared" si="12"/>
        <v>0</v>
      </c>
      <c r="EB20" s="28">
        <f t="shared" ref="EB20:FG20" si="13">SUM(EB18:EB19)</f>
        <v>0</v>
      </c>
      <c r="EC20" s="28">
        <f t="shared" si="13"/>
        <v>0</v>
      </c>
      <c r="ED20" s="28">
        <f t="shared" si="13"/>
        <v>0</v>
      </c>
      <c r="EE20" s="28">
        <f t="shared" si="13"/>
        <v>0</v>
      </c>
      <c r="EF20" s="28">
        <f t="shared" si="13"/>
        <v>0</v>
      </c>
      <c r="EG20" s="28">
        <f t="shared" si="13"/>
        <v>0</v>
      </c>
      <c r="EH20" s="28">
        <f t="shared" si="13"/>
        <v>0</v>
      </c>
      <c r="EI20" s="28">
        <f t="shared" si="13"/>
        <v>0</v>
      </c>
      <c r="EJ20" s="28">
        <f t="shared" si="13"/>
        <v>0</v>
      </c>
      <c r="EK20" s="28">
        <f t="shared" si="13"/>
        <v>0</v>
      </c>
      <c r="EL20" s="28">
        <f t="shared" si="13"/>
        <v>0</v>
      </c>
      <c r="EM20" s="28">
        <f t="shared" si="13"/>
        <v>0</v>
      </c>
      <c r="EN20" s="28">
        <f t="shared" si="13"/>
        <v>0</v>
      </c>
      <c r="EO20" s="28">
        <f t="shared" si="13"/>
        <v>0</v>
      </c>
      <c r="EP20" s="28">
        <f t="shared" si="13"/>
        <v>0</v>
      </c>
      <c r="EQ20" s="28">
        <f t="shared" si="13"/>
        <v>0</v>
      </c>
      <c r="ER20" s="28">
        <f t="shared" si="13"/>
        <v>0</v>
      </c>
      <c r="ES20" s="28">
        <f t="shared" si="13"/>
        <v>0</v>
      </c>
      <c r="ET20" s="28">
        <f t="shared" si="13"/>
        <v>0</v>
      </c>
      <c r="EU20" s="28">
        <f t="shared" si="13"/>
        <v>0</v>
      </c>
      <c r="EV20" s="28">
        <f t="shared" si="13"/>
        <v>0</v>
      </c>
      <c r="EW20" s="28">
        <f t="shared" si="13"/>
        <v>0</v>
      </c>
      <c r="EX20" s="28">
        <f t="shared" si="13"/>
        <v>0</v>
      </c>
      <c r="EY20" s="28">
        <f t="shared" si="13"/>
        <v>0</v>
      </c>
      <c r="EZ20" s="28">
        <f t="shared" si="13"/>
        <v>0</v>
      </c>
      <c r="FA20" s="28">
        <f t="shared" si="13"/>
        <v>0</v>
      </c>
      <c r="FB20" s="28">
        <f t="shared" si="13"/>
        <v>0</v>
      </c>
      <c r="FC20" s="28">
        <f t="shared" si="13"/>
        <v>0</v>
      </c>
      <c r="FD20" s="28">
        <f t="shared" si="13"/>
        <v>0</v>
      </c>
      <c r="FE20" s="28">
        <f t="shared" si="13"/>
        <v>0</v>
      </c>
      <c r="FF20" s="28">
        <f t="shared" si="13"/>
        <v>0</v>
      </c>
      <c r="FG20" s="28">
        <f t="shared" si="13"/>
        <v>0</v>
      </c>
      <c r="FH20" s="28">
        <f t="shared" ref="FH20:FU20" si="14">SUM(FH18:FH19)</f>
        <v>0</v>
      </c>
      <c r="FI20" s="28">
        <f t="shared" si="14"/>
        <v>0</v>
      </c>
      <c r="FJ20" s="28">
        <f t="shared" si="14"/>
        <v>0</v>
      </c>
      <c r="FK20" s="28">
        <f t="shared" si="14"/>
        <v>0</v>
      </c>
      <c r="FL20" s="28">
        <f t="shared" si="14"/>
        <v>0</v>
      </c>
      <c r="FM20" s="28">
        <f t="shared" si="14"/>
        <v>0</v>
      </c>
      <c r="FN20" s="28">
        <f t="shared" si="14"/>
        <v>0</v>
      </c>
      <c r="FO20" s="28">
        <f t="shared" si="14"/>
        <v>0</v>
      </c>
      <c r="FP20" s="28">
        <f t="shared" si="14"/>
        <v>0</v>
      </c>
      <c r="FQ20" s="28">
        <f t="shared" si="14"/>
        <v>0</v>
      </c>
      <c r="FR20" s="28">
        <f t="shared" si="14"/>
        <v>0</v>
      </c>
      <c r="FS20" s="28">
        <f t="shared" si="14"/>
        <v>237.4</v>
      </c>
      <c r="FT20" s="28">
        <f t="shared" si="14"/>
        <v>0</v>
      </c>
      <c r="FU20" s="28">
        <f t="shared" si="14"/>
        <v>237.4</v>
      </c>
    </row>
    <row r="21" spans="1:177" s="24" customFormat="1" ht="15.75" x14ac:dyDescent="0.2">
      <c r="A21" s="47" t="s">
        <v>33</v>
      </c>
      <c r="B21" s="47" t="s">
        <v>33</v>
      </c>
      <c r="C21" s="32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</row>
    <row r="22" spans="1:177" s="24" customFormat="1" ht="63" x14ac:dyDescent="0.2">
      <c r="A22" s="34">
        <v>1</v>
      </c>
      <c r="B22" s="35" t="s">
        <v>62</v>
      </c>
      <c r="C22" s="34"/>
      <c r="D22" s="29">
        <v>55.3</v>
      </c>
      <c r="E22" s="29">
        <v>0</v>
      </c>
      <c r="F22" s="29">
        <v>67.7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13.7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f>SUM(R22:Z22)</f>
        <v>0</v>
      </c>
      <c r="AB22" s="29"/>
      <c r="AC22" s="29"/>
      <c r="AD22" s="29"/>
      <c r="AE22" s="29"/>
      <c r="AF22" s="29"/>
      <c r="AG22" s="29"/>
      <c r="AH22" s="29"/>
      <c r="AI22" s="29"/>
      <c r="AJ22" s="29"/>
      <c r="AK22" s="29">
        <f>SUM(AB22:AJ22)</f>
        <v>0</v>
      </c>
      <c r="AL22" s="29"/>
      <c r="AM22" s="29"/>
      <c r="AN22" s="29"/>
      <c r="AO22" s="29"/>
      <c r="AP22" s="29"/>
      <c r="AQ22" s="29"/>
      <c r="AR22" s="29"/>
      <c r="AS22" s="29"/>
      <c r="AT22" s="29"/>
      <c r="AU22" s="29">
        <f>SUM(AL22:AT22)</f>
        <v>0</v>
      </c>
      <c r="AV22" s="29"/>
      <c r="AW22" s="29"/>
      <c r="AX22" s="29"/>
      <c r="AY22" s="29"/>
      <c r="AZ22" s="29"/>
      <c r="BA22" s="29"/>
      <c r="BB22" s="29"/>
      <c r="BC22" s="29"/>
      <c r="BD22" s="29"/>
      <c r="BE22" s="29">
        <f>SUM(AV22:BD22)</f>
        <v>0</v>
      </c>
      <c r="BF22" s="29"/>
      <c r="BG22" s="29"/>
      <c r="BH22" s="29"/>
      <c r="BI22" s="29"/>
      <c r="BJ22" s="29"/>
      <c r="BK22" s="29"/>
      <c r="BL22" s="29"/>
      <c r="BM22" s="29"/>
      <c r="BN22" s="29"/>
      <c r="BO22" s="29">
        <f>SUM(BF22:BN22)</f>
        <v>0</v>
      </c>
      <c r="BP22" s="29"/>
      <c r="BQ22" s="29"/>
      <c r="BR22" s="29"/>
      <c r="BS22" s="29"/>
      <c r="BT22" s="29"/>
      <c r="BU22" s="29"/>
      <c r="BV22" s="29"/>
      <c r="BW22" s="29"/>
      <c r="BX22" s="29"/>
      <c r="BY22" s="29">
        <f>SUM(BP22:BX22)</f>
        <v>0</v>
      </c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>
        <f>SUM(CH22:CP22)</f>
        <v>0</v>
      </c>
      <c r="CR22" s="29"/>
      <c r="CS22" s="29"/>
      <c r="CT22" s="29"/>
      <c r="CU22" s="29"/>
      <c r="CV22" s="29"/>
      <c r="CW22" s="29"/>
      <c r="CX22" s="29"/>
      <c r="CY22" s="29"/>
      <c r="CZ22" s="29"/>
      <c r="DA22" s="29">
        <f>SUM(CR22:CZ22)</f>
        <v>0</v>
      </c>
      <c r="DB22" s="29"/>
      <c r="DC22" s="29"/>
      <c r="DD22" s="29"/>
      <c r="DE22" s="29"/>
      <c r="DF22" s="29"/>
      <c r="DG22" s="29"/>
      <c r="DH22" s="29"/>
      <c r="DI22" s="29"/>
      <c r="DJ22" s="29"/>
      <c r="DK22" s="29">
        <f>SUM(DB22:DJ22)</f>
        <v>0</v>
      </c>
      <c r="DL22" s="29"/>
      <c r="DM22" s="29"/>
      <c r="DN22" s="29"/>
      <c r="DO22" s="29"/>
      <c r="DP22" s="29"/>
      <c r="DQ22" s="29">
        <v>18</v>
      </c>
      <c r="DR22" s="29">
        <f>DO22+DP22+DQ22</f>
        <v>18</v>
      </c>
      <c r="DS22" s="29"/>
      <c r="DT22" s="29"/>
      <c r="DU22" s="29"/>
      <c r="DV22" s="29"/>
      <c r="DW22" s="29"/>
      <c r="DX22" s="29"/>
      <c r="DY22" s="29"/>
      <c r="DZ22" s="29"/>
      <c r="EA22" s="29">
        <f t="shared" ref="EA22:EA29" si="15">DY22+DZ22</f>
        <v>0</v>
      </c>
      <c r="EB22" s="29"/>
      <c r="EC22" s="29"/>
      <c r="ED22" s="29">
        <f t="shared" ref="ED22:ED29" si="16">EB22+EC22</f>
        <v>0</v>
      </c>
      <c r="EE22" s="29"/>
      <c r="EF22" s="29"/>
      <c r="EG22" s="29"/>
      <c r="EH22" s="29"/>
      <c r="EI22" s="29">
        <f t="shared" si="2"/>
        <v>0</v>
      </c>
      <c r="EJ22" s="29"/>
      <c r="EK22" s="29"/>
      <c r="EL22" s="29"/>
      <c r="EM22" s="29"/>
      <c r="EN22" s="29">
        <f t="shared" ref="EN22:EN29" si="17">EL22+EM22</f>
        <v>0</v>
      </c>
      <c r="EO22" s="29"/>
      <c r="EP22" s="29"/>
      <c r="EQ22" s="29"/>
      <c r="ER22" s="29"/>
      <c r="ES22" s="29"/>
      <c r="ET22" s="29"/>
      <c r="EU22" s="29"/>
      <c r="EV22" s="29"/>
      <c r="EW22" s="29">
        <f t="shared" si="4"/>
        <v>0</v>
      </c>
      <c r="EX22" s="29"/>
      <c r="EY22" s="29"/>
      <c r="EZ22" s="29"/>
      <c r="FA22" s="29"/>
      <c r="FB22" s="29"/>
      <c r="FC22" s="29"/>
      <c r="FD22" s="29"/>
      <c r="FE22" s="29"/>
      <c r="FF22" s="29"/>
      <c r="FG22" s="29">
        <f>FE22+FF22</f>
        <v>0</v>
      </c>
      <c r="FH22" s="29"/>
      <c r="FI22" s="29"/>
      <c r="FJ22" s="29"/>
      <c r="FK22" s="29"/>
      <c r="FL22" s="29"/>
      <c r="FM22" s="29">
        <f t="shared" ref="FM22:FM29" si="18">FK22+FL22</f>
        <v>0</v>
      </c>
      <c r="FN22" s="29"/>
      <c r="FO22" s="29"/>
      <c r="FP22" s="29"/>
      <c r="FQ22" s="29"/>
      <c r="FR22" s="27">
        <f t="shared" si="6"/>
        <v>0</v>
      </c>
      <c r="FS22" s="26">
        <f t="shared" ref="FS22:FS24" si="19">SUM(FT22:FU22)</f>
        <v>154.69999999999999</v>
      </c>
      <c r="FT22" s="26">
        <f t="shared" ref="FT22:FT24" si="20">SUM(DL22:DN22)+DR22+SUM(DS22:DX22)+EA22+ED22+EI22+SUM(EJ22:EK22)+EN22+SUM(EO22:ER22)+EW22+SUM(EX22:FB22)+FG22+SUM(FH22:FJ22)+FM22+FR22</f>
        <v>18</v>
      </c>
      <c r="FU22" s="26">
        <f t="shared" ref="FU22:FU24" si="21">SUM(D22:Q22)+AA22+AK22+AU22+BE22+BO22+BY22+SUM(BZ22:CG22)+CQ22+DA22+DK22</f>
        <v>136.69999999999999</v>
      </c>
    </row>
    <row r="23" spans="1:177" s="24" customFormat="1" ht="31.5" x14ac:dyDescent="0.2">
      <c r="A23" s="34">
        <v>2</v>
      </c>
      <c r="B23" s="35" t="s">
        <v>63</v>
      </c>
      <c r="C23" s="34"/>
      <c r="D23" s="29">
        <v>248</v>
      </c>
      <c r="E23" s="29">
        <v>0</v>
      </c>
      <c r="F23" s="29">
        <v>167</v>
      </c>
      <c r="G23" s="29">
        <v>33.700000000000003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f t="shared" ref="AA23:AA29" si="22">SUM(R23:Z23)</f>
        <v>0</v>
      </c>
      <c r="AB23" s="29"/>
      <c r="AC23" s="29"/>
      <c r="AD23" s="29"/>
      <c r="AE23" s="29"/>
      <c r="AF23" s="29"/>
      <c r="AG23" s="29"/>
      <c r="AH23" s="29"/>
      <c r="AI23" s="29"/>
      <c r="AJ23" s="29"/>
      <c r="AK23" s="29">
        <f t="shared" ref="AK23:AK29" si="23">SUM(AB23:AJ23)</f>
        <v>0</v>
      </c>
      <c r="AL23" s="29"/>
      <c r="AM23" s="29"/>
      <c r="AN23" s="29"/>
      <c r="AO23" s="29"/>
      <c r="AP23" s="29"/>
      <c r="AQ23" s="29"/>
      <c r="AR23" s="29"/>
      <c r="AS23" s="29"/>
      <c r="AT23" s="29"/>
      <c r="AU23" s="29">
        <f t="shared" ref="AU23:AU29" si="24">SUM(AL23:AT23)</f>
        <v>0</v>
      </c>
      <c r="AV23" s="29"/>
      <c r="AW23" s="29"/>
      <c r="AX23" s="29"/>
      <c r="AY23" s="29"/>
      <c r="AZ23" s="29"/>
      <c r="BA23" s="29"/>
      <c r="BB23" s="29"/>
      <c r="BC23" s="29"/>
      <c r="BD23" s="29"/>
      <c r="BE23" s="29">
        <f t="shared" ref="BE23:BE29" si="25">SUM(AV23:BD23)</f>
        <v>0</v>
      </c>
      <c r="BF23" s="29"/>
      <c r="BG23" s="29"/>
      <c r="BH23" s="29"/>
      <c r="BI23" s="29"/>
      <c r="BJ23" s="29"/>
      <c r="BK23" s="29"/>
      <c r="BL23" s="29"/>
      <c r="BM23" s="29"/>
      <c r="BN23" s="29"/>
      <c r="BO23" s="29">
        <f t="shared" ref="BO23:BO29" si="26">SUM(BF23:BN23)</f>
        <v>0</v>
      </c>
      <c r="BP23" s="29"/>
      <c r="BQ23" s="29"/>
      <c r="BR23" s="29"/>
      <c r="BS23" s="29"/>
      <c r="BT23" s="29"/>
      <c r="BU23" s="29"/>
      <c r="BV23" s="29"/>
      <c r="BW23" s="29"/>
      <c r="BX23" s="29"/>
      <c r="BY23" s="29">
        <f t="shared" ref="BY23:BY29" si="27">SUM(BP23:BX23)</f>
        <v>0</v>
      </c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>
        <f t="shared" ref="CQ23:CQ29" si="28">SUM(CH23:CP23)</f>
        <v>0</v>
      </c>
      <c r="CR23" s="29"/>
      <c r="CS23" s="29"/>
      <c r="CT23" s="29"/>
      <c r="CU23" s="29"/>
      <c r="CV23" s="29"/>
      <c r="CW23" s="29"/>
      <c r="CX23" s="29"/>
      <c r="CY23" s="29"/>
      <c r="CZ23" s="29"/>
      <c r="DA23" s="29">
        <f t="shared" ref="DA23:DA29" si="29">SUM(CR23:CZ23)</f>
        <v>0</v>
      </c>
      <c r="DB23" s="29"/>
      <c r="DC23" s="29"/>
      <c r="DD23" s="29"/>
      <c r="DE23" s="29"/>
      <c r="DF23" s="29"/>
      <c r="DG23" s="29"/>
      <c r="DH23" s="29"/>
      <c r="DI23" s="29"/>
      <c r="DJ23" s="29"/>
      <c r="DK23" s="29">
        <f t="shared" ref="DK23:DK30" si="30">SUM(DB23:DJ23)</f>
        <v>0</v>
      </c>
      <c r="DL23" s="29"/>
      <c r="DM23" s="29"/>
      <c r="DN23" s="29"/>
      <c r="DO23" s="29"/>
      <c r="DP23" s="29"/>
      <c r="DQ23" s="29"/>
      <c r="DR23" s="29">
        <f t="shared" ref="DR23:DR30" si="31">DO23+DP23+DQ23</f>
        <v>0</v>
      </c>
      <c r="DS23" s="29"/>
      <c r="DT23" s="29"/>
      <c r="DU23" s="29"/>
      <c r="DV23" s="29"/>
      <c r="DW23" s="29"/>
      <c r="DX23" s="29"/>
      <c r="DY23" s="29"/>
      <c r="DZ23" s="29"/>
      <c r="EA23" s="29">
        <f t="shared" si="15"/>
        <v>0</v>
      </c>
      <c r="EB23" s="29"/>
      <c r="EC23" s="29"/>
      <c r="ED23" s="29">
        <f t="shared" si="16"/>
        <v>0</v>
      </c>
      <c r="EE23" s="29"/>
      <c r="EF23" s="29"/>
      <c r="EG23" s="29"/>
      <c r="EH23" s="29"/>
      <c r="EI23" s="29">
        <f t="shared" si="2"/>
        <v>0</v>
      </c>
      <c r="EJ23" s="29"/>
      <c r="EK23" s="29"/>
      <c r="EL23" s="29"/>
      <c r="EM23" s="29"/>
      <c r="EN23" s="29">
        <f t="shared" si="17"/>
        <v>0</v>
      </c>
      <c r="EO23" s="29"/>
      <c r="EP23" s="29"/>
      <c r="EQ23" s="29"/>
      <c r="ER23" s="29"/>
      <c r="ES23" s="29"/>
      <c r="ET23" s="29"/>
      <c r="EU23" s="29"/>
      <c r="EV23" s="29"/>
      <c r="EW23" s="29">
        <f t="shared" si="4"/>
        <v>0</v>
      </c>
      <c r="EX23" s="29"/>
      <c r="EY23" s="29"/>
      <c r="EZ23" s="29"/>
      <c r="FA23" s="29"/>
      <c r="FB23" s="29"/>
      <c r="FC23" s="29"/>
      <c r="FD23" s="29"/>
      <c r="FE23" s="29"/>
      <c r="FF23" s="29"/>
      <c r="FG23" s="29">
        <f t="shared" ref="FG23:FG29" si="32">FE23+FF23</f>
        <v>0</v>
      </c>
      <c r="FH23" s="29"/>
      <c r="FI23" s="29"/>
      <c r="FJ23" s="29"/>
      <c r="FK23" s="29"/>
      <c r="FL23" s="29"/>
      <c r="FM23" s="29">
        <f t="shared" si="18"/>
        <v>0</v>
      </c>
      <c r="FN23" s="29"/>
      <c r="FO23" s="29"/>
      <c r="FP23" s="29"/>
      <c r="FQ23" s="29"/>
      <c r="FR23" s="27">
        <f t="shared" si="6"/>
        <v>0</v>
      </c>
      <c r="FS23" s="26">
        <f t="shared" si="19"/>
        <v>448.7</v>
      </c>
      <c r="FT23" s="26">
        <f t="shared" si="20"/>
        <v>0</v>
      </c>
      <c r="FU23" s="26">
        <f t="shared" si="21"/>
        <v>448.7</v>
      </c>
    </row>
    <row r="24" spans="1:177" s="24" customFormat="1" ht="63" x14ac:dyDescent="0.2">
      <c r="A24" s="34">
        <v>3</v>
      </c>
      <c r="B24" s="35" t="s">
        <v>64</v>
      </c>
      <c r="C24" s="34"/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260.7</v>
      </c>
      <c r="L24" s="29">
        <v>0</v>
      </c>
      <c r="M24" s="29">
        <v>306</v>
      </c>
      <c r="N24" s="29">
        <v>0</v>
      </c>
      <c r="O24" s="29">
        <v>0</v>
      </c>
      <c r="P24" s="29">
        <v>53.7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f t="shared" si="22"/>
        <v>0</v>
      </c>
      <c r="AB24" s="29"/>
      <c r="AC24" s="29"/>
      <c r="AD24" s="29"/>
      <c r="AE24" s="29"/>
      <c r="AF24" s="29"/>
      <c r="AG24" s="29"/>
      <c r="AH24" s="29"/>
      <c r="AI24" s="29"/>
      <c r="AJ24" s="29"/>
      <c r="AK24" s="29">
        <f t="shared" si="23"/>
        <v>0</v>
      </c>
      <c r="AL24" s="29"/>
      <c r="AM24" s="29"/>
      <c r="AN24" s="29"/>
      <c r="AO24" s="29"/>
      <c r="AP24" s="29"/>
      <c r="AQ24" s="29"/>
      <c r="AR24" s="29"/>
      <c r="AS24" s="29"/>
      <c r="AT24" s="29"/>
      <c r="AU24" s="29">
        <f t="shared" si="24"/>
        <v>0</v>
      </c>
      <c r="AV24" s="29"/>
      <c r="AW24" s="29"/>
      <c r="AX24" s="29"/>
      <c r="AY24" s="29"/>
      <c r="AZ24" s="29"/>
      <c r="BA24" s="29"/>
      <c r="BB24" s="29"/>
      <c r="BC24" s="29"/>
      <c r="BD24" s="29"/>
      <c r="BE24" s="29">
        <f t="shared" si="25"/>
        <v>0</v>
      </c>
      <c r="BF24" s="29"/>
      <c r="BG24" s="29"/>
      <c r="BH24" s="29"/>
      <c r="BI24" s="29"/>
      <c r="BJ24" s="29"/>
      <c r="BK24" s="29"/>
      <c r="BL24" s="29"/>
      <c r="BM24" s="29"/>
      <c r="BN24" s="29"/>
      <c r="BO24" s="29">
        <f t="shared" si="26"/>
        <v>0</v>
      </c>
      <c r="BP24" s="29"/>
      <c r="BQ24" s="29"/>
      <c r="BR24" s="29"/>
      <c r="BS24" s="29"/>
      <c r="BT24" s="29"/>
      <c r="BU24" s="29"/>
      <c r="BV24" s="29"/>
      <c r="BW24" s="29"/>
      <c r="BX24" s="29"/>
      <c r="BY24" s="29">
        <f t="shared" si="27"/>
        <v>0</v>
      </c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>
        <f t="shared" si="28"/>
        <v>0</v>
      </c>
      <c r="CR24" s="29"/>
      <c r="CS24" s="29"/>
      <c r="CT24" s="29"/>
      <c r="CU24" s="29"/>
      <c r="CV24" s="29"/>
      <c r="CW24" s="29"/>
      <c r="CX24" s="29"/>
      <c r="CY24" s="29"/>
      <c r="CZ24" s="29"/>
      <c r="DA24" s="29">
        <f t="shared" si="29"/>
        <v>0</v>
      </c>
      <c r="DB24" s="29"/>
      <c r="DC24" s="29"/>
      <c r="DD24" s="29"/>
      <c r="DE24" s="29"/>
      <c r="DF24" s="29"/>
      <c r="DG24" s="29"/>
      <c r="DH24" s="29"/>
      <c r="DI24" s="29"/>
      <c r="DJ24" s="29"/>
      <c r="DK24" s="29">
        <f t="shared" si="30"/>
        <v>0</v>
      </c>
      <c r="DL24" s="29"/>
      <c r="DM24" s="29"/>
      <c r="DN24" s="29"/>
      <c r="DO24" s="29"/>
      <c r="DP24" s="29"/>
      <c r="DQ24" s="29">
        <v>212.5</v>
      </c>
      <c r="DR24" s="29">
        <f t="shared" si="31"/>
        <v>212.5</v>
      </c>
      <c r="DS24" s="29"/>
      <c r="DT24" s="29"/>
      <c r="DU24" s="29"/>
      <c r="DV24" s="29"/>
      <c r="DW24" s="29"/>
      <c r="DX24" s="29"/>
      <c r="DY24" s="29"/>
      <c r="DZ24" s="29"/>
      <c r="EA24" s="29">
        <f t="shared" si="15"/>
        <v>0</v>
      </c>
      <c r="EB24" s="29"/>
      <c r="EC24" s="29"/>
      <c r="ED24" s="29">
        <f t="shared" si="16"/>
        <v>0</v>
      </c>
      <c r="EE24" s="29"/>
      <c r="EF24" s="29"/>
      <c r="EG24" s="29"/>
      <c r="EH24" s="29"/>
      <c r="EI24" s="29">
        <f t="shared" si="2"/>
        <v>0</v>
      </c>
      <c r="EJ24" s="29"/>
      <c r="EK24" s="29"/>
      <c r="EL24" s="29"/>
      <c r="EM24" s="29">
        <v>52.1</v>
      </c>
      <c r="EN24" s="29">
        <f t="shared" si="17"/>
        <v>52.1</v>
      </c>
      <c r="EO24" s="29"/>
      <c r="EP24" s="29"/>
      <c r="EQ24" s="29"/>
      <c r="ER24" s="29"/>
      <c r="ES24" s="29"/>
      <c r="ET24" s="29"/>
      <c r="EU24" s="29"/>
      <c r="EV24" s="29"/>
      <c r="EW24" s="29">
        <f t="shared" si="4"/>
        <v>0</v>
      </c>
      <c r="EX24" s="29"/>
      <c r="EY24" s="29"/>
      <c r="EZ24" s="29"/>
      <c r="FA24" s="29"/>
      <c r="FB24" s="29"/>
      <c r="FC24" s="29"/>
      <c r="FD24" s="29"/>
      <c r="FE24" s="29"/>
      <c r="FF24" s="29"/>
      <c r="FG24" s="29">
        <f t="shared" si="32"/>
        <v>0</v>
      </c>
      <c r="FH24" s="29"/>
      <c r="FI24" s="29"/>
      <c r="FJ24" s="29"/>
      <c r="FK24" s="29"/>
      <c r="FL24" s="29"/>
      <c r="FM24" s="29">
        <f t="shared" si="18"/>
        <v>0</v>
      </c>
      <c r="FN24" s="29"/>
      <c r="FO24" s="29"/>
      <c r="FP24" s="29"/>
      <c r="FQ24" s="29"/>
      <c r="FR24" s="27">
        <f t="shared" si="6"/>
        <v>0</v>
      </c>
      <c r="FS24" s="26">
        <f t="shared" si="19"/>
        <v>885.00000000000011</v>
      </c>
      <c r="FT24" s="26">
        <f t="shared" si="20"/>
        <v>264.60000000000002</v>
      </c>
      <c r="FU24" s="26">
        <f t="shared" si="21"/>
        <v>620.40000000000009</v>
      </c>
    </row>
    <row r="25" spans="1:177" ht="69" customHeight="1" x14ac:dyDescent="0.2">
      <c r="A25" s="16">
        <v>4</v>
      </c>
      <c r="B25" s="35" t="s">
        <v>65</v>
      </c>
      <c r="C25" s="17"/>
      <c r="D25" s="26">
        <v>94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92.2</v>
      </c>
      <c r="N25" s="26">
        <v>0</v>
      </c>
      <c r="O25" s="26">
        <v>8.6999999999999993</v>
      </c>
      <c r="P25" s="26">
        <v>17.3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9">
        <f t="shared" si="22"/>
        <v>0</v>
      </c>
      <c r="AB25" s="26"/>
      <c r="AC25" s="26"/>
      <c r="AD25" s="26"/>
      <c r="AE25" s="26"/>
      <c r="AF25" s="26"/>
      <c r="AG25" s="26"/>
      <c r="AH25" s="26"/>
      <c r="AI25" s="26"/>
      <c r="AJ25" s="26"/>
      <c r="AK25" s="29">
        <f t="shared" si="23"/>
        <v>0</v>
      </c>
      <c r="AL25" s="26"/>
      <c r="AM25" s="26"/>
      <c r="AN25" s="26"/>
      <c r="AO25" s="26"/>
      <c r="AP25" s="26"/>
      <c r="AQ25" s="26"/>
      <c r="AR25" s="26"/>
      <c r="AS25" s="26"/>
      <c r="AT25" s="26"/>
      <c r="AU25" s="29">
        <f t="shared" si="24"/>
        <v>0</v>
      </c>
      <c r="AV25" s="26"/>
      <c r="AW25" s="26"/>
      <c r="AX25" s="26"/>
      <c r="AY25" s="26"/>
      <c r="AZ25" s="26"/>
      <c r="BA25" s="26"/>
      <c r="BB25" s="26"/>
      <c r="BC25" s="26"/>
      <c r="BD25" s="26"/>
      <c r="BE25" s="29">
        <f t="shared" si="25"/>
        <v>0</v>
      </c>
      <c r="BF25" s="26"/>
      <c r="BG25" s="26"/>
      <c r="BH25" s="26"/>
      <c r="BI25" s="26"/>
      <c r="BJ25" s="26"/>
      <c r="BK25" s="26"/>
      <c r="BL25" s="26"/>
      <c r="BM25" s="26"/>
      <c r="BN25" s="26"/>
      <c r="BO25" s="29">
        <f t="shared" si="26"/>
        <v>0</v>
      </c>
      <c r="BP25" s="26"/>
      <c r="BQ25" s="26"/>
      <c r="BR25" s="26"/>
      <c r="BS25" s="26"/>
      <c r="BT25" s="26"/>
      <c r="BU25" s="26"/>
      <c r="BV25" s="26"/>
      <c r="BW25" s="26"/>
      <c r="BX25" s="26"/>
      <c r="BY25" s="29">
        <f t="shared" si="27"/>
        <v>0</v>
      </c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9">
        <f t="shared" si="28"/>
        <v>0</v>
      </c>
      <c r="CR25" s="26"/>
      <c r="CS25" s="26"/>
      <c r="CT25" s="26"/>
      <c r="CU25" s="26"/>
      <c r="CV25" s="26"/>
      <c r="CW25" s="26"/>
      <c r="CX25" s="26"/>
      <c r="CY25" s="26"/>
      <c r="CZ25" s="26"/>
      <c r="DA25" s="29">
        <f t="shared" si="29"/>
        <v>0</v>
      </c>
      <c r="DB25" s="26"/>
      <c r="DC25" s="26"/>
      <c r="DD25" s="26"/>
      <c r="DE25" s="26"/>
      <c r="DF25" s="26"/>
      <c r="DG25" s="26"/>
      <c r="DH25" s="26"/>
      <c r="DI25" s="26"/>
      <c r="DJ25" s="26"/>
      <c r="DK25" s="29">
        <f t="shared" si="30"/>
        <v>0</v>
      </c>
      <c r="DL25" s="27"/>
      <c r="DM25" s="27"/>
      <c r="DN25" s="27"/>
      <c r="DO25" s="27"/>
      <c r="DP25" s="27"/>
      <c r="DQ25" s="27"/>
      <c r="DR25" s="29">
        <f t="shared" si="31"/>
        <v>0</v>
      </c>
      <c r="DS25" s="27"/>
      <c r="DT25" s="27"/>
      <c r="DU25" s="27"/>
      <c r="DV25" s="27"/>
      <c r="DW25" s="27"/>
      <c r="DX25" s="27"/>
      <c r="DY25" s="27"/>
      <c r="DZ25" s="27"/>
      <c r="EA25" s="29">
        <f t="shared" si="15"/>
        <v>0</v>
      </c>
      <c r="EB25" s="27"/>
      <c r="EC25" s="27"/>
      <c r="ED25" s="29">
        <f t="shared" si="16"/>
        <v>0</v>
      </c>
      <c r="EE25" s="27"/>
      <c r="EF25" s="27"/>
      <c r="EG25" s="27"/>
      <c r="EH25" s="27"/>
      <c r="EI25" s="29">
        <f t="shared" si="2"/>
        <v>0</v>
      </c>
      <c r="EJ25" s="27"/>
      <c r="EK25" s="27"/>
      <c r="EL25" s="27"/>
      <c r="EM25" s="27">
        <v>36.6</v>
      </c>
      <c r="EN25" s="29">
        <f t="shared" si="17"/>
        <v>36.6</v>
      </c>
      <c r="EO25" s="27"/>
      <c r="EP25" s="27"/>
      <c r="EQ25" s="27"/>
      <c r="ER25" s="27"/>
      <c r="ES25" s="27"/>
      <c r="ET25" s="27"/>
      <c r="EU25" s="27"/>
      <c r="EV25" s="27"/>
      <c r="EW25" s="29">
        <f t="shared" si="4"/>
        <v>0</v>
      </c>
      <c r="EX25" s="27"/>
      <c r="EY25" s="27"/>
      <c r="EZ25" s="27"/>
      <c r="FA25" s="27"/>
      <c r="FB25" s="27"/>
      <c r="FC25" s="27"/>
      <c r="FD25" s="27"/>
      <c r="FE25" s="27"/>
      <c r="FF25" s="27"/>
      <c r="FG25" s="29">
        <f t="shared" si="32"/>
        <v>0</v>
      </c>
      <c r="FH25" s="27"/>
      <c r="FI25" s="27"/>
      <c r="FJ25" s="27"/>
      <c r="FK25" s="27"/>
      <c r="FL25" s="27"/>
      <c r="FM25" s="29">
        <f t="shared" si="18"/>
        <v>0</v>
      </c>
      <c r="FN25" s="27"/>
      <c r="FO25" s="27"/>
      <c r="FP25" s="27"/>
      <c r="FQ25" s="27"/>
      <c r="FR25" s="27">
        <f t="shared" si="6"/>
        <v>0</v>
      </c>
      <c r="FS25" s="26">
        <f t="shared" ref="FS25:FS30" si="33">SUM(FT25:FU25)</f>
        <v>248.79999999999998</v>
      </c>
      <c r="FT25" s="26">
        <f t="shared" ref="FT25:FT30" si="34">SUM(DL25:DN25)+DR25+SUM(DS25:DX25)+EA25+ED25+EI25+SUM(EJ25:EK25)+EN25+SUM(EO25:ER25)+EW25+SUM(EX25:FB25)+FG25+SUM(FH25:FJ25)+FM25+FR25</f>
        <v>36.6</v>
      </c>
      <c r="FU25" s="26">
        <f>SUM(D25:Q25)+AA25+AK25+AU25+BE25+BO25+BY25+SUM(BZ25:CG25)+CQ25+DA25+DK25</f>
        <v>212.2</v>
      </c>
    </row>
    <row r="26" spans="1:177" ht="60" customHeight="1" x14ac:dyDescent="0.2">
      <c r="A26" s="16">
        <v>5</v>
      </c>
      <c r="B26" s="35" t="s">
        <v>66</v>
      </c>
      <c r="C26" s="17"/>
      <c r="D26" s="26">
        <v>63.9</v>
      </c>
      <c r="E26" s="26">
        <v>0</v>
      </c>
      <c r="F26" s="26">
        <v>21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37.700000000000003</v>
      </c>
      <c r="N26" s="26">
        <v>0</v>
      </c>
      <c r="O26" s="26">
        <v>9.3000000000000007</v>
      </c>
      <c r="P26" s="26">
        <v>1.3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9">
        <f t="shared" si="22"/>
        <v>0</v>
      </c>
      <c r="AB26" s="26"/>
      <c r="AC26" s="26"/>
      <c r="AD26" s="26"/>
      <c r="AE26" s="26"/>
      <c r="AF26" s="26"/>
      <c r="AG26" s="26"/>
      <c r="AH26" s="26"/>
      <c r="AI26" s="26"/>
      <c r="AJ26" s="26"/>
      <c r="AK26" s="29">
        <f t="shared" si="23"/>
        <v>0</v>
      </c>
      <c r="AL26" s="26"/>
      <c r="AM26" s="26"/>
      <c r="AN26" s="26"/>
      <c r="AO26" s="26"/>
      <c r="AP26" s="26"/>
      <c r="AQ26" s="26"/>
      <c r="AR26" s="26"/>
      <c r="AS26" s="26"/>
      <c r="AT26" s="26"/>
      <c r="AU26" s="29">
        <f t="shared" si="24"/>
        <v>0</v>
      </c>
      <c r="AV26" s="26"/>
      <c r="AW26" s="26"/>
      <c r="AX26" s="26"/>
      <c r="AY26" s="26"/>
      <c r="AZ26" s="26"/>
      <c r="BA26" s="26"/>
      <c r="BB26" s="26"/>
      <c r="BC26" s="26"/>
      <c r="BD26" s="26"/>
      <c r="BE26" s="29">
        <f t="shared" si="25"/>
        <v>0</v>
      </c>
      <c r="BF26" s="26"/>
      <c r="BG26" s="26"/>
      <c r="BH26" s="26"/>
      <c r="BI26" s="26"/>
      <c r="BJ26" s="26"/>
      <c r="BK26" s="26"/>
      <c r="BL26" s="26"/>
      <c r="BM26" s="26"/>
      <c r="BN26" s="26"/>
      <c r="BO26" s="29">
        <f t="shared" si="26"/>
        <v>0</v>
      </c>
      <c r="BP26" s="26"/>
      <c r="BQ26" s="26"/>
      <c r="BR26" s="26"/>
      <c r="BS26" s="26"/>
      <c r="BT26" s="26"/>
      <c r="BU26" s="26"/>
      <c r="BV26" s="26"/>
      <c r="BW26" s="26"/>
      <c r="BX26" s="26"/>
      <c r="BY26" s="29">
        <f t="shared" si="27"/>
        <v>0</v>
      </c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9">
        <f t="shared" si="28"/>
        <v>0</v>
      </c>
      <c r="CR26" s="26"/>
      <c r="CS26" s="26"/>
      <c r="CT26" s="26"/>
      <c r="CU26" s="26"/>
      <c r="CV26" s="26"/>
      <c r="CW26" s="26"/>
      <c r="CX26" s="26"/>
      <c r="CY26" s="26"/>
      <c r="CZ26" s="26"/>
      <c r="DA26" s="29">
        <f t="shared" si="29"/>
        <v>0</v>
      </c>
      <c r="DB26" s="26"/>
      <c r="DC26" s="26"/>
      <c r="DD26" s="26"/>
      <c r="DE26" s="26"/>
      <c r="DF26" s="26"/>
      <c r="DG26" s="26"/>
      <c r="DH26" s="26"/>
      <c r="DI26" s="26"/>
      <c r="DJ26" s="26"/>
      <c r="DK26" s="29">
        <f t="shared" si="30"/>
        <v>0</v>
      </c>
      <c r="DL26" s="27"/>
      <c r="DM26" s="27"/>
      <c r="DN26" s="27"/>
      <c r="DO26" s="27"/>
      <c r="DP26" s="27"/>
      <c r="DQ26" s="27"/>
      <c r="DR26" s="29">
        <f t="shared" si="31"/>
        <v>0</v>
      </c>
      <c r="DS26" s="27"/>
      <c r="DT26" s="27"/>
      <c r="DU26" s="27"/>
      <c r="DV26" s="27"/>
      <c r="DW26" s="27"/>
      <c r="DX26" s="27"/>
      <c r="DY26" s="27"/>
      <c r="DZ26" s="27"/>
      <c r="EA26" s="29">
        <f t="shared" si="15"/>
        <v>0</v>
      </c>
      <c r="EB26" s="27"/>
      <c r="EC26" s="27"/>
      <c r="ED26" s="29">
        <f t="shared" si="16"/>
        <v>0</v>
      </c>
      <c r="EE26" s="27"/>
      <c r="EF26" s="27"/>
      <c r="EG26" s="27"/>
      <c r="EH26" s="27"/>
      <c r="EI26" s="29">
        <f t="shared" si="2"/>
        <v>0</v>
      </c>
      <c r="EJ26" s="27"/>
      <c r="EK26" s="27"/>
      <c r="EL26" s="27"/>
      <c r="EM26" s="27"/>
      <c r="EN26" s="29">
        <f t="shared" si="17"/>
        <v>0</v>
      </c>
      <c r="EO26" s="27"/>
      <c r="EP26" s="27"/>
      <c r="EQ26" s="27"/>
      <c r="ER26" s="27"/>
      <c r="ES26" s="27"/>
      <c r="ET26" s="27"/>
      <c r="EU26" s="27"/>
      <c r="EV26" s="27"/>
      <c r="EW26" s="29">
        <f t="shared" si="4"/>
        <v>0</v>
      </c>
      <c r="EX26" s="27"/>
      <c r="EY26" s="27"/>
      <c r="EZ26" s="27"/>
      <c r="FA26" s="27"/>
      <c r="FB26" s="27"/>
      <c r="FC26" s="27"/>
      <c r="FD26" s="27"/>
      <c r="FE26" s="27"/>
      <c r="FF26" s="27"/>
      <c r="FG26" s="29">
        <f t="shared" si="32"/>
        <v>0</v>
      </c>
      <c r="FH26" s="27"/>
      <c r="FI26" s="27"/>
      <c r="FJ26" s="27"/>
      <c r="FK26" s="27"/>
      <c r="FL26" s="27"/>
      <c r="FM26" s="29">
        <f t="shared" si="18"/>
        <v>0</v>
      </c>
      <c r="FN26" s="27"/>
      <c r="FO26" s="27"/>
      <c r="FP26" s="27"/>
      <c r="FQ26" s="27"/>
      <c r="FR26" s="27">
        <f t="shared" si="6"/>
        <v>0</v>
      </c>
      <c r="FS26" s="26">
        <f t="shared" si="33"/>
        <v>133.20000000000002</v>
      </c>
      <c r="FT26" s="26">
        <f t="shared" si="34"/>
        <v>0</v>
      </c>
      <c r="FU26" s="26">
        <f>SUM(D26:Q26)+AA26+AK26+AU26+BE26+BO26+BY26+SUM(BZ26:CG26)+CQ26+DA26+DK26</f>
        <v>133.20000000000002</v>
      </c>
    </row>
    <row r="27" spans="1:177" ht="47.25" x14ac:dyDescent="0.2">
      <c r="A27" s="16">
        <v>6</v>
      </c>
      <c r="B27" s="35" t="s">
        <v>67</v>
      </c>
      <c r="C27" s="17"/>
      <c r="D27" s="26">
        <v>122.1</v>
      </c>
      <c r="E27" s="26">
        <v>0</v>
      </c>
      <c r="F27" s="26">
        <v>126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7.3</v>
      </c>
      <c r="P27" s="26">
        <v>28.7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9">
        <f t="shared" si="22"/>
        <v>0</v>
      </c>
      <c r="AB27" s="26"/>
      <c r="AC27" s="26"/>
      <c r="AD27" s="26"/>
      <c r="AE27" s="26"/>
      <c r="AF27" s="26"/>
      <c r="AG27" s="26"/>
      <c r="AH27" s="26"/>
      <c r="AI27" s="26"/>
      <c r="AJ27" s="26"/>
      <c r="AK27" s="29">
        <f t="shared" si="23"/>
        <v>0</v>
      </c>
      <c r="AL27" s="26"/>
      <c r="AM27" s="26"/>
      <c r="AN27" s="26"/>
      <c r="AO27" s="26"/>
      <c r="AP27" s="26"/>
      <c r="AQ27" s="26"/>
      <c r="AR27" s="26"/>
      <c r="AS27" s="26"/>
      <c r="AT27" s="26"/>
      <c r="AU27" s="29">
        <f t="shared" si="24"/>
        <v>0</v>
      </c>
      <c r="AV27" s="26"/>
      <c r="AW27" s="26"/>
      <c r="AX27" s="26"/>
      <c r="AY27" s="26"/>
      <c r="AZ27" s="26"/>
      <c r="BA27" s="26"/>
      <c r="BB27" s="26"/>
      <c r="BC27" s="26"/>
      <c r="BD27" s="26"/>
      <c r="BE27" s="29">
        <f t="shared" si="25"/>
        <v>0</v>
      </c>
      <c r="BF27" s="26"/>
      <c r="BG27" s="26"/>
      <c r="BH27" s="26"/>
      <c r="BI27" s="26"/>
      <c r="BJ27" s="26"/>
      <c r="BK27" s="26"/>
      <c r="BL27" s="26"/>
      <c r="BM27" s="26"/>
      <c r="BN27" s="26"/>
      <c r="BO27" s="29">
        <f t="shared" si="26"/>
        <v>0</v>
      </c>
      <c r="BP27" s="26"/>
      <c r="BQ27" s="26"/>
      <c r="BR27" s="26"/>
      <c r="BS27" s="26"/>
      <c r="BT27" s="26"/>
      <c r="BU27" s="26"/>
      <c r="BV27" s="26"/>
      <c r="BW27" s="26"/>
      <c r="BX27" s="26"/>
      <c r="BY27" s="29">
        <f t="shared" si="27"/>
        <v>0</v>
      </c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9">
        <f t="shared" si="28"/>
        <v>0</v>
      </c>
      <c r="CR27" s="26"/>
      <c r="CS27" s="26"/>
      <c r="CT27" s="26"/>
      <c r="CU27" s="26"/>
      <c r="CV27" s="26"/>
      <c r="CW27" s="26"/>
      <c r="CX27" s="26"/>
      <c r="CY27" s="26"/>
      <c r="CZ27" s="26"/>
      <c r="DA27" s="29">
        <f t="shared" si="29"/>
        <v>0</v>
      </c>
      <c r="DB27" s="26"/>
      <c r="DC27" s="26"/>
      <c r="DD27" s="26"/>
      <c r="DE27" s="26"/>
      <c r="DF27" s="26"/>
      <c r="DG27" s="26"/>
      <c r="DH27" s="26"/>
      <c r="DI27" s="26"/>
      <c r="DJ27" s="26"/>
      <c r="DK27" s="29">
        <f t="shared" si="30"/>
        <v>0</v>
      </c>
      <c r="DL27" s="27"/>
      <c r="DM27" s="27"/>
      <c r="DN27" s="27"/>
      <c r="DO27" s="27"/>
      <c r="DP27" s="27"/>
      <c r="DQ27" s="27"/>
      <c r="DR27" s="29">
        <f t="shared" si="31"/>
        <v>0</v>
      </c>
      <c r="DS27" s="27"/>
      <c r="DT27" s="27"/>
      <c r="DU27" s="27"/>
      <c r="DV27" s="27"/>
      <c r="DW27" s="27"/>
      <c r="DX27" s="27"/>
      <c r="DY27" s="27"/>
      <c r="DZ27" s="27"/>
      <c r="EA27" s="29">
        <f t="shared" si="15"/>
        <v>0</v>
      </c>
      <c r="EB27" s="27"/>
      <c r="EC27" s="27"/>
      <c r="ED27" s="29">
        <f t="shared" si="16"/>
        <v>0</v>
      </c>
      <c r="EE27" s="27"/>
      <c r="EF27" s="27"/>
      <c r="EG27" s="27"/>
      <c r="EH27" s="27"/>
      <c r="EI27" s="29">
        <f t="shared" si="2"/>
        <v>0</v>
      </c>
      <c r="EJ27" s="27"/>
      <c r="EK27" s="27"/>
      <c r="EL27" s="27"/>
      <c r="EM27" s="27"/>
      <c r="EN27" s="29">
        <f t="shared" si="17"/>
        <v>0</v>
      </c>
      <c r="EO27" s="27"/>
      <c r="EP27" s="27"/>
      <c r="EQ27" s="27"/>
      <c r="ER27" s="27"/>
      <c r="ES27" s="27"/>
      <c r="ET27" s="27"/>
      <c r="EU27" s="27"/>
      <c r="EV27" s="27"/>
      <c r="EW27" s="29">
        <f t="shared" si="4"/>
        <v>0</v>
      </c>
      <c r="EX27" s="27"/>
      <c r="EY27" s="27"/>
      <c r="EZ27" s="27"/>
      <c r="FA27" s="27"/>
      <c r="FB27" s="27"/>
      <c r="FC27" s="27"/>
      <c r="FD27" s="27"/>
      <c r="FE27" s="27"/>
      <c r="FF27" s="27"/>
      <c r="FG27" s="29">
        <f t="shared" si="32"/>
        <v>0</v>
      </c>
      <c r="FH27" s="27"/>
      <c r="FI27" s="27"/>
      <c r="FJ27" s="27"/>
      <c r="FK27" s="27"/>
      <c r="FL27" s="27"/>
      <c r="FM27" s="29">
        <f t="shared" si="18"/>
        <v>0</v>
      </c>
      <c r="FN27" s="27"/>
      <c r="FO27" s="27"/>
      <c r="FP27" s="27"/>
      <c r="FQ27" s="27"/>
      <c r="FR27" s="27">
        <f t="shared" si="6"/>
        <v>0</v>
      </c>
      <c r="FS27" s="26">
        <f t="shared" si="33"/>
        <v>284.10000000000002</v>
      </c>
      <c r="FT27" s="26">
        <f t="shared" si="34"/>
        <v>0</v>
      </c>
      <c r="FU27" s="26">
        <f t="shared" ref="FU27:FU29" si="35">SUM(D27:Q27)+AA27+AK27+AU27+BE27+BO27+BY27+SUM(BZ27:CG27)+CQ27+DA27+DK27</f>
        <v>284.10000000000002</v>
      </c>
    </row>
    <row r="28" spans="1:177" ht="63" x14ac:dyDescent="0.2">
      <c r="A28" s="16">
        <v>7</v>
      </c>
      <c r="B28" s="35" t="s">
        <v>68</v>
      </c>
      <c r="C28" s="17"/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135</v>
      </c>
      <c r="L28" s="26">
        <v>0</v>
      </c>
      <c r="M28" s="26">
        <v>182</v>
      </c>
      <c r="N28" s="26">
        <v>0</v>
      </c>
      <c r="O28" s="26">
        <v>0</v>
      </c>
      <c r="P28" s="26">
        <v>48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9">
        <f t="shared" si="22"/>
        <v>0</v>
      </c>
      <c r="AB28" s="26"/>
      <c r="AC28" s="26"/>
      <c r="AD28" s="26"/>
      <c r="AE28" s="26"/>
      <c r="AF28" s="26"/>
      <c r="AG28" s="26"/>
      <c r="AH28" s="26"/>
      <c r="AI28" s="26"/>
      <c r="AJ28" s="26"/>
      <c r="AK28" s="29">
        <f t="shared" si="23"/>
        <v>0</v>
      </c>
      <c r="AL28" s="26"/>
      <c r="AM28" s="26"/>
      <c r="AN28" s="26"/>
      <c r="AO28" s="26"/>
      <c r="AP28" s="26"/>
      <c r="AQ28" s="26"/>
      <c r="AR28" s="26"/>
      <c r="AS28" s="26"/>
      <c r="AT28" s="26"/>
      <c r="AU28" s="29">
        <f t="shared" si="24"/>
        <v>0</v>
      </c>
      <c r="AV28" s="26"/>
      <c r="AW28" s="26"/>
      <c r="AX28" s="26"/>
      <c r="AY28" s="26"/>
      <c r="AZ28" s="26"/>
      <c r="BA28" s="26"/>
      <c r="BB28" s="26"/>
      <c r="BC28" s="26"/>
      <c r="BD28" s="26"/>
      <c r="BE28" s="29">
        <f t="shared" si="25"/>
        <v>0</v>
      </c>
      <c r="BF28" s="26"/>
      <c r="BG28" s="26"/>
      <c r="BH28" s="26"/>
      <c r="BI28" s="26"/>
      <c r="BJ28" s="26"/>
      <c r="BK28" s="26"/>
      <c r="BL28" s="26"/>
      <c r="BM28" s="26"/>
      <c r="BN28" s="26"/>
      <c r="BO28" s="29">
        <f t="shared" si="26"/>
        <v>0</v>
      </c>
      <c r="BP28" s="26"/>
      <c r="BQ28" s="26"/>
      <c r="BR28" s="26"/>
      <c r="BS28" s="26"/>
      <c r="BT28" s="26"/>
      <c r="BU28" s="26"/>
      <c r="BV28" s="26"/>
      <c r="BW28" s="26"/>
      <c r="BX28" s="26"/>
      <c r="BY28" s="29">
        <f t="shared" si="27"/>
        <v>0</v>
      </c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9">
        <f t="shared" si="28"/>
        <v>0</v>
      </c>
      <c r="CR28" s="26"/>
      <c r="CS28" s="26"/>
      <c r="CT28" s="26"/>
      <c r="CU28" s="26"/>
      <c r="CV28" s="26"/>
      <c r="CW28" s="26"/>
      <c r="CX28" s="26"/>
      <c r="CY28" s="26"/>
      <c r="CZ28" s="26"/>
      <c r="DA28" s="29">
        <f t="shared" si="29"/>
        <v>0</v>
      </c>
      <c r="DB28" s="26"/>
      <c r="DC28" s="26"/>
      <c r="DD28" s="26"/>
      <c r="DE28" s="26"/>
      <c r="DF28" s="26"/>
      <c r="DG28" s="26"/>
      <c r="DH28" s="26"/>
      <c r="DI28" s="26"/>
      <c r="DJ28" s="26"/>
      <c r="DK28" s="29">
        <f t="shared" si="30"/>
        <v>0</v>
      </c>
      <c r="DL28" s="27"/>
      <c r="DM28" s="27"/>
      <c r="DN28" s="27"/>
      <c r="DO28" s="27"/>
      <c r="DP28" s="27"/>
      <c r="DQ28" s="27"/>
      <c r="DR28" s="29">
        <f t="shared" si="31"/>
        <v>0</v>
      </c>
      <c r="DS28" s="27"/>
      <c r="DT28" s="27"/>
      <c r="DU28" s="27"/>
      <c r="DV28" s="27"/>
      <c r="DW28" s="27"/>
      <c r="DX28" s="27"/>
      <c r="DY28" s="27"/>
      <c r="DZ28" s="27"/>
      <c r="EA28" s="29">
        <f t="shared" si="15"/>
        <v>0</v>
      </c>
      <c r="EB28" s="27"/>
      <c r="EC28" s="27"/>
      <c r="ED28" s="29">
        <f t="shared" si="16"/>
        <v>0</v>
      </c>
      <c r="EE28" s="27"/>
      <c r="EF28" s="27"/>
      <c r="EG28" s="27"/>
      <c r="EH28" s="27"/>
      <c r="EI28" s="29">
        <f t="shared" si="2"/>
        <v>0</v>
      </c>
      <c r="EJ28" s="27"/>
      <c r="EK28" s="27"/>
      <c r="EL28" s="27"/>
      <c r="EM28" s="27">
        <v>41.7</v>
      </c>
      <c r="EN28" s="29">
        <f t="shared" si="17"/>
        <v>41.7</v>
      </c>
      <c r="EO28" s="27"/>
      <c r="EP28" s="27"/>
      <c r="EQ28" s="27"/>
      <c r="ER28" s="27"/>
      <c r="ES28" s="27"/>
      <c r="ET28" s="27"/>
      <c r="EU28" s="27"/>
      <c r="EV28" s="27"/>
      <c r="EW28" s="29">
        <f t="shared" si="4"/>
        <v>0</v>
      </c>
      <c r="EX28" s="27"/>
      <c r="EY28" s="27"/>
      <c r="EZ28" s="27"/>
      <c r="FA28" s="27"/>
      <c r="FB28" s="27"/>
      <c r="FC28" s="27"/>
      <c r="FD28" s="27"/>
      <c r="FE28" s="27"/>
      <c r="FF28" s="27"/>
      <c r="FG28" s="29">
        <f t="shared" si="32"/>
        <v>0</v>
      </c>
      <c r="FH28" s="27"/>
      <c r="FI28" s="27"/>
      <c r="FJ28" s="27"/>
      <c r="FK28" s="27"/>
      <c r="FL28" s="27"/>
      <c r="FM28" s="29">
        <f t="shared" si="18"/>
        <v>0</v>
      </c>
      <c r="FN28" s="27"/>
      <c r="FO28" s="27"/>
      <c r="FP28" s="27"/>
      <c r="FQ28" s="27"/>
      <c r="FR28" s="27">
        <f t="shared" si="6"/>
        <v>0</v>
      </c>
      <c r="FS28" s="26">
        <f t="shared" si="33"/>
        <v>406.7</v>
      </c>
      <c r="FT28" s="26">
        <f t="shared" si="34"/>
        <v>41.7</v>
      </c>
      <c r="FU28" s="26">
        <f t="shared" si="35"/>
        <v>365</v>
      </c>
    </row>
    <row r="29" spans="1:177" ht="47.25" x14ac:dyDescent="0.2">
      <c r="A29" s="16">
        <v>8</v>
      </c>
      <c r="B29" s="35" t="s">
        <v>69</v>
      </c>
      <c r="C29" s="17"/>
      <c r="D29" s="26">
        <v>44.3</v>
      </c>
      <c r="E29" s="26">
        <v>0</v>
      </c>
      <c r="F29" s="26">
        <v>75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5.3</v>
      </c>
      <c r="P29" s="26">
        <v>13.3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9">
        <f t="shared" si="22"/>
        <v>0</v>
      </c>
      <c r="AB29" s="26"/>
      <c r="AC29" s="26"/>
      <c r="AD29" s="26"/>
      <c r="AE29" s="26"/>
      <c r="AF29" s="26"/>
      <c r="AG29" s="26"/>
      <c r="AH29" s="26"/>
      <c r="AI29" s="26"/>
      <c r="AJ29" s="26"/>
      <c r="AK29" s="29">
        <f t="shared" si="23"/>
        <v>0</v>
      </c>
      <c r="AL29" s="26"/>
      <c r="AM29" s="26"/>
      <c r="AN29" s="26"/>
      <c r="AO29" s="26"/>
      <c r="AP29" s="26"/>
      <c r="AQ29" s="26"/>
      <c r="AR29" s="26"/>
      <c r="AS29" s="26"/>
      <c r="AT29" s="26"/>
      <c r="AU29" s="29">
        <f t="shared" si="24"/>
        <v>0</v>
      </c>
      <c r="AV29" s="26"/>
      <c r="AW29" s="26"/>
      <c r="AX29" s="26"/>
      <c r="AY29" s="26"/>
      <c r="AZ29" s="26"/>
      <c r="BA29" s="26"/>
      <c r="BB29" s="26"/>
      <c r="BC29" s="26"/>
      <c r="BD29" s="26"/>
      <c r="BE29" s="29">
        <f t="shared" si="25"/>
        <v>0</v>
      </c>
      <c r="BF29" s="26"/>
      <c r="BG29" s="26"/>
      <c r="BH29" s="26"/>
      <c r="BI29" s="26"/>
      <c r="BJ29" s="26"/>
      <c r="BK29" s="26"/>
      <c r="BL29" s="26"/>
      <c r="BM29" s="26"/>
      <c r="BN29" s="26"/>
      <c r="BO29" s="29">
        <f t="shared" si="26"/>
        <v>0</v>
      </c>
      <c r="BP29" s="26"/>
      <c r="BQ29" s="26"/>
      <c r="BR29" s="26"/>
      <c r="BS29" s="26"/>
      <c r="BT29" s="26"/>
      <c r="BU29" s="26"/>
      <c r="BV29" s="26"/>
      <c r="BW29" s="26"/>
      <c r="BX29" s="26"/>
      <c r="BY29" s="29">
        <f t="shared" si="27"/>
        <v>0</v>
      </c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9">
        <f t="shared" si="28"/>
        <v>0</v>
      </c>
      <c r="CR29" s="26"/>
      <c r="CS29" s="26"/>
      <c r="CT29" s="26"/>
      <c r="CU29" s="26"/>
      <c r="CV29" s="26"/>
      <c r="CW29" s="26"/>
      <c r="CX29" s="26"/>
      <c r="CY29" s="26"/>
      <c r="CZ29" s="26"/>
      <c r="DA29" s="29">
        <f t="shared" si="29"/>
        <v>0</v>
      </c>
      <c r="DB29" s="26"/>
      <c r="DC29" s="26"/>
      <c r="DD29" s="26"/>
      <c r="DE29" s="26"/>
      <c r="DF29" s="26"/>
      <c r="DG29" s="26"/>
      <c r="DH29" s="26"/>
      <c r="DI29" s="26"/>
      <c r="DJ29" s="26"/>
      <c r="DK29" s="29">
        <f t="shared" si="30"/>
        <v>0</v>
      </c>
      <c r="DL29" s="27"/>
      <c r="DM29" s="27"/>
      <c r="DN29" s="27"/>
      <c r="DO29" s="27"/>
      <c r="DP29" s="27"/>
      <c r="DQ29" s="27"/>
      <c r="DR29" s="29">
        <f t="shared" si="31"/>
        <v>0</v>
      </c>
      <c r="DS29" s="27"/>
      <c r="DT29" s="27"/>
      <c r="DU29" s="27"/>
      <c r="DV29" s="27"/>
      <c r="DW29" s="27"/>
      <c r="DX29" s="27"/>
      <c r="DY29" s="27"/>
      <c r="DZ29" s="27"/>
      <c r="EA29" s="29">
        <f t="shared" si="15"/>
        <v>0</v>
      </c>
      <c r="EB29" s="27"/>
      <c r="EC29" s="27"/>
      <c r="ED29" s="29">
        <f t="shared" si="16"/>
        <v>0</v>
      </c>
      <c r="EE29" s="27"/>
      <c r="EF29" s="27"/>
      <c r="EG29" s="27"/>
      <c r="EH29" s="27"/>
      <c r="EI29" s="29">
        <f t="shared" si="2"/>
        <v>0</v>
      </c>
      <c r="EJ29" s="27"/>
      <c r="EK29" s="27"/>
      <c r="EL29" s="27"/>
      <c r="EM29" s="27"/>
      <c r="EN29" s="29">
        <f t="shared" si="17"/>
        <v>0</v>
      </c>
      <c r="EO29" s="27"/>
      <c r="EP29" s="27"/>
      <c r="EQ29" s="27"/>
      <c r="ER29" s="27"/>
      <c r="ES29" s="27"/>
      <c r="ET29" s="27"/>
      <c r="EU29" s="27"/>
      <c r="EV29" s="27"/>
      <c r="EW29" s="29">
        <f t="shared" si="4"/>
        <v>0</v>
      </c>
      <c r="EX29" s="27"/>
      <c r="EY29" s="27"/>
      <c r="EZ29" s="27"/>
      <c r="FA29" s="27"/>
      <c r="FB29" s="27"/>
      <c r="FC29" s="27"/>
      <c r="FD29" s="27"/>
      <c r="FE29" s="27"/>
      <c r="FF29" s="27"/>
      <c r="FG29" s="29">
        <f t="shared" si="32"/>
        <v>0</v>
      </c>
      <c r="FH29" s="27"/>
      <c r="FI29" s="27"/>
      <c r="FJ29" s="27"/>
      <c r="FK29" s="27"/>
      <c r="FL29" s="27"/>
      <c r="FM29" s="29">
        <f t="shared" si="18"/>
        <v>0</v>
      </c>
      <c r="FN29" s="27"/>
      <c r="FO29" s="27"/>
      <c r="FP29" s="27"/>
      <c r="FQ29" s="27"/>
      <c r="FR29" s="27">
        <f t="shared" si="6"/>
        <v>0</v>
      </c>
      <c r="FS29" s="26">
        <f t="shared" si="33"/>
        <v>137.9</v>
      </c>
      <c r="FT29" s="26">
        <f t="shared" si="34"/>
        <v>0</v>
      </c>
      <c r="FU29" s="26">
        <f t="shared" si="35"/>
        <v>137.9</v>
      </c>
    </row>
    <row r="30" spans="1:177" ht="47.25" x14ac:dyDescent="0.2">
      <c r="A30" s="16">
        <v>9</v>
      </c>
      <c r="B30" s="35" t="s">
        <v>70</v>
      </c>
      <c r="C30" s="17"/>
      <c r="D30" s="26">
        <v>74.7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f>SUM(R30:Z30)</f>
        <v>0</v>
      </c>
      <c r="AB30" s="26"/>
      <c r="AC30" s="26"/>
      <c r="AD30" s="26"/>
      <c r="AE30" s="26"/>
      <c r="AF30" s="26"/>
      <c r="AG30" s="26"/>
      <c r="AH30" s="26"/>
      <c r="AI30" s="26"/>
      <c r="AJ30" s="26"/>
      <c r="AK30" s="26">
        <f>SUM(AB30:AJ30)</f>
        <v>0</v>
      </c>
      <c r="AL30" s="26"/>
      <c r="AM30" s="26"/>
      <c r="AN30" s="26"/>
      <c r="AO30" s="26"/>
      <c r="AP30" s="26"/>
      <c r="AQ30" s="26"/>
      <c r="AR30" s="26"/>
      <c r="AS30" s="26"/>
      <c r="AT30" s="26"/>
      <c r="AU30" s="26">
        <f>SUM(AL30:AT30)</f>
        <v>0</v>
      </c>
      <c r="AV30" s="26"/>
      <c r="AW30" s="26"/>
      <c r="AX30" s="26"/>
      <c r="AY30" s="26"/>
      <c r="AZ30" s="26"/>
      <c r="BA30" s="26"/>
      <c r="BB30" s="26"/>
      <c r="BC30" s="26"/>
      <c r="BD30" s="26"/>
      <c r="BE30" s="26">
        <f>SUM(AV30:BD30)</f>
        <v>0</v>
      </c>
      <c r="BF30" s="26"/>
      <c r="BG30" s="26"/>
      <c r="BH30" s="26"/>
      <c r="BI30" s="26"/>
      <c r="BJ30" s="26"/>
      <c r="BK30" s="26"/>
      <c r="BL30" s="26"/>
      <c r="BM30" s="26"/>
      <c r="BN30" s="26"/>
      <c r="BO30" s="26">
        <f>SUM(BF30:BN30)</f>
        <v>0</v>
      </c>
      <c r="BP30" s="26"/>
      <c r="BQ30" s="26"/>
      <c r="BR30" s="26"/>
      <c r="BS30" s="26"/>
      <c r="BT30" s="26"/>
      <c r="BU30" s="26"/>
      <c r="BV30" s="26"/>
      <c r="BW30" s="26"/>
      <c r="BX30" s="26"/>
      <c r="BY30" s="26">
        <f>SUM(BP30:BX30)</f>
        <v>0</v>
      </c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>
        <f>SUM(CH30:CP30)</f>
        <v>0</v>
      </c>
      <c r="CR30" s="26"/>
      <c r="CS30" s="26"/>
      <c r="CT30" s="26"/>
      <c r="CU30" s="26"/>
      <c r="CV30" s="26"/>
      <c r="CW30" s="26"/>
      <c r="CX30" s="26"/>
      <c r="CY30" s="26"/>
      <c r="CZ30" s="26"/>
      <c r="DA30" s="26">
        <f>SUM(CR30:CZ30)</f>
        <v>0</v>
      </c>
      <c r="DB30" s="26"/>
      <c r="DC30" s="26"/>
      <c r="DD30" s="26"/>
      <c r="DE30" s="26"/>
      <c r="DF30" s="26"/>
      <c r="DG30" s="26"/>
      <c r="DH30" s="26"/>
      <c r="DI30" s="26"/>
      <c r="DJ30" s="26"/>
      <c r="DK30" s="29">
        <f t="shared" si="30"/>
        <v>0</v>
      </c>
      <c r="DL30" s="27"/>
      <c r="DM30" s="27"/>
      <c r="DN30" s="27"/>
      <c r="DO30" s="27"/>
      <c r="DP30" s="27"/>
      <c r="DQ30" s="27"/>
      <c r="DR30" s="29">
        <f t="shared" si="31"/>
        <v>0</v>
      </c>
      <c r="DS30" s="27"/>
      <c r="DT30" s="27"/>
      <c r="DU30" s="27"/>
      <c r="DV30" s="27"/>
      <c r="DW30" s="27"/>
      <c r="DX30" s="27"/>
      <c r="DY30" s="27"/>
      <c r="DZ30" s="27"/>
      <c r="EA30" s="27">
        <f t="shared" ref="EA30" si="36">DY30+DZ30</f>
        <v>0</v>
      </c>
      <c r="EB30" s="27"/>
      <c r="EC30" s="27"/>
      <c r="ED30" s="27">
        <f t="shared" ref="ED30" si="37">EB30+EC30</f>
        <v>0</v>
      </c>
      <c r="EE30" s="27"/>
      <c r="EF30" s="27"/>
      <c r="EG30" s="27"/>
      <c r="EH30" s="27"/>
      <c r="EI30" s="27">
        <f t="shared" si="2"/>
        <v>0</v>
      </c>
      <c r="EJ30" s="27"/>
      <c r="EK30" s="27"/>
      <c r="EL30" s="27"/>
      <c r="EM30" s="27"/>
      <c r="EN30" s="27">
        <f t="shared" ref="EN30" si="38">EL30+EM30</f>
        <v>0</v>
      </c>
      <c r="EO30" s="27"/>
      <c r="EP30" s="27"/>
      <c r="EQ30" s="27"/>
      <c r="ER30" s="27"/>
      <c r="ES30" s="27"/>
      <c r="ET30" s="27"/>
      <c r="EU30" s="27"/>
      <c r="EV30" s="27"/>
      <c r="EW30" s="27">
        <f t="shared" si="4"/>
        <v>0</v>
      </c>
      <c r="EX30" s="27"/>
      <c r="EY30" s="27"/>
      <c r="EZ30" s="27"/>
      <c r="FA30" s="27"/>
      <c r="FB30" s="27"/>
      <c r="FC30" s="27"/>
      <c r="FD30" s="27"/>
      <c r="FE30" s="27"/>
      <c r="FF30" s="27"/>
      <c r="FG30" s="27">
        <f>FE30+FF30</f>
        <v>0</v>
      </c>
      <c r="FH30" s="27"/>
      <c r="FI30" s="27"/>
      <c r="FJ30" s="27"/>
      <c r="FK30" s="27"/>
      <c r="FL30" s="27"/>
      <c r="FM30" s="27">
        <f t="shared" ref="FM30" si="39">FK30+FL30</f>
        <v>0</v>
      </c>
      <c r="FN30" s="27"/>
      <c r="FO30" s="27"/>
      <c r="FP30" s="27"/>
      <c r="FQ30" s="27"/>
      <c r="FR30" s="27">
        <f t="shared" si="6"/>
        <v>0</v>
      </c>
      <c r="FS30" s="26">
        <f t="shared" si="33"/>
        <v>74.7</v>
      </c>
      <c r="FT30" s="26">
        <f t="shared" si="34"/>
        <v>0</v>
      </c>
      <c r="FU30" s="26">
        <f>SUM(D30:Q30)+AA30+AK30+AU30+BE30+BO30+BY30+SUM(BZ30:CG30)+CQ30+DA30+DK30</f>
        <v>74.7</v>
      </c>
    </row>
    <row r="31" spans="1:177" ht="21" customHeight="1" collapsed="1" x14ac:dyDescent="0.2">
      <c r="A31" s="16"/>
      <c r="B31" s="25" t="s">
        <v>35</v>
      </c>
      <c r="C31" s="18"/>
      <c r="D31" s="28">
        <f>SUM(D22:D30)</f>
        <v>702.3</v>
      </c>
      <c r="E31" s="28">
        <f>SUM(E22:E30)</f>
        <v>0</v>
      </c>
      <c r="F31" s="28">
        <f>SUM(F22:F30)</f>
        <v>456.7</v>
      </c>
      <c r="G31" s="28">
        <f t="shared" ref="G31:BR31" si="40">SUM(G22:G30)</f>
        <v>33.700000000000003</v>
      </c>
      <c r="H31" s="28">
        <f t="shared" si="40"/>
        <v>0</v>
      </c>
      <c r="I31" s="28">
        <f t="shared" si="40"/>
        <v>0</v>
      </c>
      <c r="J31" s="28">
        <f t="shared" si="40"/>
        <v>0</v>
      </c>
      <c r="K31" s="28">
        <f t="shared" si="40"/>
        <v>395.7</v>
      </c>
      <c r="L31" s="28">
        <f t="shared" si="40"/>
        <v>0</v>
      </c>
      <c r="M31" s="28">
        <f t="shared" si="40"/>
        <v>617.9</v>
      </c>
      <c r="N31" s="28">
        <f t="shared" si="40"/>
        <v>0</v>
      </c>
      <c r="O31" s="28">
        <f t="shared" si="40"/>
        <v>44.3</v>
      </c>
      <c r="P31" s="28">
        <f t="shared" si="40"/>
        <v>162.30000000000001</v>
      </c>
      <c r="Q31" s="28">
        <f t="shared" si="40"/>
        <v>0</v>
      </c>
      <c r="R31" s="28">
        <f t="shared" si="40"/>
        <v>0</v>
      </c>
      <c r="S31" s="28">
        <f t="shared" si="40"/>
        <v>0</v>
      </c>
      <c r="T31" s="28">
        <f t="shared" si="40"/>
        <v>0</v>
      </c>
      <c r="U31" s="28">
        <f t="shared" si="40"/>
        <v>0</v>
      </c>
      <c r="V31" s="28">
        <f t="shared" si="40"/>
        <v>0</v>
      </c>
      <c r="W31" s="28">
        <f t="shared" si="40"/>
        <v>0</v>
      </c>
      <c r="X31" s="28">
        <f t="shared" si="40"/>
        <v>0</v>
      </c>
      <c r="Y31" s="28">
        <f t="shared" si="40"/>
        <v>0</v>
      </c>
      <c r="Z31" s="28">
        <f t="shared" si="40"/>
        <v>0</v>
      </c>
      <c r="AA31" s="28">
        <f t="shared" si="40"/>
        <v>0</v>
      </c>
      <c r="AB31" s="28">
        <f t="shared" si="40"/>
        <v>0</v>
      </c>
      <c r="AC31" s="28">
        <f t="shared" si="40"/>
        <v>0</v>
      </c>
      <c r="AD31" s="28">
        <f t="shared" si="40"/>
        <v>0</v>
      </c>
      <c r="AE31" s="28">
        <f t="shared" si="40"/>
        <v>0</v>
      </c>
      <c r="AF31" s="28">
        <f t="shared" si="40"/>
        <v>0</v>
      </c>
      <c r="AG31" s="28">
        <f t="shared" si="40"/>
        <v>0</v>
      </c>
      <c r="AH31" s="28">
        <f t="shared" si="40"/>
        <v>0</v>
      </c>
      <c r="AI31" s="28">
        <f t="shared" si="40"/>
        <v>0</v>
      </c>
      <c r="AJ31" s="28">
        <f t="shared" si="40"/>
        <v>0</v>
      </c>
      <c r="AK31" s="28">
        <f t="shared" si="40"/>
        <v>0</v>
      </c>
      <c r="AL31" s="28">
        <f t="shared" si="40"/>
        <v>0</v>
      </c>
      <c r="AM31" s="28">
        <f t="shared" si="40"/>
        <v>0</v>
      </c>
      <c r="AN31" s="28">
        <f t="shared" si="40"/>
        <v>0</v>
      </c>
      <c r="AO31" s="28">
        <f t="shared" si="40"/>
        <v>0</v>
      </c>
      <c r="AP31" s="28">
        <f t="shared" si="40"/>
        <v>0</v>
      </c>
      <c r="AQ31" s="28">
        <f t="shared" si="40"/>
        <v>0</v>
      </c>
      <c r="AR31" s="28">
        <f t="shared" si="40"/>
        <v>0</v>
      </c>
      <c r="AS31" s="28">
        <f t="shared" si="40"/>
        <v>0</v>
      </c>
      <c r="AT31" s="28">
        <f t="shared" si="40"/>
        <v>0</v>
      </c>
      <c r="AU31" s="28">
        <f t="shared" si="40"/>
        <v>0</v>
      </c>
      <c r="AV31" s="28">
        <f t="shared" si="40"/>
        <v>0</v>
      </c>
      <c r="AW31" s="28">
        <f t="shared" si="40"/>
        <v>0</v>
      </c>
      <c r="AX31" s="28">
        <f t="shared" si="40"/>
        <v>0</v>
      </c>
      <c r="AY31" s="28">
        <f t="shared" si="40"/>
        <v>0</v>
      </c>
      <c r="AZ31" s="28">
        <f t="shared" si="40"/>
        <v>0</v>
      </c>
      <c r="BA31" s="28">
        <f t="shared" si="40"/>
        <v>0</v>
      </c>
      <c r="BB31" s="28">
        <f t="shared" si="40"/>
        <v>0</v>
      </c>
      <c r="BC31" s="28">
        <f t="shared" si="40"/>
        <v>0</v>
      </c>
      <c r="BD31" s="28">
        <f t="shared" si="40"/>
        <v>0</v>
      </c>
      <c r="BE31" s="28">
        <f t="shared" si="40"/>
        <v>0</v>
      </c>
      <c r="BF31" s="28">
        <f t="shared" si="40"/>
        <v>0</v>
      </c>
      <c r="BG31" s="28">
        <f t="shared" si="40"/>
        <v>0</v>
      </c>
      <c r="BH31" s="28">
        <f t="shared" si="40"/>
        <v>0</v>
      </c>
      <c r="BI31" s="28">
        <f t="shared" si="40"/>
        <v>0</v>
      </c>
      <c r="BJ31" s="28">
        <f t="shared" si="40"/>
        <v>0</v>
      </c>
      <c r="BK31" s="28">
        <f t="shared" si="40"/>
        <v>0</v>
      </c>
      <c r="BL31" s="28">
        <f t="shared" si="40"/>
        <v>0</v>
      </c>
      <c r="BM31" s="28">
        <f t="shared" si="40"/>
        <v>0</v>
      </c>
      <c r="BN31" s="28">
        <f t="shared" si="40"/>
        <v>0</v>
      </c>
      <c r="BO31" s="28">
        <f t="shared" si="40"/>
        <v>0</v>
      </c>
      <c r="BP31" s="28">
        <f t="shared" si="40"/>
        <v>0</v>
      </c>
      <c r="BQ31" s="28">
        <f t="shared" si="40"/>
        <v>0</v>
      </c>
      <c r="BR31" s="28">
        <f t="shared" si="40"/>
        <v>0</v>
      </c>
      <c r="BS31" s="28">
        <f t="shared" ref="BS31:ED31" si="41">SUM(BS22:BS30)</f>
        <v>0</v>
      </c>
      <c r="BT31" s="28">
        <f t="shared" si="41"/>
        <v>0</v>
      </c>
      <c r="BU31" s="28">
        <f t="shared" si="41"/>
        <v>0</v>
      </c>
      <c r="BV31" s="28">
        <f t="shared" si="41"/>
        <v>0</v>
      </c>
      <c r="BW31" s="28">
        <f t="shared" si="41"/>
        <v>0</v>
      </c>
      <c r="BX31" s="28">
        <f t="shared" si="41"/>
        <v>0</v>
      </c>
      <c r="BY31" s="28">
        <f t="shared" si="41"/>
        <v>0</v>
      </c>
      <c r="BZ31" s="28">
        <f t="shared" si="41"/>
        <v>0</v>
      </c>
      <c r="CA31" s="28">
        <f t="shared" si="41"/>
        <v>0</v>
      </c>
      <c r="CB31" s="28">
        <f t="shared" si="41"/>
        <v>0</v>
      </c>
      <c r="CC31" s="28">
        <f t="shared" si="41"/>
        <v>0</v>
      </c>
      <c r="CD31" s="28">
        <f t="shared" si="41"/>
        <v>0</v>
      </c>
      <c r="CE31" s="28">
        <f t="shared" si="41"/>
        <v>0</v>
      </c>
      <c r="CF31" s="28">
        <f t="shared" si="41"/>
        <v>0</v>
      </c>
      <c r="CG31" s="28">
        <f t="shared" si="41"/>
        <v>0</v>
      </c>
      <c r="CH31" s="28">
        <f t="shared" si="41"/>
        <v>0</v>
      </c>
      <c r="CI31" s="28">
        <f t="shared" si="41"/>
        <v>0</v>
      </c>
      <c r="CJ31" s="28">
        <f t="shared" si="41"/>
        <v>0</v>
      </c>
      <c r="CK31" s="28">
        <f t="shared" si="41"/>
        <v>0</v>
      </c>
      <c r="CL31" s="28">
        <f t="shared" si="41"/>
        <v>0</v>
      </c>
      <c r="CM31" s="28">
        <f t="shared" si="41"/>
        <v>0</v>
      </c>
      <c r="CN31" s="28">
        <f t="shared" si="41"/>
        <v>0</v>
      </c>
      <c r="CO31" s="28">
        <f t="shared" si="41"/>
        <v>0</v>
      </c>
      <c r="CP31" s="28">
        <f t="shared" si="41"/>
        <v>0</v>
      </c>
      <c r="CQ31" s="28">
        <f t="shared" si="41"/>
        <v>0</v>
      </c>
      <c r="CR31" s="28">
        <f t="shared" si="41"/>
        <v>0</v>
      </c>
      <c r="CS31" s="28">
        <f t="shared" si="41"/>
        <v>0</v>
      </c>
      <c r="CT31" s="28">
        <f t="shared" si="41"/>
        <v>0</v>
      </c>
      <c r="CU31" s="28">
        <f t="shared" si="41"/>
        <v>0</v>
      </c>
      <c r="CV31" s="28">
        <f t="shared" si="41"/>
        <v>0</v>
      </c>
      <c r="CW31" s="28">
        <f t="shared" si="41"/>
        <v>0</v>
      </c>
      <c r="CX31" s="28">
        <f t="shared" si="41"/>
        <v>0</v>
      </c>
      <c r="CY31" s="28">
        <f t="shared" si="41"/>
        <v>0</v>
      </c>
      <c r="CZ31" s="28">
        <f t="shared" si="41"/>
        <v>0</v>
      </c>
      <c r="DA31" s="28">
        <f t="shared" si="41"/>
        <v>0</v>
      </c>
      <c r="DB31" s="28">
        <f t="shared" si="41"/>
        <v>0</v>
      </c>
      <c r="DC31" s="28">
        <f t="shared" si="41"/>
        <v>0</v>
      </c>
      <c r="DD31" s="28">
        <f t="shared" si="41"/>
        <v>0</v>
      </c>
      <c r="DE31" s="28">
        <f t="shared" si="41"/>
        <v>0</v>
      </c>
      <c r="DF31" s="28">
        <f t="shared" si="41"/>
        <v>0</v>
      </c>
      <c r="DG31" s="28">
        <f t="shared" si="41"/>
        <v>0</v>
      </c>
      <c r="DH31" s="28">
        <f t="shared" si="41"/>
        <v>0</v>
      </c>
      <c r="DI31" s="28">
        <f t="shared" si="41"/>
        <v>0</v>
      </c>
      <c r="DJ31" s="28">
        <f t="shared" si="41"/>
        <v>0</v>
      </c>
      <c r="DK31" s="28">
        <f t="shared" si="41"/>
        <v>0</v>
      </c>
      <c r="DL31" s="28">
        <f t="shared" si="41"/>
        <v>0</v>
      </c>
      <c r="DM31" s="28">
        <f t="shared" si="41"/>
        <v>0</v>
      </c>
      <c r="DN31" s="28">
        <f t="shared" si="41"/>
        <v>0</v>
      </c>
      <c r="DO31" s="28">
        <f t="shared" si="41"/>
        <v>0</v>
      </c>
      <c r="DP31" s="28">
        <f t="shared" si="41"/>
        <v>0</v>
      </c>
      <c r="DQ31" s="28">
        <f t="shared" si="41"/>
        <v>230.5</v>
      </c>
      <c r="DR31" s="28">
        <f t="shared" si="41"/>
        <v>230.5</v>
      </c>
      <c r="DS31" s="28">
        <f t="shared" si="41"/>
        <v>0</v>
      </c>
      <c r="DT31" s="28">
        <f t="shared" si="41"/>
        <v>0</v>
      </c>
      <c r="DU31" s="28">
        <f t="shared" si="41"/>
        <v>0</v>
      </c>
      <c r="DV31" s="28">
        <f t="shared" si="41"/>
        <v>0</v>
      </c>
      <c r="DW31" s="28">
        <f t="shared" si="41"/>
        <v>0</v>
      </c>
      <c r="DX31" s="28">
        <f t="shared" si="41"/>
        <v>0</v>
      </c>
      <c r="DY31" s="28">
        <f t="shared" si="41"/>
        <v>0</v>
      </c>
      <c r="DZ31" s="28">
        <f t="shared" si="41"/>
        <v>0</v>
      </c>
      <c r="EA31" s="28">
        <f t="shared" si="41"/>
        <v>0</v>
      </c>
      <c r="EB31" s="28">
        <f t="shared" si="41"/>
        <v>0</v>
      </c>
      <c r="EC31" s="28">
        <f t="shared" si="41"/>
        <v>0</v>
      </c>
      <c r="ED31" s="28">
        <f t="shared" si="41"/>
        <v>0</v>
      </c>
      <c r="EE31" s="28">
        <f t="shared" ref="EE31:FR31" si="42">SUM(EE22:EE30)</f>
        <v>0</v>
      </c>
      <c r="EF31" s="28">
        <f t="shared" si="42"/>
        <v>0</v>
      </c>
      <c r="EG31" s="28">
        <f t="shared" si="42"/>
        <v>0</v>
      </c>
      <c r="EH31" s="28">
        <f t="shared" si="42"/>
        <v>0</v>
      </c>
      <c r="EI31" s="28">
        <f t="shared" si="42"/>
        <v>0</v>
      </c>
      <c r="EJ31" s="28">
        <f t="shared" si="42"/>
        <v>0</v>
      </c>
      <c r="EK31" s="28">
        <f t="shared" si="42"/>
        <v>0</v>
      </c>
      <c r="EL31" s="28">
        <f t="shared" si="42"/>
        <v>0</v>
      </c>
      <c r="EM31" s="28">
        <f t="shared" si="42"/>
        <v>130.4</v>
      </c>
      <c r="EN31" s="28">
        <f t="shared" si="42"/>
        <v>130.4</v>
      </c>
      <c r="EO31" s="28">
        <f t="shared" si="42"/>
        <v>0</v>
      </c>
      <c r="EP31" s="28">
        <f t="shared" si="42"/>
        <v>0</v>
      </c>
      <c r="EQ31" s="28">
        <f t="shared" si="42"/>
        <v>0</v>
      </c>
      <c r="ER31" s="28">
        <f t="shared" si="42"/>
        <v>0</v>
      </c>
      <c r="ES31" s="28">
        <f t="shared" si="42"/>
        <v>0</v>
      </c>
      <c r="ET31" s="28">
        <f t="shared" si="42"/>
        <v>0</v>
      </c>
      <c r="EU31" s="28">
        <f t="shared" si="42"/>
        <v>0</v>
      </c>
      <c r="EV31" s="28">
        <f t="shared" si="42"/>
        <v>0</v>
      </c>
      <c r="EW31" s="28">
        <f t="shared" si="42"/>
        <v>0</v>
      </c>
      <c r="EX31" s="28">
        <f t="shared" si="42"/>
        <v>0</v>
      </c>
      <c r="EY31" s="28">
        <f t="shared" si="42"/>
        <v>0</v>
      </c>
      <c r="EZ31" s="28">
        <f t="shared" si="42"/>
        <v>0</v>
      </c>
      <c r="FA31" s="28">
        <f t="shared" si="42"/>
        <v>0</v>
      </c>
      <c r="FB31" s="28">
        <f t="shared" si="42"/>
        <v>0</v>
      </c>
      <c r="FC31" s="28">
        <f t="shared" si="42"/>
        <v>0</v>
      </c>
      <c r="FD31" s="28">
        <f t="shared" si="42"/>
        <v>0</v>
      </c>
      <c r="FE31" s="28">
        <f t="shared" si="42"/>
        <v>0</v>
      </c>
      <c r="FF31" s="28">
        <f t="shared" si="42"/>
        <v>0</v>
      </c>
      <c r="FG31" s="28">
        <f t="shared" si="42"/>
        <v>0</v>
      </c>
      <c r="FH31" s="28">
        <f t="shared" si="42"/>
        <v>0</v>
      </c>
      <c r="FI31" s="28">
        <f t="shared" si="42"/>
        <v>0</v>
      </c>
      <c r="FJ31" s="28">
        <f t="shared" si="42"/>
        <v>0</v>
      </c>
      <c r="FK31" s="28">
        <f t="shared" si="42"/>
        <v>0</v>
      </c>
      <c r="FL31" s="28">
        <f t="shared" si="42"/>
        <v>0</v>
      </c>
      <c r="FM31" s="28">
        <f t="shared" si="42"/>
        <v>0</v>
      </c>
      <c r="FN31" s="28">
        <f t="shared" si="42"/>
        <v>0</v>
      </c>
      <c r="FO31" s="28">
        <f t="shared" si="42"/>
        <v>0</v>
      </c>
      <c r="FP31" s="28">
        <f t="shared" si="42"/>
        <v>0</v>
      </c>
      <c r="FQ31" s="28">
        <f t="shared" si="42"/>
        <v>0</v>
      </c>
      <c r="FR31" s="28">
        <f t="shared" si="42"/>
        <v>0</v>
      </c>
      <c r="FS31" s="28">
        <f>SUM(FS22:FS30)</f>
        <v>2773.7999999999997</v>
      </c>
      <c r="FT31" s="28">
        <f>SUM(FT22:FT30)</f>
        <v>360.90000000000003</v>
      </c>
      <c r="FU31" s="28">
        <f>SUM(FU22:FU30)</f>
        <v>2412.9</v>
      </c>
    </row>
    <row r="32" spans="1:177" s="41" customFormat="1" ht="23.25" customHeight="1" collapsed="1" x14ac:dyDescent="0.2">
      <c r="A32" s="37"/>
      <c r="B32" s="38" t="s">
        <v>77</v>
      </c>
      <c r="C32" s="39"/>
      <c r="D32" s="40">
        <f>D20+D31</f>
        <v>817</v>
      </c>
      <c r="E32" s="40">
        <f t="shared" ref="E32:AI32" si="43">E20+E31</f>
        <v>0</v>
      </c>
      <c r="F32" s="40">
        <f t="shared" si="43"/>
        <v>558.4</v>
      </c>
      <c r="G32" s="40">
        <f>G20+G31</f>
        <v>33.700000000000003</v>
      </c>
      <c r="H32" s="40">
        <f t="shared" si="43"/>
        <v>0</v>
      </c>
      <c r="I32" s="40">
        <f t="shared" si="43"/>
        <v>5.3</v>
      </c>
      <c r="J32" s="40">
        <f t="shared" si="43"/>
        <v>0</v>
      </c>
      <c r="K32" s="40">
        <f>K20+K31</f>
        <v>395.7</v>
      </c>
      <c r="L32" s="40">
        <f t="shared" si="43"/>
        <v>0</v>
      </c>
      <c r="M32" s="40">
        <f t="shared" si="43"/>
        <v>617.9</v>
      </c>
      <c r="N32" s="40">
        <f t="shared" si="43"/>
        <v>0</v>
      </c>
      <c r="O32" s="40">
        <f t="shared" si="43"/>
        <v>60</v>
      </c>
      <c r="P32" s="40">
        <f t="shared" si="43"/>
        <v>162.30000000000001</v>
      </c>
      <c r="Q32" s="40">
        <f t="shared" si="43"/>
        <v>0</v>
      </c>
      <c r="R32" s="40">
        <f t="shared" si="43"/>
        <v>0</v>
      </c>
      <c r="S32" s="40">
        <f t="shared" si="43"/>
        <v>0</v>
      </c>
      <c r="T32" s="40">
        <f t="shared" si="43"/>
        <v>0</v>
      </c>
      <c r="U32" s="40">
        <f t="shared" si="43"/>
        <v>0</v>
      </c>
      <c r="V32" s="40">
        <f t="shared" si="43"/>
        <v>0</v>
      </c>
      <c r="W32" s="40">
        <f t="shared" si="43"/>
        <v>0</v>
      </c>
      <c r="X32" s="40">
        <f t="shared" si="43"/>
        <v>0</v>
      </c>
      <c r="Y32" s="40">
        <f t="shared" si="43"/>
        <v>0</v>
      </c>
      <c r="Z32" s="40">
        <f t="shared" si="43"/>
        <v>0</v>
      </c>
      <c r="AA32" s="40">
        <f t="shared" si="43"/>
        <v>0</v>
      </c>
      <c r="AB32" s="40">
        <f t="shared" si="43"/>
        <v>0</v>
      </c>
      <c r="AC32" s="40">
        <f t="shared" si="43"/>
        <v>0</v>
      </c>
      <c r="AD32" s="40">
        <f t="shared" si="43"/>
        <v>0</v>
      </c>
      <c r="AE32" s="40">
        <f t="shared" si="43"/>
        <v>0</v>
      </c>
      <c r="AF32" s="40">
        <f t="shared" si="43"/>
        <v>0</v>
      </c>
      <c r="AG32" s="40">
        <f t="shared" si="43"/>
        <v>0</v>
      </c>
      <c r="AH32" s="40">
        <f t="shared" si="43"/>
        <v>0</v>
      </c>
      <c r="AI32" s="40">
        <f t="shared" si="43"/>
        <v>0</v>
      </c>
      <c r="AJ32" s="40">
        <f t="shared" ref="AJ32:BO32" si="44">AJ20+AJ31</f>
        <v>0</v>
      </c>
      <c r="AK32" s="40">
        <f t="shared" si="44"/>
        <v>0</v>
      </c>
      <c r="AL32" s="40">
        <f t="shared" si="44"/>
        <v>0</v>
      </c>
      <c r="AM32" s="40">
        <f t="shared" si="44"/>
        <v>0</v>
      </c>
      <c r="AN32" s="40">
        <f t="shared" si="44"/>
        <v>0</v>
      </c>
      <c r="AO32" s="40">
        <f t="shared" si="44"/>
        <v>0</v>
      </c>
      <c r="AP32" s="40">
        <f t="shared" si="44"/>
        <v>0</v>
      </c>
      <c r="AQ32" s="40">
        <f t="shared" si="44"/>
        <v>0</v>
      </c>
      <c r="AR32" s="40">
        <f t="shared" si="44"/>
        <v>0</v>
      </c>
      <c r="AS32" s="40">
        <f t="shared" si="44"/>
        <v>0</v>
      </c>
      <c r="AT32" s="40">
        <f t="shared" si="44"/>
        <v>0</v>
      </c>
      <c r="AU32" s="40">
        <f t="shared" si="44"/>
        <v>0</v>
      </c>
      <c r="AV32" s="40">
        <f t="shared" si="44"/>
        <v>0</v>
      </c>
      <c r="AW32" s="40">
        <f t="shared" si="44"/>
        <v>0</v>
      </c>
      <c r="AX32" s="40">
        <f t="shared" si="44"/>
        <v>0</v>
      </c>
      <c r="AY32" s="40">
        <f t="shared" si="44"/>
        <v>0</v>
      </c>
      <c r="AZ32" s="40">
        <f t="shared" si="44"/>
        <v>0</v>
      </c>
      <c r="BA32" s="40">
        <f t="shared" si="44"/>
        <v>0</v>
      </c>
      <c r="BB32" s="40">
        <f t="shared" si="44"/>
        <v>0</v>
      </c>
      <c r="BC32" s="40">
        <f t="shared" si="44"/>
        <v>0</v>
      </c>
      <c r="BD32" s="40">
        <f t="shared" si="44"/>
        <v>0</v>
      </c>
      <c r="BE32" s="40">
        <f t="shared" si="44"/>
        <v>0</v>
      </c>
      <c r="BF32" s="40">
        <f t="shared" si="44"/>
        <v>0</v>
      </c>
      <c r="BG32" s="40">
        <f t="shared" si="44"/>
        <v>0</v>
      </c>
      <c r="BH32" s="40">
        <f t="shared" si="44"/>
        <v>0</v>
      </c>
      <c r="BI32" s="40">
        <f t="shared" si="44"/>
        <v>0</v>
      </c>
      <c r="BJ32" s="40">
        <f t="shared" si="44"/>
        <v>0</v>
      </c>
      <c r="BK32" s="40">
        <f t="shared" si="44"/>
        <v>0</v>
      </c>
      <c r="BL32" s="40">
        <f t="shared" si="44"/>
        <v>0</v>
      </c>
      <c r="BM32" s="40">
        <f t="shared" si="44"/>
        <v>0</v>
      </c>
      <c r="BN32" s="40">
        <f t="shared" si="44"/>
        <v>0</v>
      </c>
      <c r="BO32" s="40">
        <f t="shared" si="44"/>
        <v>0</v>
      </c>
      <c r="BP32" s="40">
        <f t="shared" ref="BP32:CU32" si="45">BP20+BP31</f>
        <v>0</v>
      </c>
      <c r="BQ32" s="40">
        <f t="shared" si="45"/>
        <v>0</v>
      </c>
      <c r="BR32" s="40">
        <f t="shared" si="45"/>
        <v>0</v>
      </c>
      <c r="BS32" s="40">
        <f t="shared" si="45"/>
        <v>0</v>
      </c>
      <c r="BT32" s="40">
        <f t="shared" si="45"/>
        <v>0</v>
      </c>
      <c r="BU32" s="40">
        <f t="shared" si="45"/>
        <v>0</v>
      </c>
      <c r="BV32" s="40">
        <f t="shared" si="45"/>
        <v>0</v>
      </c>
      <c r="BW32" s="40">
        <f t="shared" si="45"/>
        <v>0</v>
      </c>
      <c r="BX32" s="40">
        <f t="shared" si="45"/>
        <v>0</v>
      </c>
      <c r="BY32" s="40">
        <f t="shared" si="45"/>
        <v>0</v>
      </c>
      <c r="BZ32" s="40">
        <f t="shared" si="45"/>
        <v>0</v>
      </c>
      <c r="CA32" s="40">
        <f t="shared" si="45"/>
        <v>0</v>
      </c>
      <c r="CB32" s="40">
        <f t="shared" si="45"/>
        <v>0</v>
      </c>
      <c r="CC32" s="40">
        <f t="shared" si="45"/>
        <v>0</v>
      </c>
      <c r="CD32" s="40">
        <f t="shared" si="45"/>
        <v>0</v>
      </c>
      <c r="CE32" s="40">
        <f t="shared" si="45"/>
        <v>0</v>
      </c>
      <c r="CF32" s="40">
        <f t="shared" si="45"/>
        <v>0</v>
      </c>
      <c r="CG32" s="40">
        <f t="shared" si="45"/>
        <v>0</v>
      </c>
      <c r="CH32" s="40">
        <f t="shared" si="45"/>
        <v>0</v>
      </c>
      <c r="CI32" s="40">
        <f t="shared" si="45"/>
        <v>0</v>
      </c>
      <c r="CJ32" s="40">
        <f t="shared" si="45"/>
        <v>0</v>
      </c>
      <c r="CK32" s="40">
        <f t="shared" si="45"/>
        <v>0</v>
      </c>
      <c r="CL32" s="40">
        <f t="shared" si="45"/>
        <v>0</v>
      </c>
      <c r="CM32" s="40">
        <f t="shared" si="45"/>
        <v>0</v>
      </c>
      <c r="CN32" s="40">
        <f t="shared" si="45"/>
        <v>0</v>
      </c>
      <c r="CO32" s="40">
        <f t="shared" si="45"/>
        <v>0</v>
      </c>
      <c r="CP32" s="40">
        <f t="shared" si="45"/>
        <v>0</v>
      </c>
      <c r="CQ32" s="40">
        <f t="shared" si="45"/>
        <v>0</v>
      </c>
      <c r="CR32" s="40">
        <f t="shared" si="45"/>
        <v>0</v>
      </c>
      <c r="CS32" s="40">
        <f t="shared" si="45"/>
        <v>0</v>
      </c>
      <c r="CT32" s="40">
        <f t="shared" si="45"/>
        <v>0</v>
      </c>
      <c r="CU32" s="40">
        <f t="shared" si="45"/>
        <v>0</v>
      </c>
      <c r="CV32" s="40">
        <f t="shared" ref="CV32:EA32" si="46">CV20+CV31</f>
        <v>0</v>
      </c>
      <c r="CW32" s="40">
        <f t="shared" si="46"/>
        <v>0</v>
      </c>
      <c r="CX32" s="40">
        <f t="shared" si="46"/>
        <v>0</v>
      </c>
      <c r="CY32" s="40">
        <f t="shared" si="46"/>
        <v>0</v>
      </c>
      <c r="CZ32" s="40">
        <f t="shared" si="46"/>
        <v>0</v>
      </c>
      <c r="DA32" s="40">
        <f t="shared" si="46"/>
        <v>0</v>
      </c>
      <c r="DB32" s="40">
        <f t="shared" si="46"/>
        <v>0</v>
      </c>
      <c r="DC32" s="40">
        <f t="shared" si="46"/>
        <v>0</v>
      </c>
      <c r="DD32" s="40">
        <f t="shared" si="46"/>
        <v>0</v>
      </c>
      <c r="DE32" s="40">
        <f t="shared" si="46"/>
        <v>0</v>
      </c>
      <c r="DF32" s="40">
        <f t="shared" si="46"/>
        <v>0</v>
      </c>
      <c r="DG32" s="40">
        <f t="shared" si="46"/>
        <v>0</v>
      </c>
      <c r="DH32" s="40">
        <f t="shared" si="46"/>
        <v>0</v>
      </c>
      <c r="DI32" s="40">
        <f t="shared" si="46"/>
        <v>0</v>
      </c>
      <c r="DJ32" s="40">
        <f t="shared" si="46"/>
        <v>0</v>
      </c>
      <c r="DK32" s="40">
        <f t="shared" si="46"/>
        <v>0</v>
      </c>
      <c r="DL32" s="40">
        <f t="shared" si="46"/>
        <v>0</v>
      </c>
      <c r="DM32" s="40">
        <f t="shared" si="46"/>
        <v>0</v>
      </c>
      <c r="DN32" s="40">
        <f t="shared" si="46"/>
        <v>0</v>
      </c>
      <c r="DO32" s="40">
        <f t="shared" si="46"/>
        <v>0</v>
      </c>
      <c r="DP32" s="40">
        <f t="shared" si="46"/>
        <v>0</v>
      </c>
      <c r="DQ32" s="40">
        <f t="shared" si="46"/>
        <v>230.5</v>
      </c>
      <c r="DR32" s="40">
        <f t="shared" si="46"/>
        <v>230.5</v>
      </c>
      <c r="DS32" s="40">
        <f t="shared" si="46"/>
        <v>0</v>
      </c>
      <c r="DT32" s="40">
        <f t="shared" si="46"/>
        <v>0</v>
      </c>
      <c r="DU32" s="40">
        <f t="shared" si="46"/>
        <v>0</v>
      </c>
      <c r="DV32" s="40">
        <f t="shared" si="46"/>
        <v>0</v>
      </c>
      <c r="DW32" s="40">
        <f t="shared" si="46"/>
        <v>0</v>
      </c>
      <c r="DX32" s="40">
        <f t="shared" si="46"/>
        <v>0</v>
      </c>
      <c r="DY32" s="40">
        <f t="shared" si="46"/>
        <v>0</v>
      </c>
      <c r="DZ32" s="40">
        <f t="shared" si="46"/>
        <v>0</v>
      </c>
      <c r="EA32" s="40">
        <f t="shared" si="46"/>
        <v>0</v>
      </c>
      <c r="EB32" s="40">
        <f t="shared" ref="EB32:FG32" si="47">EB20+EB31</f>
        <v>0</v>
      </c>
      <c r="EC32" s="40">
        <f t="shared" si="47"/>
        <v>0</v>
      </c>
      <c r="ED32" s="40">
        <f t="shared" si="47"/>
        <v>0</v>
      </c>
      <c r="EE32" s="40">
        <f t="shared" si="47"/>
        <v>0</v>
      </c>
      <c r="EF32" s="40">
        <f t="shared" si="47"/>
        <v>0</v>
      </c>
      <c r="EG32" s="40">
        <f t="shared" si="47"/>
        <v>0</v>
      </c>
      <c r="EH32" s="40">
        <f t="shared" si="47"/>
        <v>0</v>
      </c>
      <c r="EI32" s="40">
        <f t="shared" si="47"/>
        <v>0</v>
      </c>
      <c r="EJ32" s="40">
        <f t="shared" si="47"/>
        <v>0</v>
      </c>
      <c r="EK32" s="40">
        <f t="shared" si="47"/>
        <v>0</v>
      </c>
      <c r="EL32" s="40">
        <f t="shared" si="47"/>
        <v>0</v>
      </c>
      <c r="EM32" s="40">
        <f t="shared" si="47"/>
        <v>130.4</v>
      </c>
      <c r="EN32" s="40">
        <f t="shared" si="47"/>
        <v>130.4</v>
      </c>
      <c r="EO32" s="40">
        <f t="shared" si="47"/>
        <v>0</v>
      </c>
      <c r="EP32" s="40">
        <f t="shared" si="47"/>
        <v>0</v>
      </c>
      <c r="EQ32" s="40">
        <f t="shared" si="47"/>
        <v>0</v>
      </c>
      <c r="ER32" s="40">
        <f t="shared" si="47"/>
        <v>0</v>
      </c>
      <c r="ES32" s="40">
        <f t="shared" si="47"/>
        <v>0</v>
      </c>
      <c r="ET32" s="40">
        <f t="shared" si="47"/>
        <v>0</v>
      </c>
      <c r="EU32" s="40">
        <f t="shared" si="47"/>
        <v>0</v>
      </c>
      <c r="EV32" s="40">
        <f t="shared" si="47"/>
        <v>0</v>
      </c>
      <c r="EW32" s="40">
        <f t="shared" si="47"/>
        <v>0</v>
      </c>
      <c r="EX32" s="40">
        <f t="shared" si="47"/>
        <v>0</v>
      </c>
      <c r="EY32" s="40">
        <f t="shared" si="47"/>
        <v>0</v>
      </c>
      <c r="EZ32" s="40">
        <f t="shared" si="47"/>
        <v>0</v>
      </c>
      <c r="FA32" s="40">
        <f t="shared" si="47"/>
        <v>0</v>
      </c>
      <c r="FB32" s="40">
        <f t="shared" si="47"/>
        <v>0</v>
      </c>
      <c r="FC32" s="40">
        <f t="shared" si="47"/>
        <v>0</v>
      </c>
      <c r="FD32" s="40">
        <f t="shared" si="47"/>
        <v>0</v>
      </c>
      <c r="FE32" s="40">
        <f t="shared" si="47"/>
        <v>0</v>
      </c>
      <c r="FF32" s="40">
        <f t="shared" si="47"/>
        <v>0</v>
      </c>
      <c r="FG32" s="40">
        <f t="shared" si="47"/>
        <v>0</v>
      </c>
      <c r="FH32" s="40">
        <f t="shared" ref="FH32:FT32" si="48">FH20+FH31</f>
        <v>0</v>
      </c>
      <c r="FI32" s="40">
        <f t="shared" si="48"/>
        <v>0</v>
      </c>
      <c r="FJ32" s="40">
        <f t="shared" si="48"/>
        <v>0</v>
      </c>
      <c r="FK32" s="40">
        <f t="shared" si="48"/>
        <v>0</v>
      </c>
      <c r="FL32" s="40">
        <f t="shared" si="48"/>
        <v>0</v>
      </c>
      <c r="FM32" s="40">
        <f t="shared" si="48"/>
        <v>0</v>
      </c>
      <c r="FN32" s="40">
        <f t="shared" si="48"/>
        <v>0</v>
      </c>
      <c r="FO32" s="40">
        <f t="shared" si="48"/>
        <v>0</v>
      </c>
      <c r="FP32" s="40">
        <f t="shared" si="48"/>
        <v>0</v>
      </c>
      <c r="FQ32" s="40">
        <f t="shared" si="48"/>
        <v>0</v>
      </c>
      <c r="FR32" s="40">
        <f t="shared" si="48"/>
        <v>0</v>
      </c>
      <c r="FS32" s="40">
        <f t="shared" si="48"/>
        <v>3011.2</v>
      </c>
      <c r="FT32" s="40">
        <f t="shared" si="48"/>
        <v>360.90000000000003</v>
      </c>
      <c r="FU32" s="40">
        <f>FU20+FU31</f>
        <v>2650.3</v>
      </c>
    </row>
    <row r="34" spans="3:177" ht="18" customHeight="1" x14ac:dyDescent="0.2">
      <c r="C34" s="19"/>
      <c r="D34" s="19"/>
      <c r="E34" s="20"/>
      <c r="K34" s="19"/>
      <c r="L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D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FS34" s="19"/>
      <c r="FT34" s="19"/>
      <c r="FU34" s="19"/>
    </row>
    <row r="35" spans="3:177" ht="25.5" customHeight="1" x14ac:dyDescent="0.2">
      <c r="C35" s="42" t="s">
        <v>76</v>
      </c>
      <c r="D35" s="42"/>
      <c r="E35" s="42"/>
      <c r="F35" s="42"/>
      <c r="G35" s="42"/>
      <c r="H35" s="42"/>
      <c r="I35" s="42"/>
      <c r="K35" s="19"/>
      <c r="L35" s="22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D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FS35" s="19"/>
      <c r="FT35" s="19"/>
      <c r="FU35" s="19"/>
    </row>
    <row r="36" spans="3:177" ht="18" customHeight="1" x14ac:dyDescent="0.2">
      <c r="C36" s="22"/>
      <c r="D36" s="22"/>
      <c r="E36" s="22"/>
      <c r="K36" s="22"/>
      <c r="L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D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FS36" s="22"/>
      <c r="FT36" s="22"/>
      <c r="FU36" s="22"/>
    </row>
    <row r="37" spans="3:177" ht="18" customHeight="1" x14ac:dyDescent="0.2">
      <c r="C37" s="21"/>
      <c r="D37" s="22"/>
      <c r="E37" s="22"/>
      <c r="K37" s="22"/>
      <c r="L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D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FS37" s="21"/>
      <c r="FT37" s="21"/>
      <c r="FU37" s="21"/>
    </row>
    <row r="38" spans="3:177" ht="18" customHeight="1" x14ac:dyDescent="0.2">
      <c r="C38" s="21"/>
      <c r="D38" s="22"/>
      <c r="E38" s="22"/>
      <c r="K38" s="22"/>
      <c r="L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D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FS38" s="21"/>
      <c r="FT38" s="21"/>
      <c r="FU38" s="21"/>
    </row>
    <row r="39" spans="3:177" ht="18" customHeight="1" x14ac:dyDescent="0.2">
      <c r="C39" s="22"/>
      <c r="D39" s="22"/>
      <c r="E39" s="22"/>
      <c r="K39" s="22"/>
      <c r="L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D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FS39" s="22"/>
      <c r="FT39" s="22"/>
      <c r="FU39" s="22"/>
    </row>
    <row r="40" spans="3:177" ht="18" customHeight="1" x14ac:dyDescent="0.2">
      <c r="C40" s="22"/>
      <c r="D40" s="22"/>
      <c r="E40" s="22"/>
      <c r="K40" s="22"/>
      <c r="L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D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FS40" s="22"/>
      <c r="FT40" s="22"/>
      <c r="FU40" s="22"/>
    </row>
    <row r="41" spans="3:177" ht="18" customHeight="1" x14ac:dyDescent="0.2">
      <c r="C41" s="23"/>
      <c r="D41" s="23"/>
      <c r="E41" s="22"/>
      <c r="K41" s="23"/>
      <c r="L41" s="22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D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FS41" s="23"/>
      <c r="FT41" s="23"/>
      <c r="FU41" s="23"/>
    </row>
    <row r="42" spans="3:177" ht="18" customHeight="1" x14ac:dyDescent="0.2">
      <c r="C42" s="23"/>
      <c r="D42" s="23"/>
      <c r="E42" s="22"/>
      <c r="K42" s="23"/>
      <c r="L42" s="22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D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FS42" s="23"/>
      <c r="FT42" s="23"/>
      <c r="FU42" s="23"/>
    </row>
  </sheetData>
  <mergeCells count="256">
    <mergeCell ref="O1:DQ1"/>
    <mergeCell ref="B3:Q3"/>
    <mergeCell ref="CN11:CN15"/>
    <mergeCell ref="CO11:CO15"/>
    <mergeCell ref="CX11:CX15"/>
    <mergeCell ref="CY11:CY15"/>
    <mergeCell ref="CR8:DA8"/>
    <mergeCell ref="CR9:DA9"/>
    <mergeCell ref="DB8:DK8"/>
    <mergeCell ref="DB9:DK9"/>
    <mergeCell ref="DB10:DJ10"/>
    <mergeCell ref="DK10:DK15"/>
    <mergeCell ref="DB11:DB15"/>
    <mergeCell ref="DC11:DC15"/>
    <mergeCell ref="DD11:DD15"/>
    <mergeCell ref="DE11:DE15"/>
    <mergeCell ref="DF11:DF15"/>
    <mergeCell ref="DG11:DG15"/>
    <mergeCell ref="DH11:DH15"/>
    <mergeCell ref="DI11:DI15"/>
    <mergeCell ref="DJ11:DJ15"/>
    <mergeCell ref="AN10:AN15"/>
    <mergeCell ref="AB9:AJ9"/>
    <mergeCell ref="AL8:AU8"/>
    <mergeCell ref="BZ7:CQ7"/>
    <mergeCell ref="BZ6:CQ6"/>
    <mergeCell ref="AV8:BE8"/>
    <mergeCell ref="AV9:BD9"/>
    <mergeCell ref="CR6:DK6"/>
    <mergeCell ref="CR7:DK7"/>
    <mergeCell ref="BP8:BY8"/>
    <mergeCell ref="BP9:BX9"/>
    <mergeCell ref="BY9:BY15"/>
    <mergeCell ref="BP10:BP15"/>
    <mergeCell ref="BQ10:BQ15"/>
    <mergeCell ref="BR10:BR15"/>
    <mergeCell ref="BS10:BS15"/>
    <mergeCell ref="BT10:BT15"/>
    <mergeCell ref="BU10:BU15"/>
    <mergeCell ref="BV10:BV15"/>
    <mergeCell ref="CR10:CZ10"/>
    <mergeCell ref="DA10:DA15"/>
    <mergeCell ref="CR11:CR15"/>
    <mergeCell ref="CS11:CS15"/>
    <mergeCell ref="CT11:CT15"/>
    <mergeCell ref="CU11:CU15"/>
    <mergeCell ref="CV11:CV15"/>
    <mergeCell ref="CE10:CE15"/>
    <mergeCell ref="R7:AK7"/>
    <mergeCell ref="AL7:BE7"/>
    <mergeCell ref="R8:AA8"/>
    <mergeCell ref="CW11:CW15"/>
    <mergeCell ref="BF7:BY7"/>
    <mergeCell ref="R6:AK6"/>
    <mergeCell ref="AL6:BE6"/>
    <mergeCell ref="BF6:BY6"/>
    <mergeCell ref="CH8:CQ8"/>
    <mergeCell ref="BF8:BO8"/>
    <mergeCell ref="BF9:BN9"/>
    <mergeCell ref="BO9:BO15"/>
    <mergeCell ref="BF10:BF15"/>
    <mergeCell ref="BG10:BG15"/>
    <mergeCell ref="BH10:BH15"/>
    <mergeCell ref="BI10:BI15"/>
    <mergeCell ref="BJ10:BJ15"/>
    <mergeCell ref="BK10:BK15"/>
    <mergeCell ref="BL10:BL15"/>
    <mergeCell ref="BM10:BM15"/>
    <mergeCell ref="BN10:BN15"/>
    <mergeCell ref="AK9:AK15"/>
    <mergeCell ref="AB10:AB15"/>
    <mergeCell ref="AC10:AC15"/>
    <mergeCell ref="A21:B21"/>
    <mergeCell ref="C6:C15"/>
    <mergeCell ref="K7:Q7"/>
    <mergeCell ref="K8:K15"/>
    <mergeCell ref="L8:L15"/>
    <mergeCell ref="M8:M15"/>
    <mergeCell ref="N8:N15"/>
    <mergeCell ref="O8:O15"/>
    <mergeCell ref="P8:P15"/>
    <mergeCell ref="Q8:Q15"/>
    <mergeCell ref="G8:G15"/>
    <mergeCell ref="A6:A15"/>
    <mergeCell ref="B6:B15"/>
    <mergeCell ref="E8:E15"/>
    <mergeCell ref="F8:F15"/>
    <mergeCell ref="D8:D15"/>
    <mergeCell ref="AL9:AT9"/>
    <mergeCell ref="AU9:AU15"/>
    <mergeCell ref="EB10:EC10"/>
    <mergeCell ref="ED10:ED14"/>
    <mergeCell ref="EC11:EC14"/>
    <mergeCell ref="BX10:BX15"/>
    <mergeCell ref="CQ10:CQ15"/>
    <mergeCell ref="AY10:AY15"/>
    <mergeCell ref="A17:B17"/>
    <mergeCell ref="W10:W15"/>
    <mergeCell ref="X10:X15"/>
    <mergeCell ref="Y10:Y15"/>
    <mergeCell ref="Z10:Z15"/>
    <mergeCell ref="CD8:CG9"/>
    <mergeCell ref="CF10:CF15"/>
    <mergeCell ref="CG10:CG15"/>
    <mergeCell ref="AR10:AR15"/>
    <mergeCell ref="AS10:AS15"/>
    <mergeCell ref="AT10:AT15"/>
    <mergeCell ref="BZ10:BZ15"/>
    <mergeCell ref="CA10:CA15"/>
    <mergeCell ref="CB10:CB15"/>
    <mergeCell ref="CC10:CC15"/>
    <mergeCell ref="CD10:CD15"/>
    <mergeCell ref="EP10:EP14"/>
    <mergeCell ref="ER10:ER14"/>
    <mergeCell ref="ES10:EV10"/>
    <mergeCell ref="EW10:EW14"/>
    <mergeCell ref="FH10:FH14"/>
    <mergeCell ref="AO10:AO15"/>
    <mergeCell ref="AP10:AP15"/>
    <mergeCell ref="R9:Z9"/>
    <mergeCell ref="AB8:AK8"/>
    <mergeCell ref="AD10:AD15"/>
    <mergeCell ref="AE10:AE15"/>
    <mergeCell ref="AF10:AF15"/>
    <mergeCell ref="AG10:AG15"/>
    <mergeCell ref="AH10:AH15"/>
    <mergeCell ref="AI10:AI15"/>
    <mergeCell ref="AJ10:AJ15"/>
    <mergeCell ref="DY15:EA15"/>
    <mergeCell ref="EB15:ED15"/>
    <mergeCell ref="EA10:EA14"/>
    <mergeCell ref="DY10:DZ10"/>
    <mergeCell ref="DY11:DY14"/>
    <mergeCell ref="DY9:ED9"/>
    <mergeCell ref="DZ11:DZ14"/>
    <mergeCell ref="AQ10:AQ15"/>
    <mergeCell ref="BW10:BW15"/>
    <mergeCell ref="BE9:BE15"/>
    <mergeCell ref="AV10:AV15"/>
    <mergeCell ref="AX10:AX15"/>
    <mergeCell ref="FJ10:FJ14"/>
    <mergeCell ref="EE15:EI15"/>
    <mergeCell ref="DV10:DV14"/>
    <mergeCell ref="D6:Q6"/>
    <mergeCell ref="H8:H15"/>
    <mergeCell ref="I8:I15"/>
    <mergeCell ref="J8:J15"/>
    <mergeCell ref="D7:J7"/>
    <mergeCell ref="AW10:AW15"/>
    <mergeCell ref="DW10:DX14"/>
    <mergeCell ref="DS9:DX9"/>
    <mergeCell ref="FI10:FI14"/>
    <mergeCell ref="DT10:DU14"/>
    <mergeCell ref="DS10:DS14"/>
    <mergeCell ref="EE9:EI9"/>
    <mergeCell ref="EI10:EI14"/>
    <mergeCell ref="EE10:EH10"/>
    <mergeCell ref="EB11:EB14"/>
    <mergeCell ref="EO9:ER9"/>
    <mergeCell ref="EO10:EO14"/>
    <mergeCell ref="AM10:AM15"/>
    <mergeCell ref="EE7:EI7"/>
    <mergeCell ref="EE8:EI8"/>
    <mergeCell ref="EJ9:EN12"/>
    <mergeCell ref="EL13:EN13"/>
    <mergeCell ref="EN14:EN15"/>
    <mergeCell ref="EL14:EM14"/>
    <mergeCell ref="EK13:EK15"/>
    <mergeCell ref="CJ11:CJ15"/>
    <mergeCell ref="CK11:CK15"/>
    <mergeCell ref="CL11:CL15"/>
    <mergeCell ref="CM11:CM15"/>
    <mergeCell ref="DL9:DR12"/>
    <mergeCell ref="DO13:DR13"/>
    <mergeCell ref="DO14:DQ14"/>
    <mergeCell ref="DL13:DL15"/>
    <mergeCell ref="DM13:DM15"/>
    <mergeCell ref="DN13:DN15"/>
    <mergeCell ref="CP11:CP15"/>
    <mergeCell ref="AZ10:AZ15"/>
    <mergeCell ref="BA10:BA15"/>
    <mergeCell ref="BB10:BB15"/>
    <mergeCell ref="BC10:BC15"/>
    <mergeCell ref="BD10:BD15"/>
    <mergeCell ref="FS6:FU8"/>
    <mergeCell ref="FS9:FS15"/>
    <mergeCell ref="FT9:FU9"/>
    <mergeCell ref="FT10:FT15"/>
    <mergeCell ref="FU10:FU15"/>
    <mergeCell ref="DR14:DR15"/>
    <mergeCell ref="DL8:ED8"/>
    <mergeCell ref="DL7:ED7"/>
    <mergeCell ref="EX7:FB7"/>
    <mergeCell ref="EX8:FB8"/>
    <mergeCell ref="EX9:EY14"/>
    <mergeCell ref="EZ9:FB9"/>
    <mergeCell ref="EZ10:EZ14"/>
    <mergeCell ref="FB10:FB14"/>
    <mergeCell ref="ES15:EW15"/>
    <mergeCell ref="ES9:EW9"/>
    <mergeCell ref="FK10:FL10"/>
    <mergeCell ref="FM10:FM14"/>
    <mergeCell ref="FK11:FK14"/>
    <mergeCell ref="FD13:FD15"/>
    <mergeCell ref="EU11:EU14"/>
    <mergeCell ref="EJ7:EW7"/>
    <mergeCell ref="EJ8:EW8"/>
    <mergeCell ref="EQ10:EQ14"/>
    <mergeCell ref="FP11:FP14"/>
    <mergeCell ref="FL11:FL14"/>
    <mergeCell ref="EV11:EV14"/>
    <mergeCell ref="FN9:FR9"/>
    <mergeCell ref="FN10:FQ10"/>
    <mergeCell ref="FC13:FC15"/>
    <mergeCell ref="FG14:FG15"/>
    <mergeCell ref="EX6:FM6"/>
    <mergeCell ref="FC7:FM7"/>
    <mergeCell ref="FC8:FM8"/>
    <mergeCell ref="FN7:FR7"/>
    <mergeCell ref="FN6:FR6"/>
    <mergeCell ref="FN8:FR8"/>
    <mergeCell ref="FR10:FR14"/>
    <mergeCell ref="FN11:FN14"/>
    <mergeCell ref="FO11:FO14"/>
    <mergeCell ref="FQ11:FQ14"/>
    <mergeCell ref="FN15:FR15"/>
    <mergeCell ref="FK15:FM15"/>
    <mergeCell ref="FC9:FG12"/>
    <mergeCell ref="FE13:FG13"/>
    <mergeCell ref="FE14:FF14"/>
    <mergeCell ref="FK9:FM9"/>
    <mergeCell ref="FH9:FJ9"/>
    <mergeCell ref="C35:I35"/>
    <mergeCell ref="EE6:EW6"/>
    <mergeCell ref="ET11:ET14"/>
    <mergeCell ref="EH11:EH14"/>
    <mergeCell ref="EE11:EE14"/>
    <mergeCell ref="EF11:EF14"/>
    <mergeCell ref="EG11:EG14"/>
    <mergeCell ref="FA10:FA14"/>
    <mergeCell ref="DL6:ED6"/>
    <mergeCell ref="ES11:ES14"/>
    <mergeCell ref="EJ13:EJ15"/>
    <mergeCell ref="CH9:CQ9"/>
    <mergeCell ref="CZ11:CZ15"/>
    <mergeCell ref="CH10:CP10"/>
    <mergeCell ref="CH11:CH15"/>
    <mergeCell ref="CI11:CI15"/>
    <mergeCell ref="AA9:AA15"/>
    <mergeCell ref="R10:R15"/>
    <mergeCell ref="S10:S15"/>
    <mergeCell ref="T10:T15"/>
    <mergeCell ref="U10:U15"/>
    <mergeCell ref="V10:V15"/>
    <mergeCell ref="BZ8:CC9"/>
    <mergeCell ref="AL10:AL15"/>
  </mergeCells>
  <printOptions horizontalCentered="1"/>
  <pageMargins left="0.11811023622047245" right="0.11811023622047245" top="0" bottom="0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</vt:lpstr>
      <vt:lpstr>'Таблица 1'!Заголовки_для_печати</vt:lpstr>
      <vt:lpstr>'Таблица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KalaydganAA</dc:creator>
  <dc:description>exif_MSED_50bc4961f8ad26f6a4d3fe0c5c08f4c4a1b3716d39d4454a2be053d0eff1a00e</dc:description>
  <cp:lastModifiedBy>Одиночкин Сергей Станиславович</cp:lastModifiedBy>
  <cp:lastPrinted>2019-08-20T13:21:58Z</cp:lastPrinted>
  <dcterms:created xsi:type="dcterms:W3CDTF">2018-08-13T15:12:22Z</dcterms:created>
  <dcterms:modified xsi:type="dcterms:W3CDTF">2019-09-02T09:39:18Z</dcterms:modified>
</cp:coreProperties>
</file>