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0" windowWidth="20370" windowHeight="12060"/>
  </bookViews>
  <sheets>
    <sheet name="Расшифровка" sheetId="2" r:id="rId1"/>
  </sheets>
  <calcPr calcId="144525"/>
</workbook>
</file>

<file path=xl/calcChain.xml><?xml version="1.0" encoding="utf-8"?>
<calcChain xmlns="http://schemas.openxmlformats.org/spreadsheetml/2006/main">
  <c r="D25" i="2" l="1"/>
  <c r="D24" i="2"/>
  <c r="D19" i="2"/>
  <c r="C19" i="2" l="1"/>
  <c r="E22" i="2" l="1"/>
  <c r="D26" i="2" l="1"/>
  <c r="B25" i="2" l="1"/>
  <c r="B24" i="2"/>
  <c r="B23" i="2"/>
  <c r="B22" i="2"/>
  <c r="B21" i="2"/>
  <c r="B20" i="2"/>
  <c r="B19" i="2"/>
  <c r="B18" i="2"/>
  <c r="B17" i="2"/>
  <c r="E26" i="2" l="1"/>
  <c r="C26" i="2"/>
  <c r="B26" i="2" s="1"/>
  <c r="G26" i="2" l="1"/>
  <c r="F26" i="2"/>
</calcChain>
</file>

<file path=xl/sharedStrings.xml><?xml version="1.0" encoding="utf-8"?>
<sst xmlns="http://schemas.openxmlformats.org/spreadsheetml/2006/main" count="32" uniqueCount="32">
  <si>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</si>
  <si>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</si>
  <si>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</si>
  <si>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</si>
  <si>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</si>
  <si>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</si>
  <si>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</si>
  <si>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</si>
  <si>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</si>
  <si>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</si>
  <si>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</si>
  <si>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</si>
  <si>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</si>
  <si>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2019 год</t>
  </si>
  <si>
    <t>2020 год</t>
  </si>
  <si>
    <t>(тыс.руб.)</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</si>
  <si>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2019 год и плановый период 2020 и 2021 годов</t>
  </si>
  <si>
    <t>из них</t>
  </si>
  <si>
    <t xml:space="preserve">ИМБТ на ремонт подъездов многоквартирных домов за счет средств Московской области </t>
  </si>
  <si>
    <t>ИМБТ в соответствии с методикой расчета, утвержденной решением Совета депутатов от 27.09.2018 №2/45</t>
  </si>
  <si>
    <t>к  решению Совета депутатов</t>
  </si>
  <si>
    <t>(Приложение №12</t>
  </si>
  <si>
    <t>от "14" декабря 2018 г. № 4/51)</t>
  </si>
  <si>
    <t>ИМБТ на ремонт подъездов многоквартирных домов за счет средств, поступивших от поселений</t>
  </si>
  <si>
    <t>Одинцовского городского округа</t>
  </si>
  <si>
    <t>Администрации Одинцовского городского округа</t>
  </si>
  <si>
    <t xml:space="preserve">начальник Финансово-казначейского управления </t>
  </si>
  <si>
    <t>Л.В. Тарасова</t>
  </si>
  <si>
    <t>Заместитель Главы Администрации -</t>
  </si>
  <si>
    <t>Приложение №7</t>
  </si>
  <si>
    <t>к решению Совета депутатов</t>
  </si>
  <si>
    <t>от "23" сентября  2019 г. № 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</si>
</sst>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0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165" fontId="2" fillId="0" borderId="0" xfId="0" applyNumberFormat="1" applyFont="1" applyAlignment="1">
      <alignment horizontal="center" vertical="center"/>
    </xf>
    <xf numFmtId="0" fontId="2" fillId="0" borderId="0" xfId="0" applyFont="1" applyAlignment="1">
      <alignment horizontal="right"/>
    </xf>
    <xf numFmtId="166" fontId="8" fillId="0" borderId="1" xfId="0" applyNumberFormat="1" applyFont="1" applyBorder="1" applyAlignment="1">
      <alignment horizontal="center"/>
    </xf>
    <xf numFmtId="166" fontId="2" fillId="0" borderId="1" xfId="0" applyNumberFormat="1" applyFont="1" applyBorder="1" applyAlignment="1">
      <alignment horizontal="center"/>
    </xf>
    <xf numFmtId="166" fontId="2" fillId="0" borderId="1" xfId="0" applyNumberFormat="1" applyFont="1" applyFill="1" applyBorder="1" applyAlignment="1">
      <alignment horizontal="center"/>
    </xf>
    <xf numFmtId="166" fontId="8" fillId="0" borderId="1" xfId="0" applyNumberFormat="1" applyFont="1" applyFill="1" applyBorder="1" applyAlignment="1">
      <alignment horizontal="center"/>
    </xf>
    <xf numFmtId="0" fontId="2" fillId="0" borderId="0" xfId="0" applyFont="1" applyFill="1" applyAlignment="1">
      <alignment horizontal="right"/>
    </xf>
    <xf numFmtId="166" fontId="2" fillId="0" borderId="0" xfId="0" applyNumberFormat="1" applyFont="1" applyFill="1"/>
    <xf numFmtId="166" fontId="2" fillId="0" borderId="0" xfId="0" applyNumberFormat="1" applyFont="1" applyFill="1" applyBorder="1"/>
    <xf numFmtId="166" fontId="2" fillId="0" borderId="0" xfId="0" applyNumberFormat="1" applyFont="1" applyBorder="1" applyAlignment="1">
      <alignment horizontal="center"/>
    </xf>
    <xf numFmtId="166" fontId="8" fillId="0" borderId="0" xfId="0" applyNumberFormat="1" applyFont="1" applyBorder="1" applyAlignment="1">
      <alignment horizontal="center"/>
    </xf>
    <xf numFmtId="0" fontId="2" fillId="0" borderId="0" xfId="0" applyFont="1" applyFill="1" applyBorder="1"/>
    <xf numFmtId="0" fontId="2" fillId="0" borderId="0" xfId="0" applyFont="1" applyBorder="1" applyAlignment="1"/>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workbookViewId="0">
      <selection activeCell="B6" sqref="B6"/>
    </sheetView>
  </sheetViews>
  <sheetFormatPr defaultColWidth="9.140625" defaultRowHeight="15.75" x14ac:dyDescent="0.25"/>
  <cols>
    <col min="1" max="1" width="43.140625" style="2" customWidth="1"/>
    <col min="2" max="2" width="19.7109375" style="2" customWidth="1"/>
    <col min="3" max="3" width="15.42578125" style="2" customWidth="1"/>
    <col min="4" max="5" width="14.28515625" style="2" customWidth="1"/>
    <col min="6" max="6" width="16.7109375" style="2" customWidth="1"/>
    <col min="7" max="7" width="16.28515625" style="2" customWidth="1"/>
    <col min="8" max="8" width="7" style="2" customWidth="1"/>
    <col min="9" max="9" width="17.85546875" style="2" customWidth="1"/>
    <col min="10" max="10" width="19.5703125" style="2" customWidth="1"/>
    <col min="11" max="11" width="7.5703125" style="2" customWidth="1"/>
    <col min="12" max="12" width="6" style="2" customWidth="1"/>
    <col min="13" max="13" width="5.5703125" style="2" customWidth="1"/>
    <col min="14" max="14" width="7.42578125" style="2" customWidth="1"/>
    <col min="15" max="15" width="7.5703125" style="2" customWidth="1"/>
    <col min="16" max="16" width="7.42578125" style="2" customWidth="1"/>
    <col min="17" max="17" width="7.28515625" style="2" customWidth="1"/>
    <col min="18" max="18" width="6.140625" style="2" customWidth="1"/>
    <col min="19" max="16384" width="9.140625" style="2"/>
  </cols>
  <sheetData>
    <row r="1" spans="1:19" x14ac:dyDescent="0.25">
      <c r="F1" s="9"/>
      <c r="G1" s="18" t="s">
        <v>29</v>
      </c>
    </row>
    <row r="2" spans="1:19" ht="19.5" customHeight="1" x14ac:dyDescent="0.25">
      <c r="F2" s="9"/>
      <c r="G2" s="18" t="s">
        <v>30</v>
      </c>
    </row>
    <row r="3" spans="1:19" x14ac:dyDescent="0.25">
      <c r="F3" s="9"/>
      <c r="G3" s="18" t="s">
        <v>24</v>
      </c>
    </row>
    <row r="4" spans="1:19" x14ac:dyDescent="0.25">
      <c r="F4" s="9"/>
      <c r="G4" s="18" t="s">
        <v>31</v>
      </c>
    </row>
    <row r="6" spans="1:19" ht="20.25" customHeight="1" x14ac:dyDescent="0.25">
      <c r="A6" s="1"/>
      <c r="F6" s="9"/>
      <c r="G6" s="14" t="s">
        <v>21</v>
      </c>
    </row>
    <row r="7" spans="1:19" ht="17.25" customHeight="1" x14ac:dyDescent="0.25">
      <c r="A7" s="1"/>
      <c r="F7" s="9"/>
      <c r="G7" s="14" t="s">
        <v>20</v>
      </c>
    </row>
    <row r="8" spans="1:19" ht="18" customHeight="1" x14ac:dyDescent="0.25">
      <c r="A8" s="1"/>
      <c r="F8" s="9"/>
      <c r="G8" s="14" t="s">
        <v>0</v>
      </c>
    </row>
    <row r="9" spans="1:19" ht="20.25" customHeight="1" x14ac:dyDescent="0.25">
      <c r="A9" s="1"/>
      <c r="F9" s="9"/>
      <c r="G9" s="14" t="s">
        <v>22</v>
      </c>
    </row>
    <row r="10" spans="1:19" s="11" customFormat="1" ht="18.75" customHeight="1" x14ac:dyDescent="0.3">
      <c r="A10" s="8"/>
      <c r="B10" s="8"/>
      <c r="C10" s="8"/>
      <c r="D10" s="8"/>
      <c r="E10" s="8"/>
      <c r="F10" s="8"/>
      <c r="G10" s="8"/>
      <c r="H10" s="8"/>
      <c r="I10" s="8"/>
      <c r="J10" s="10"/>
      <c r="L10" s="14"/>
      <c r="M10" s="10"/>
    </row>
    <row r="11" spans="1:19" s="11" customFormat="1" ht="118.5" customHeight="1" x14ac:dyDescent="0.3">
      <c r="A11" s="30" t="s">
        <v>16</v>
      </c>
      <c r="B11" s="30"/>
      <c r="C11" s="30"/>
      <c r="D11" s="30"/>
      <c r="E11" s="30"/>
      <c r="F11" s="30"/>
      <c r="G11" s="30"/>
      <c r="H11" s="12"/>
      <c r="I11" s="12"/>
      <c r="J11" s="12"/>
      <c r="K11" s="12"/>
      <c r="L11" s="12"/>
      <c r="M11" s="8"/>
      <c r="N11" s="8"/>
    </row>
    <row r="12" spans="1:19" ht="23.25" x14ac:dyDescent="0.3">
      <c r="A12" s="3"/>
      <c r="B12" s="31" t="s">
        <v>15</v>
      </c>
      <c r="C12" s="31"/>
      <c r="D12" s="31"/>
      <c r="E12" s="31"/>
      <c r="F12" s="31"/>
      <c r="G12" s="31"/>
      <c r="H12" s="13"/>
      <c r="I12" s="13"/>
      <c r="J12" s="13"/>
      <c r="K12" s="13"/>
      <c r="L12" s="13"/>
      <c r="M12" s="13"/>
      <c r="N12" s="13"/>
      <c r="O12" s="13"/>
      <c r="P12" s="13"/>
      <c r="Q12" s="13"/>
      <c r="R12" s="13"/>
      <c r="S12" s="13"/>
    </row>
    <row r="13" spans="1:19" ht="18.75" customHeight="1" x14ac:dyDescent="0.25">
      <c r="A13" s="33" t="s">
        <v>11</v>
      </c>
      <c r="B13" s="36" t="s">
        <v>12</v>
      </c>
      <c r="C13" s="36"/>
      <c r="D13" s="36"/>
      <c r="E13" s="36"/>
      <c r="F13" s="36"/>
      <c r="G13" s="36"/>
    </row>
    <row r="14" spans="1:19" ht="15.75" customHeight="1" x14ac:dyDescent="0.25">
      <c r="A14" s="34"/>
      <c r="B14" s="41" t="s">
        <v>13</v>
      </c>
      <c r="C14" s="37" t="s">
        <v>17</v>
      </c>
      <c r="D14" s="38"/>
      <c r="E14" s="38"/>
      <c r="F14" s="41" t="s">
        <v>14</v>
      </c>
      <c r="G14" s="41">
        <v>2021</v>
      </c>
    </row>
    <row r="15" spans="1:19" s="4" customFormat="1" ht="25.5" customHeight="1" x14ac:dyDescent="0.25">
      <c r="A15" s="34"/>
      <c r="B15" s="42"/>
      <c r="C15" s="39" t="s">
        <v>19</v>
      </c>
      <c r="D15" s="39" t="s">
        <v>18</v>
      </c>
      <c r="E15" s="39" t="s">
        <v>23</v>
      </c>
      <c r="F15" s="42"/>
      <c r="G15" s="42"/>
    </row>
    <row r="16" spans="1:19" s="4" customFormat="1" ht="62.25" customHeight="1" x14ac:dyDescent="0.25">
      <c r="A16" s="35"/>
      <c r="B16" s="43"/>
      <c r="C16" s="40"/>
      <c r="D16" s="40"/>
      <c r="E16" s="40"/>
      <c r="F16" s="43"/>
      <c r="G16" s="43"/>
      <c r="I16" s="29"/>
      <c r="J16" s="29"/>
    </row>
    <row r="17" spans="1:21" ht="20.100000000000001" customHeight="1" x14ac:dyDescent="0.25">
      <c r="A17" s="15" t="s">
        <v>2</v>
      </c>
      <c r="B17" s="20">
        <f>SUM(C17:E17)</f>
        <v>2173.52</v>
      </c>
      <c r="C17" s="20">
        <v>426</v>
      </c>
      <c r="D17" s="21">
        <v>805.99</v>
      </c>
      <c r="E17" s="21">
        <v>941.53</v>
      </c>
      <c r="F17" s="20">
        <v>426</v>
      </c>
      <c r="G17" s="20">
        <v>426</v>
      </c>
      <c r="I17" s="26"/>
      <c r="J17" s="26"/>
    </row>
    <row r="18" spans="1:21" ht="20.100000000000001" customHeight="1" x14ac:dyDescent="0.25">
      <c r="A18" s="15" t="s">
        <v>3</v>
      </c>
      <c r="B18" s="20">
        <f t="shared" ref="B18:B26" si="0">SUM(C18:E18)</f>
        <v>841.75</v>
      </c>
      <c r="C18" s="20">
        <v>363</v>
      </c>
      <c r="D18" s="21">
        <v>161.91</v>
      </c>
      <c r="E18" s="21">
        <v>316.83999999999997</v>
      </c>
      <c r="F18" s="20">
        <v>363</v>
      </c>
      <c r="G18" s="20">
        <v>363</v>
      </c>
      <c r="I18" s="26"/>
      <c r="J18" s="26"/>
    </row>
    <row r="19" spans="1:21" ht="20.100000000000001" customHeight="1" x14ac:dyDescent="0.25">
      <c r="A19" s="15" t="s">
        <v>4</v>
      </c>
      <c r="B19" s="20">
        <f t="shared" si="0"/>
        <v>3343.0858699999999</v>
      </c>
      <c r="C19" s="20">
        <f>1267</f>
        <v>1267</v>
      </c>
      <c r="D19" s="21">
        <f>836.41+645.59587</f>
        <v>1482.00587</v>
      </c>
      <c r="E19" s="21">
        <v>594.08000000000004</v>
      </c>
      <c r="F19" s="20">
        <v>1267</v>
      </c>
      <c r="G19" s="20">
        <v>1267</v>
      </c>
      <c r="I19" s="26"/>
      <c r="J19" s="26"/>
    </row>
    <row r="20" spans="1:21" ht="20.100000000000001" customHeight="1" x14ac:dyDescent="0.25">
      <c r="A20" s="15" t="s">
        <v>5</v>
      </c>
      <c r="B20" s="20">
        <f t="shared" si="0"/>
        <v>2881.62</v>
      </c>
      <c r="C20" s="20">
        <v>750</v>
      </c>
      <c r="D20" s="21">
        <v>980.36</v>
      </c>
      <c r="E20" s="21">
        <v>1151.26</v>
      </c>
      <c r="F20" s="20">
        <v>750</v>
      </c>
      <c r="G20" s="20">
        <v>750</v>
      </c>
      <c r="I20" s="26"/>
      <c r="J20" s="26"/>
    </row>
    <row r="21" spans="1:21" ht="20.100000000000001" customHeight="1" x14ac:dyDescent="0.25">
      <c r="A21" s="15" t="s">
        <v>6</v>
      </c>
      <c r="B21" s="20">
        <f t="shared" si="0"/>
        <v>1697.5600000000002</v>
      </c>
      <c r="C21" s="20">
        <v>890</v>
      </c>
      <c r="D21" s="21">
        <v>173.86</v>
      </c>
      <c r="E21" s="21">
        <v>633.70000000000005</v>
      </c>
      <c r="F21" s="20">
        <v>890</v>
      </c>
      <c r="G21" s="20">
        <v>890</v>
      </c>
      <c r="I21" s="26"/>
      <c r="J21" s="6"/>
    </row>
    <row r="22" spans="1:21" ht="20.100000000000001" customHeight="1" x14ac:dyDescent="0.25">
      <c r="A22" s="15" t="s">
        <v>7</v>
      </c>
      <c r="B22" s="20">
        <f t="shared" si="0"/>
        <v>823.33</v>
      </c>
      <c r="C22" s="20">
        <v>396</v>
      </c>
      <c r="D22" s="21">
        <v>133</v>
      </c>
      <c r="E22" s="21">
        <f>249.33+45</f>
        <v>294.33000000000004</v>
      </c>
      <c r="F22" s="20">
        <v>396</v>
      </c>
      <c r="G22" s="20">
        <v>396</v>
      </c>
      <c r="I22" s="26"/>
      <c r="J22" s="26"/>
    </row>
    <row r="23" spans="1:21" ht="20.100000000000001" customHeight="1" x14ac:dyDescent="0.25">
      <c r="A23" s="15" t="s">
        <v>8</v>
      </c>
      <c r="B23" s="20">
        <f t="shared" si="0"/>
        <v>5506.25</v>
      </c>
      <c r="C23" s="20">
        <v>1684</v>
      </c>
      <c r="D23" s="21">
        <v>1245.19</v>
      </c>
      <c r="E23" s="21">
        <v>2577.06</v>
      </c>
      <c r="F23" s="20">
        <v>1684</v>
      </c>
      <c r="G23" s="20">
        <v>1684</v>
      </c>
      <c r="I23" s="26"/>
      <c r="J23" s="26"/>
    </row>
    <row r="24" spans="1:21" ht="20.100000000000001" customHeight="1" x14ac:dyDescent="0.25">
      <c r="A24" s="15" t="s">
        <v>9</v>
      </c>
      <c r="B24" s="20">
        <f t="shared" si="0"/>
        <v>4508.3816399999996</v>
      </c>
      <c r="C24" s="20">
        <v>785</v>
      </c>
      <c r="D24" s="21">
        <f>241.99+2015.99164</f>
        <v>2257.98164</v>
      </c>
      <c r="E24" s="21">
        <v>1465.4</v>
      </c>
      <c r="F24" s="20">
        <v>785</v>
      </c>
      <c r="G24" s="20">
        <v>785</v>
      </c>
      <c r="I24" s="26"/>
      <c r="J24" s="26"/>
    </row>
    <row r="25" spans="1:21" ht="20.100000000000001" customHeight="1" x14ac:dyDescent="0.25">
      <c r="A25" s="15" t="s">
        <v>10</v>
      </c>
      <c r="B25" s="20">
        <f t="shared" si="0"/>
        <v>2410.5500000000002</v>
      </c>
      <c r="C25" s="20">
        <v>824</v>
      </c>
      <c r="D25" s="21">
        <f>446.99</f>
        <v>446.99</v>
      </c>
      <c r="E25" s="21">
        <v>1139.56</v>
      </c>
      <c r="F25" s="20">
        <v>824</v>
      </c>
      <c r="G25" s="20">
        <v>824</v>
      </c>
      <c r="I25" s="26"/>
      <c r="J25" s="26"/>
    </row>
    <row r="26" spans="1:21" ht="24" customHeight="1" x14ac:dyDescent="0.25">
      <c r="A26" s="16" t="s">
        <v>1</v>
      </c>
      <c r="B26" s="19">
        <f t="shared" si="0"/>
        <v>24186.047509999997</v>
      </c>
      <c r="C26" s="19">
        <f>SUM(C17:C25)</f>
        <v>7385</v>
      </c>
      <c r="D26" s="22">
        <f>SUM(D17:D25)</f>
        <v>7687.2875100000001</v>
      </c>
      <c r="E26" s="22">
        <f>SUM(E17:E25)</f>
        <v>9113.7599999999984</v>
      </c>
      <c r="F26" s="19">
        <f>SUM(F17:F25)</f>
        <v>7385</v>
      </c>
      <c r="G26" s="19">
        <f>SUM(G17:G25)</f>
        <v>7385</v>
      </c>
      <c r="I26" s="27"/>
      <c r="J26" s="27"/>
    </row>
    <row r="27" spans="1:21" ht="19.5" customHeight="1" x14ac:dyDescent="0.25">
      <c r="A27" s="6"/>
      <c r="B27" s="17"/>
      <c r="D27" s="24"/>
      <c r="I27" s="6"/>
      <c r="J27" s="6"/>
      <c r="K27" s="7"/>
      <c r="L27" s="5"/>
      <c r="M27" s="5"/>
      <c r="N27" s="5"/>
      <c r="O27" s="5"/>
      <c r="P27" s="5"/>
      <c r="Q27" s="5"/>
      <c r="R27" s="5"/>
      <c r="S27" s="5"/>
      <c r="T27" s="5"/>
      <c r="U27" s="5"/>
    </row>
    <row r="28" spans="1:21" s="11" customFormat="1" ht="18.75" customHeight="1" x14ac:dyDescent="0.3">
      <c r="A28" s="32" t="s">
        <v>28</v>
      </c>
      <c r="B28" s="32"/>
      <c r="C28" s="32"/>
      <c r="D28" s="32"/>
      <c r="E28" s="32"/>
      <c r="F28" s="32"/>
      <c r="G28" s="32"/>
      <c r="H28" s="9"/>
      <c r="I28" s="28"/>
      <c r="J28" s="25"/>
      <c r="K28" s="9"/>
      <c r="L28" s="9"/>
      <c r="M28" s="8"/>
      <c r="N28" s="8"/>
    </row>
    <row r="29" spans="1:21" s="11" customFormat="1" ht="16.899999999999999" customHeight="1" x14ac:dyDescent="0.25">
      <c r="A29" s="9" t="s">
        <v>26</v>
      </c>
      <c r="B29" s="9"/>
      <c r="C29" s="9"/>
      <c r="D29" s="9"/>
      <c r="E29" s="9"/>
      <c r="H29" s="9"/>
      <c r="I29" s="28"/>
      <c r="J29" s="28"/>
      <c r="L29" s="9"/>
      <c r="M29" s="10"/>
    </row>
    <row r="30" spans="1:21" ht="16.899999999999999" customHeight="1" x14ac:dyDescent="0.25">
      <c r="A30" s="6" t="s">
        <v>25</v>
      </c>
      <c r="C30" s="6"/>
      <c r="D30" s="6"/>
      <c r="E30" s="6"/>
      <c r="F30" s="6"/>
      <c r="G30" s="23" t="s">
        <v>27</v>
      </c>
      <c r="I30" s="6"/>
      <c r="J30" s="6"/>
      <c r="L30" s="5"/>
      <c r="M30" s="5"/>
      <c r="N30" s="5"/>
      <c r="O30" s="5"/>
      <c r="P30" s="5"/>
      <c r="Q30" s="5"/>
      <c r="R30" s="5"/>
      <c r="S30" s="5"/>
      <c r="T30" s="5"/>
      <c r="U30" s="5"/>
    </row>
    <row r="31" spans="1:21" ht="19.5" customHeight="1" x14ac:dyDescent="0.25">
      <c r="A31" s="6"/>
      <c r="C31" s="6"/>
      <c r="D31" s="6"/>
      <c r="E31" s="6"/>
      <c r="F31" s="6"/>
      <c r="I31" s="6"/>
      <c r="J31" s="6"/>
      <c r="L31" s="5"/>
      <c r="M31" s="5"/>
      <c r="N31" s="5"/>
      <c r="O31" s="5"/>
      <c r="P31" s="5"/>
      <c r="Q31" s="5"/>
      <c r="R31" s="5"/>
      <c r="S31" s="5"/>
      <c r="T31" s="5"/>
      <c r="U31" s="5"/>
    </row>
    <row r="32" spans="1:21" ht="19.5" customHeight="1" x14ac:dyDescent="0.25">
      <c r="A32" s="6"/>
      <c r="C32" s="6"/>
      <c r="D32" s="25"/>
      <c r="E32" s="6"/>
      <c r="F32" s="6"/>
      <c r="L32" s="5"/>
      <c r="M32" s="5"/>
      <c r="N32" s="5"/>
      <c r="O32" s="5"/>
      <c r="P32" s="5"/>
      <c r="Q32" s="5"/>
      <c r="R32" s="5"/>
      <c r="S32" s="5"/>
      <c r="T32" s="5"/>
      <c r="U32" s="5"/>
    </row>
    <row r="33" spans="1:21" ht="19.5" customHeight="1" x14ac:dyDescent="0.25">
      <c r="A33" s="6"/>
      <c r="C33" s="6"/>
      <c r="D33" s="25"/>
      <c r="E33" s="6"/>
      <c r="F33" s="6"/>
      <c r="L33" s="5"/>
      <c r="M33" s="5"/>
      <c r="N33" s="5"/>
      <c r="O33" s="5"/>
      <c r="P33" s="5"/>
      <c r="Q33" s="5"/>
      <c r="R33" s="5"/>
      <c r="S33" s="5"/>
      <c r="T33" s="5"/>
      <c r="U33" s="5"/>
    </row>
    <row r="34" spans="1:21" ht="19.5" customHeight="1" x14ac:dyDescent="0.25">
      <c r="A34" s="6"/>
      <c r="C34" s="6"/>
      <c r="D34" s="6"/>
      <c r="E34" s="6"/>
      <c r="F34" s="6"/>
      <c r="L34" s="5"/>
      <c r="M34" s="5"/>
      <c r="N34" s="5"/>
      <c r="O34" s="5"/>
      <c r="P34" s="5"/>
      <c r="Q34" s="5"/>
      <c r="R34" s="5"/>
      <c r="S34" s="5"/>
      <c r="T34" s="5"/>
      <c r="U34" s="5"/>
    </row>
    <row r="35" spans="1:21" ht="19.5" customHeight="1" x14ac:dyDescent="0.25">
      <c r="A35" s="6"/>
      <c r="C35" s="6"/>
      <c r="D35" s="6"/>
      <c r="E35" s="6"/>
      <c r="F35" s="6"/>
    </row>
    <row r="36" spans="1:21" ht="19.5" customHeight="1" x14ac:dyDescent="0.25">
      <c r="A36" s="6"/>
    </row>
    <row r="37" spans="1:21" ht="19.5" customHeight="1" x14ac:dyDescent="0.25">
      <c r="A37" s="6"/>
    </row>
    <row r="38" spans="1:21" ht="19.5" customHeight="1" x14ac:dyDescent="0.25">
      <c r="A38" s="6"/>
    </row>
    <row r="39" spans="1:21" ht="19.5" customHeight="1" x14ac:dyDescent="0.25">
      <c r="A39" s="6"/>
    </row>
    <row r="40" spans="1:21" x14ac:dyDescent="0.25">
      <c r="A40" s="6"/>
    </row>
    <row r="41" spans="1:21" x14ac:dyDescent="0.25">
      <c r="A41" s="6"/>
    </row>
    <row r="42" spans="1:21" x14ac:dyDescent="0.25">
      <c r="A42" s="6"/>
    </row>
    <row r="43" spans="1:21" x14ac:dyDescent="0.25">
      <c r="A43" s="6"/>
    </row>
    <row r="44" spans="1:21" x14ac:dyDescent="0.25">
      <c r="A44" s="6"/>
    </row>
    <row r="45" spans="1:21" x14ac:dyDescent="0.25">
      <c r="A45" s="6"/>
    </row>
    <row r="46" spans="1:21" x14ac:dyDescent="0.25">
      <c r="A46" s="6"/>
    </row>
    <row r="47" spans="1:21" x14ac:dyDescent="0.25">
      <c r="A47" s="6"/>
    </row>
    <row r="48" spans="1:2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sheetData>
  <mergeCells count="12">
    <mergeCell ref="A11:G11"/>
    <mergeCell ref="B12:G12"/>
    <mergeCell ref="A28:G28"/>
    <mergeCell ref="A13:A16"/>
    <mergeCell ref="B13:G13"/>
    <mergeCell ref="C14:E14"/>
    <mergeCell ref="C15:C16"/>
    <mergeCell ref="D15:D16"/>
    <mergeCell ref="E15:E16"/>
    <mergeCell ref="B14:B16"/>
    <mergeCell ref="F14:F16"/>
    <mergeCell ref="G14:G16"/>
  </mergeCells>
  <pageMargins left="0.65" right="0.23" top="0.59055118110236227"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Гросс Мария Сергеевна</cp:lastModifiedBy>
  <cp:lastPrinted>2019-09-24T10:54:42Z</cp:lastPrinted>
  <dcterms:created xsi:type="dcterms:W3CDTF">2014-12-09T10:55:35Z</dcterms:created>
  <dcterms:modified xsi:type="dcterms:W3CDTF">2019-09-24T10:54:44Z</dcterms:modified>
</cp:coreProperties>
</file>