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6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<sst xmlns="http://schemas.openxmlformats.org/spreadsheetml/2006/main" count="61" uniqueCount="61">
  <si>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Код</t>
  </si>
  <si>
    <t>Наименование</t>
  </si>
  <si>
    <t>Источники внутреннего финансирования дефицита бюджета</t>
  </si>
  <si>
    <t>к решению Совета депутатов</t>
  </si>
  <si>
    <t>городского округа Звенигород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</si>
  <si>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</si>
  <si>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</si>
  <si>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</si>
  <si>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Уменьшение прочих остатков средств бюджетов</t>
  </si>
  <si>
    <t>Уменьшение прочих остатков денежных средств бюджетов</t>
  </si>
  <si>
    <t>000 01 00 00 00 00 0000 000</t>
  </si>
  <si>
    <t>000 01 03 00 00 00 0000 000</t>
  </si>
  <si>
    <t>000 01 02 00 00 00 0000 000</t>
  </si>
  <si>
    <t>000 01 02 00 00 00 0000 700</t>
  </si>
  <si>
    <t>000 01 02 00 00 00 0000 800</t>
  </si>
  <si>
    <t>000 01 05 00 00 00 0000 000</t>
  </si>
  <si>
    <t>000 01 05 00 00 00 0000 500</t>
  </si>
  <si>
    <t>000 01 05 02 01 00 0000 510</t>
  </si>
  <si>
    <t>000 01 05 00 00 00 0000 600</t>
  </si>
  <si>
    <t>000 01 05 02 00 00 0000 600</t>
  </si>
  <si>
    <t>000 01 05 02 01 00 0000 610</t>
  </si>
  <si>
    <t>Сумма</t>
  </si>
  <si>
    <t>тыс. руб.</t>
  </si>
  <si>
    <t>000 01 05 02 00 00 0000 500</t>
  </si>
  <si>
    <t>000 01 05 02 01 04 0000 510</t>
  </si>
  <si>
    <t>000 01 05 02 01 04 0000 610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</si>
  <si>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</si>
  <si>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</si>
  <si>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</si>
  <si>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</si>
  <si>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</si>
  <si>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</si>
  <si>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</si>
  <si>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</si>
  <si>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</si>
  <si>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Дефицит бюджета городского округа Звенигород</t>
  </si>
  <si>
    <t>001 01 02 00 00 04 0000 710</t>
  </si>
  <si>
    <t>001 01 02 00 00 04 0000 810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</si>
  <si>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</si>
  <si>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</si>
  <si>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</si>
  <si>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000 01 03 01 00 00 0000 700
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</si>
  <si>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</si>
  <si>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001 01 03 01 00 04 0000 710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</si>
  <si>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</si>
  <si>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</si>
  <si>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</si>
  <si>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001 01 03 01 00 04 0000 810
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</si>
  <si>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</si>
  <si>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в процентах к общей сумме доходов без учета утвержденного объема безвозмездных поступлений и поступлений налоговых доходов по дополнительным нормативам отчислений</t>
  </si>
  <si>
    <t>Источники внутреннего финансирования дефицита бюджета городского округа Звенигорода на 2019 год</t>
  </si>
  <si>
    <t>Одинцовского городского округа</t>
  </si>
  <si>
    <t>от "27" декабря  2018 г. № 31/3)</t>
  </si>
  <si>
    <t>(Приложение № 16</t>
  </si>
  <si>
    <t>Приложение № 7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</si>
  <si>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</si>
  <si>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</si>
  <si>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Л.В. Тарасова</t>
  </si>
  <si>
    <t>Московской области</t>
  </si>
  <si>
    <t>к  решению Совета депутатов</t>
  </si>
  <si>
    <t>от 23.09.2019 г. № 2/9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</si>
</sst>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</numFmts>
  <fonts count="4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179" fontId="3" fillId="0" borderId="10" xfId="0" applyNumberFormat="1" applyFont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70">
      <selection activeCell="B11" sqref="B11"/>
    </sheetView>
  </sheetViews>
  <sheetFormatPr defaultColWidth="9.00390625" defaultRowHeight="12.75"/>
  <cols>
    <col min="1" max="1" width="29.375" style="5" customWidth="1"/>
    <col min="2" max="2" width="41.375" style="1" customWidth="1"/>
    <col min="3" max="3" width="6.625" style="1" customWidth="1"/>
    <col min="4" max="4" width="14.375" style="1" customWidth="1"/>
  </cols>
  <sheetData>
    <row r="1" spans="2:4" ht="15.75">
      <c r="B1" s="19"/>
      <c r="C1" s="20"/>
      <c r="D1" s="21" t="s">
        <v>54</v>
      </c>
    </row>
    <row r="2" spans="2:4" ht="15.75">
      <c r="B2" s="19"/>
      <c r="C2" s="20"/>
      <c r="D2" s="21" t="s">
        <v>59</v>
      </c>
    </row>
    <row r="3" spans="2:4" ht="15.75">
      <c r="B3" s="19"/>
      <c r="C3" s="20"/>
      <c r="D3" s="21" t="s">
        <v>51</v>
      </c>
    </row>
    <row r="4" spans="2:4" ht="15.75">
      <c r="B4" s="19"/>
      <c r="C4" s="20"/>
      <c r="D4" s="21" t="s">
        <v>58</v>
      </c>
    </row>
    <row r="5" spans="2:4" ht="15.75">
      <c r="B5" s="19"/>
      <c r="C5" s="20"/>
      <c r="D5" s="21" t="s">
        <v>60</v>
      </c>
    </row>
    <row r="6" spans="2:4" ht="12.75">
      <c r="B6" s="19"/>
      <c r="C6" s="22"/>
      <c r="D6" s="22"/>
    </row>
    <row r="7" spans="2:4" ht="15.75">
      <c r="B7" s="19"/>
      <c r="C7" s="20"/>
      <c r="D7" s="21" t="s">
        <v>53</v>
      </c>
    </row>
    <row r="8" spans="2:4" ht="15.75">
      <c r="B8" s="19"/>
      <c r="C8" s="20"/>
      <c r="D8" s="21" t="s">
        <v>3</v>
      </c>
    </row>
    <row r="9" spans="2:4" ht="15.75">
      <c r="B9" s="19"/>
      <c r="C9" s="20"/>
      <c r="D9" s="21" t="s">
        <v>4</v>
      </c>
    </row>
    <row r="10" spans="2:4" ht="15.75">
      <c r="B10" s="19"/>
      <c r="C10" s="20"/>
      <c r="D10" s="21" t="s">
        <v>52</v>
      </c>
    </row>
    <row r="11" spans="1:4" ht="12.75">
      <c r="A11" s="6"/>
      <c r="C11" s="28"/>
      <c r="D11" s="28"/>
    </row>
    <row r="12" spans="3:4" ht="15" customHeight="1">
      <c r="C12" s="28"/>
      <c r="D12" s="28"/>
    </row>
    <row r="13" ht="4.5" customHeight="1"/>
    <row r="14" ht="4.5" customHeight="1"/>
    <row r="15" spans="1:4" ht="42.75" customHeight="1">
      <c r="A15" s="29" t="s">
        <v>50</v>
      </c>
      <c r="B15" s="29"/>
      <c r="C15" s="29"/>
      <c r="D15" s="29"/>
    </row>
    <row r="16" spans="1:4" ht="5.25" customHeight="1">
      <c r="A16" s="30"/>
      <c r="B16" s="30"/>
      <c r="C16" s="30"/>
      <c r="D16" s="30"/>
    </row>
    <row r="17" spans="1:4" ht="5.25" customHeight="1">
      <c r="A17" s="7"/>
      <c r="B17" s="8"/>
      <c r="C17" s="8"/>
      <c r="D17" s="8"/>
    </row>
    <row r="18" spans="1:4" ht="15.75">
      <c r="A18" s="7"/>
      <c r="B18" s="8"/>
      <c r="C18" s="8"/>
      <c r="D18" s="9" t="s">
        <v>22</v>
      </c>
    </row>
    <row r="19" spans="1:4" ht="15.75">
      <c r="A19" s="10" t="s">
        <v>0</v>
      </c>
      <c r="B19" s="31" t="s">
        <v>1</v>
      </c>
      <c r="C19" s="32"/>
      <c r="D19" s="11" t="s">
        <v>21</v>
      </c>
    </row>
    <row r="20" spans="1:4" ht="15.75">
      <c r="A20" s="12"/>
      <c r="B20" s="33" t="s">
        <v>35</v>
      </c>
      <c r="C20" s="34"/>
      <c r="D20" s="13">
        <v>-55151</v>
      </c>
    </row>
    <row r="21" spans="1:4" ht="72.75" customHeight="1">
      <c r="A21" s="12"/>
      <c r="B21" s="33" t="s">
        <v>49</v>
      </c>
      <c r="C21" s="34"/>
      <c r="D21" s="14">
        <f>(55151/563721)*100</f>
        <v>9.783385752881301</v>
      </c>
    </row>
    <row r="22" spans="1:4" ht="34.5" customHeight="1">
      <c r="A22" s="10" t="s">
        <v>10</v>
      </c>
      <c r="B22" s="35" t="s">
        <v>2</v>
      </c>
      <c r="C22" s="36"/>
      <c r="D22" s="15">
        <f>SUM(D23+D34+D28)</f>
        <v>55151</v>
      </c>
    </row>
    <row r="23" spans="1:4" ht="34.5" customHeight="1">
      <c r="A23" s="16" t="s">
        <v>12</v>
      </c>
      <c r="B23" s="33" t="s">
        <v>7</v>
      </c>
      <c r="C23" s="34"/>
      <c r="D23" s="17">
        <f>SUM(D24+D27)</f>
        <v>95104</v>
      </c>
    </row>
    <row r="24" spans="1:4" ht="52.5" customHeight="1">
      <c r="A24" s="16" t="s">
        <v>13</v>
      </c>
      <c r="B24" s="33" t="s">
        <v>6</v>
      </c>
      <c r="C24" s="34"/>
      <c r="D24" s="17">
        <f>SUM(D25)</f>
        <v>205104</v>
      </c>
    </row>
    <row r="25" spans="1:4" ht="52.5" customHeight="1">
      <c r="A25" s="16" t="s">
        <v>36</v>
      </c>
      <c r="B25" s="33" t="s">
        <v>26</v>
      </c>
      <c r="C25" s="34"/>
      <c r="D25" s="17">
        <v>205104</v>
      </c>
    </row>
    <row r="26" spans="1:4" ht="52.5" customHeight="1">
      <c r="A26" s="16" t="s">
        <v>14</v>
      </c>
      <c r="B26" s="33" t="s">
        <v>5</v>
      </c>
      <c r="C26" s="34"/>
      <c r="D26" s="17">
        <f>SUM(D27)</f>
        <v>-110000</v>
      </c>
    </row>
    <row r="27" spans="1:4" ht="52.5" customHeight="1">
      <c r="A27" s="16" t="s">
        <v>37</v>
      </c>
      <c r="B27" s="33" t="s">
        <v>27</v>
      </c>
      <c r="C27" s="34"/>
      <c r="D27" s="17">
        <v>-110000</v>
      </c>
    </row>
    <row r="28" spans="1:4" ht="52.5" customHeight="1">
      <c r="A28" s="16" t="s">
        <v>11</v>
      </c>
      <c r="B28" s="33" t="s">
        <v>38</v>
      </c>
      <c r="C28" s="34"/>
      <c r="D28" s="17">
        <f>SUM(D29)</f>
        <v>-40000</v>
      </c>
    </row>
    <row r="29" spans="1:4" ht="52.5" customHeight="1">
      <c r="A29" s="16" t="s">
        <v>39</v>
      </c>
      <c r="B29" s="33" t="s">
        <v>40</v>
      </c>
      <c r="C29" s="34"/>
      <c r="D29" s="17">
        <f>SUM(D30+D32)</f>
        <v>-40000</v>
      </c>
    </row>
    <row r="30" spans="1:4" ht="52.5" customHeight="1">
      <c r="A30" s="16" t="s">
        <v>41</v>
      </c>
      <c r="B30" s="35" t="s">
        <v>42</v>
      </c>
      <c r="C30" s="36"/>
      <c r="D30" s="18">
        <v>0</v>
      </c>
    </row>
    <row r="31" spans="1:4" ht="63.75" customHeight="1">
      <c r="A31" s="16" t="s">
        <v>43</v>
      </c>
      <c r="B31" s="33" t="s">
        <v>44</v>
      </c>
      <c r="C31" s="34"/>
      <c r="D31" s="18">
        <v>0</v>
      </c>
    </row>
    <row r="32" spans="1:4" ht="64.5" customHeight="1">
      <c r="A32" s="16" t="s">
        <v>45</v>
      </c>
      <c r="B32" s="33" t="s">
        <v>46</v>
      </c>
      <c r="C32" s="34"/>
      <c r="D32" s="18">
        <v>-40000</v>
      </c>
    </row>
    <row r="33" spans="1:4" ht="61.5" customHeight="1">
      <c r="A33" s="16" t="s">
        <v>47</v>
      </c>
      <c r="B33" s="33" t="s">
        <v>48</v>
      </c>
      <c r="C33" s="34"/>
      <c r="D33" s="18">
        <v>-40000</v>
      </c>
    </row>
    <row r="34" spans="1:4" ht="34.5" customHeight="1">
      <c r="A34" s="16" t="s">
        <v>15</v>
      </c>
      <c r="B34" s="33" t="s">
        <v>28</v>
      </c>
      <c r="C34" s="34"/>
      <c r="D34" s="17">
        <f>SUM(D38+D42)</f>
        <v>47</v>
      </c>
    </row>
    <row r="35" spans="1:4" ht="34.5" customHeight="1">
      <c r="A35" s="16" t="s">
        <v>16</v>
      </c>
      <c r="B35" s="33" t="s">
        <v>29</v>
      </c>
      <c r="C35" s="34"/>
      <c r="D35" s="17">
        <f>SUM(D36)</f>
        <v>-1472294</v>
      </c>
    </row>
    <row r="36" spans="1:4" ht="34.5" customHeight="1">
      <c r="A36" s="16" t="s">
        <v>23</v>
      </c>
      <c r="B36" s="33" t="s">
        <v>30</v>
      </c>
      <c r="C36" s="34"/>
      <c r="D36" s="17">
        <f>SUM(D37)</f>
        <v>-1472294</v>
      </c>
    </row>
    <row r="37" spans="1:4" ht="34.5" customHeight="1">
      <c r="A37" s="16" t="s">
        <v>17</v>
      </c>
      <c r="B37" s="33" t="s">
        <v>31</v>
      </c>
      <c r="C37" s="34"/>
      <c r="D37" s="17">
        <f>SUM(D38)</f>
        <v>-1472294</v>
      </c>
    </row>
    <row r="38" spans="1:4" ht="34.5" customHeight="1">
      <c r="A38" s="16" t="s">
        <v>24</v>
      </c>
      <c r="B38" s="33" t="s">
        <v>32</v>
      </c>
      <c r="C38" s="34"/>
      <c r="D38" s="17">
        <f>-1267190-205104</f>
        <v>-1472294</v>
      </c>
    </row>
    <row r="39" spans="1:4" ht="34.5" customHeight="1">
      <c r="A39" s="16" t="s">
        <v>18</v>
      </c>
      <c r="B39" s="33" t="s">
        <v>33</v>
      </c>
      <c r="C39" s="34"/>
      <c r="D39" s="17">
        <f>SUM(D40)</f>
        <v>1472341</v>
      </c>
    </row>
    <row r="40" spans="1:4" ht="34.5" customHeight="1">
      <c r="A40" s="16" t="s">
        <v>19</v>
      </c>
      <c r="B40" s="33" t="s">
        <v>8</v>
      </c>
      <c r="C40" s="34"/>
      <c r="D40" s="17">
        <f>SUM(D41)</f>
        <v>1472341</v>
      </c>
    </row>
    <row r="41" spans="1:4" ht="34.5" customHeight="1">
      <c r="A41" s="16" t="s">
        <v>20</v>
      </c>
      <c r="B41" s="33" t="s">
        <v>9</v>
      </c>
      <c r="C41" s="34"/>
      <c r="D41" s="17">
        <f>SUM(D42)</f>
        <v>1472341</v>
      </c>
    </row>
    <row r="42" spans="1:4" ht="34.5" customHeight="1">
      <c r="A42" s="16" t="s">
        <v>25</v>
      </c>
      <c r="B42" s="33" t="s">
        <v>34</v>
      </c>
      <c r="C42" s="34"/>
      <c r="D42" s="17">
        <f>1322341+150000</f>
        <v>1472341</v>
      </c>
    </row>
    <row r="43" spans="2:4" ht="12.75">
      <c r="B43" s="2"/>
      <c r="C43" s="2"/>
      <c r="D43" s="3"/>
    </row>
    <row r="44" spans="2:4" ht="12.75">
      <c r="B44" s="2"/>
      <c r="C44" s="2"/>
      <c r="D44" s="3"/>
    </row>
    <row r="45" spans="1:4" ht="18.75">
      <c r="A45" s="24" t="s">
        <v>55</v>
      </c>
      <c r="B45" s="24"/>
      <c r="C45" s="24"/>
      <c r="D45" s="23"/>
    </row>
    <row r="46" spans="1:4" ht="18.75">
      <c r="A46" s="25" t="s">
        <v>56</v>
      </c>
      <c r="B46" s="26"/>
      <c r="C46" s="23"/>
      <c r="D46" s="23"/>
    </row>
    <row r="47" spans="1:4" ht="18.75">
      <c r="A47" s="27" t="s">
        <v>57</v>
      </c>
      <c r="B47" s="27"/>
      <c r="C47" s="27"/>
      <c r="D47" s="27"/>
    </row>
    <row r="48" spans="2:4" ht="12.75">
      <c r="B48" s="2"/>
      <c r="C48" s="2"/>
      <c r="D48" s="3"/>
    </row>
    <row r="49" spans="2:3" ht="12.75">
      <c r="B49" s="2"/>
      <c r="C49" s="2"/>
    </row>
    <row r="50" spans="2:3" ht="12.75">
      <c r="B50" s="2"/>
      <c r="C50" s="2"/>
    </row>
    <row r="51" spans="2:3" ht="12.75">
      <c r="B51" s="4"/>
      <c r="C51" s="4"/>
    </row>
    <row r="52" spans="2:3" ht="12.75">
      <c r="B52" s="4"/>
      <c r="C52" s="4"/>
    </row>
  </sheetData>
  <sheetProtection/>
  <mergeCells count="31">
    <mergeCell ref="B40:C40"/>
    <mergeCell ref="B41:C41"/>
    <mergeCell ref="B42:C42"/>
    <mergeCell ref="B33:C33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2:C32"/>
    <mergeCell ref="B39:C39"/>
    <mergeCell ref="B22:C22"/>
    <mergeCell ref="B23:C23"/>
    <mergeCell ref="B24:C24"/>
    <mergeCell ref="B25:C25"/>
    <mergeCell ref="B26:C26"/>
    <mergeCell ref="B27:C27"/>
    <mergeCell ref="A45:C45"/>
    <mergeCell ref="A46:B46"/>
    <mergeCell ref="A47:D47"/>
    <mergeCell ref="C11:D11"/>
    <mergeCell ref="C12:D12"/>
    <mergeCell ref="A15:D15"/>
    <mergeCell ref="A16:D16"/>
    <mergeCell ref="B19:C19"/>
    <mergeCell ref="B20:C20"/>
    <mergeCell ref="B21:C21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Совет депутатов</cp:lastModifiedBy>
  <cp:lastPrinted>2019-09-20T11:01:30Z</cp:lastPrinted>
  <dcterms:created xsi:type="dcterms:W3CDTF">2006-11-22T14:53:57Z</dcterms:created>
  <dcterms:modified xsi:type="dcterms:W3CDTF">2019-09-24T11:43:19Z</dcterms:modified>
  <cp:category/>
  <cp:version/>
  <cp:contentType/>
  <cp:contentStatus/>
</cp:coreProperties>
</file>