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3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Лист1!$A$1:$M$27</definedName>
  </definedNames>
  <calcPr calcId="145621"/>
</workbook>
</file>

<file path=xl/calcChain.xml><?xml version="1.0" encoding="utf-8"?>
<calcChain xmlns="http://schemas.openxmlformats.org/spreadsheetml/2006/main">
  <c r="H16" i="1" l="1"/>
  <c r="H14" i="1"/>
  <c r="J12" i="1"/>
  <c r="H12" i="1"/>
</calcChain>
</file>

<file path=xl/sharedStrings.xml><?xml version="1.0" encoding="utf-8"?>
<sst xmlns="http://schemas.openxmlformats.org/spreadsheetml/2006/main" count="51" uniqueCount="44">
  <si>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</si>
  <si>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</si>
  <si>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</si>
  <si>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</si>
  <si>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</si>
  <si>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</si>
  <si>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1.</t>
  </si>
  <si>
    <t>Итого</t>
  </si>
  <si>
    <t>Средства бюджета Одинцовского муниципального района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</si>
  <si>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</si>
  <si>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</si>
  <si>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</si>
  <si>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</t>
  </si>
  <si>
    <t>2015-2017</t>
  </si>
  <si>
    <t>1,118 км/303,95 пог. м</t>
  </si>
  <si>
    <t>Средства бюджета Дорожного фонда Московской области</t>
  </si>
  <si>
    <t>Средства бюджетов городских поселений, передаваемые в бюджет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</si>
  <si>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Times New Roman"/>
        <family val="1"/>
        <charset val="204"/>
      </rPr>
      <t xml:space="preserve">Администрация Одинцовского муниципального района </t>
    </r>
  </si>
  <si>
    <r>
      <t xml:space="preserve">Ответственный за выполнение мероприятия: </t>
    </r>
    <r>
      <rPr>
        <u/>
        <sz val="12"/>
        <color theme="1"/>
        <rFont val="Times New Roman"/>
        <family val="1"/>
        <charset val="204"/>
      </rPr>
      <t>Муниципальное казенное учреждение «Упрдоркапстрой Одинцовского муниципального района»</t>
    </r>
  </si>
  <si>
    <t>Председатель комитета по строительству и развитию дорожно-транспортной инфраструктуры</t>
  </si>
  <si>
    <t>2.</t>
  </si>
  <si>
    <t xml:space="preserve">"Реконструкция существующего подъезда на км 4+744 А-106 "Рублево-Успенского шоссе" для обеспепечения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 </t>
  </si>
  <si>
    <t>0,523 км</t>
  </si>
  <si>
    <t>Средства федерального бюджета</t>
  </si>
  <si>
    <t xml:space="preserve">                                                                   </t>
  </si>
  <si>
    <t>Л.В.Тарасова</t>
  </si>
  <si>
    <t xml:space="preserve">Заместитель руководителя Администрации, начальник финансово-казначейского Управления                                      Л.В.Тарасова        </t>
  </si>
  <si>
    <t>"Реконструкция существующего подъезда на км 4+744 А-106 "Рублево-Успенского шоссе" для обеспепечения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 (2-я очередь)"</t>
  </si>
  <si>
    <t>Средства бюджета Одинцовского мунциипального района</t>
  </si>
  <si>
    <t>0,009 км</t>
  </si>
  <si>
    <t>2017-2018</t>
  </si>
  <si>
    <t>Профинансировано на 01.01.2017, тыс. руб.</t>
  </si>
  <si>
    <t>2019-2020</t>
  </si>
  <si>
    <t>Е.А.Дедушева</t>
  </si>
  <si>
    <t>1.1.</t>
  </si>
  <si>
    <t>2.1.</t>
  </si>
  <si>
    <t>2.2.</t>
  </si>
  <si>
    <t>3.</t>
  </si>
  <si>
    <t>Приложение № 4 к Постановлению 
Администрации Одинцовского мунциипального района 
от 18.11.2019 №  1506
Приложение № 3 к муниципальной программе</t>
  </si>
  <si>
    <t xml:space="preserve">Адресный перечень объектов,
финансирование которых предусмотрено
муниципальной программой «Развитие дорожно-транспортной системы Одинцовского муниципального района Московской области» 
</t>
  </si>
  <si>
    <t>Задача 6 Развитие сети автомобильных дорог общего пользования местного значения в Одинцовском муниципальном районе.</t>
  </si>
  <si>
    <t>Мероприятие 6.1. 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</si>
  <si>
    <t>Мероприятие 6.2.  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</t>
  </si>
  <si>
    <t>Мероприятие 6.3. Строительство объекта "Строительство подъезда к мкр № 9 от ул.Сосновой в г.Одинцово, Москвоская область"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</si>
</sst>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"/>
    <numFmt numFmtId="166" formatCode="#,##0.00000"/>
    <numFmt numFmtId="167" formatCode="0.000"/>
    <numFmt numFmtId="168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2" fontId="0" fillId="0" borderId="1" xfId="0" applyNumberFormat="1" applyFont="1" applyBorder="1" applyAlignment="1">
      <alignment horizontal="center" vertical="top"/>
    </xf>
    <xf numFmtId="0" fontId="0" fillId="0" borderId="5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/>
    </xf>
    <xf numFmtId="165" fontId="0" fillId="0" borderId="2" xfId="0" applyNumberFormat="1" applyFont="1" applyBorder="1" applyAlignment="1">
      <alignment horizontal="center" vertical="top"/>
    </xf>
    <xf numFmtId="165" fontId="0" fillId="0" borderId="3" xfId="0" applyNumberFormat="1" applyFont="1" applyBorder="1" applyAlignment="1">
      <alignment horizontal="center" vertical="top"/>
    </xf>
    <xf numFmtId="165" fontId="0" fillId="0" borderId="4" xfId="0" applyNumberFormat="1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" fontId="0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C1" zoomScaleNormal="100" zoomScaleSheetLayoutView="100" workbookViewId="0">
      <selection activeCell="T13" sqref="T13"/>
    </sheetView>
  </sheetViews>
  <sheetFormatPr defaultRowHeight="15" x14ac:dyDescent="0.25"/>
  <cols>
    <col min="1" max="1" width="5.42578125" style="23" customWidth="1"/>
    <col min="2" max="2" width="45" style="23" customWidth="1"/>
    <col min="3" max="3" width="14.85546875" style="23" customWidth="1"/>
    <col min="4" max="4" width="24" style="23" customWidth="1"/>
    <col min="5" max="5" width="13.5703125" style="23" customWidth="1"/>
    <col min="6" max="6" width="21.140625" style="23" customWidth="1"/>
    <col min="7" max="7" width="25.85546875" style="23" customWidth="1"/>
    <col min="8" max="8" width="20.5703125" style="23" customWidth="1"/>
    <col min="9" max="9" width="17.5703125" style="23" customWidth="1"/>
    <col min="10" max="11" width="16.42578125" style="23" customWidth="1"/>
    <col min="12" max="12" width="11.7109375" style="23" customWidth="1"/>
    <col min="13" max="13" width="15.85546875" style="23" customWidth="1"/>
    <col min="14" max="16384" width="9.140625" style="23"/>
  </cols>
  <sheetData>
    <row r="1" spans="1:13" ht="86.25" customHeight="1" x14ac:dyDescent="0.25">
      <c r="I1" s="45" t="s">
        <v>38</v>
      </c>
      <c r="J1" s="45"/>
      <c r="K1" s="45"/>
      <c r="L1" s="45"/>
      <c r="M1" s="45"/>
    </row>
    <row r="2" spans="1:13" ht="49.5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.75" x14ac:dyDescent="0.25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5.75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7" spans="1:13" ht="30.75" customHeight="1" x14ac:dyDescent="0.25">
      <c r="A7" s="47" t="s">
        <v>0</v>
      </c>
      <c r="B7" s="47" t="s">
        <v>1</v>
      </c>
      <c r="C7" s="48" t="s">
        <v>9</v>
      </c>
      <c r="D7" s="48" t="s">
        <v>10</v>
      </c>
      <c r="E7" s="48" t="s">
        <v>11</v>
      </c>
      <c r="F7" s="48" t="s">
        <v>31</v>
      </c>
      <c r="G7" s="47" t="s">
        <v>2</v>
      </c>
      <c r="H7" s="47" t="s">
        <v>3</v>
      </c>
      <c r="I7" s="47"/>
      <c r="J7" s="47"/>
      <c r="K7" s="47"/>
      <c r="L7" s="47"/>
      <c r="M7" s="47" t="s">
        <v>4</v>
      </c>
    </row>
    <row r="8" spans="1:13" ht="57" customHeight="1" x14ac:dyDescent="0.25">
      <c r="A8" s="47"/>
      <c r="B8" s="47"/>
      <c r="C8" s="49"/>
      <c r="D8" s="49"/>
      <c r="E8" s="49"/>
      <c r="F8" s="49"/>
      <c r="G8" s="47"/>
      <c r="H8" s="22" t="s">
        <v>5</v>
      </c>
      <c r="I8" s="22">
        <v>2017</v>
      </c>
      <c r="J8" s="22">
        <v>2018</v>
      </c>
      <c r="K8" s="22">
        <v>2019</v>
      </c>
      <c r="L8" s="22">
        <v>2020</v>
      </c>
      <c r="M8" s="47"/>
    </row>
    <row r="9" spans="1:13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/>
      <c r="L9" s="22">
        <v>11</v>
      </c>
      <c r="M9" s="22">
        <v>12</v>
      </c>
    </row>
    <row r="10" spans="1:13" ht="50.25" customHeight="1" x14ac:dyDescent="0.25">
      <c r="A10" s="1"/>
      <c r="B10" s="1" t="s">
        <v>40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11" customHeight="1" x14ac:dyDescent="0.25">
      <c r="A11" s="1" t="s">
        <v>6</v>
      </c>
      <c r="B11" s="1" t="s">
        <v>41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2.25" customHeight="1" x14ac:dyDescent="0.25">
      <c r="A12" s="36" t="s">
        <v>34</v>
      </c>
      <c r="B12" s="37" t="s">
        <v>12</v>
      </c>
      <c r="C12" s="36" t="s">
        <v>13</v>
      </c>
      <c r="D12" s="36" t="s">
        <v>14</v>
      </c>
      <c r="E12" s="33">
        <v>2072000</v>
      </c>
      <c r="F12" s="33">
        <v>1184971.145</v>
      </c>
      <c r="G12" s="1" t="s">
        <v>7</v>
      </c>
      <c r="H12" s="14">
        <f>I12+J12+L12</f>
        <v>899128.85499999998</v>
      </c>
      <c r="I12" s="7">
        <v>887028.85499999998</v>
      </c>
      <c r="J12" s="14">
        <f>J14+J16</f>
        <v>12100</v>
      </c>
      <c r="K12" s="2">
        <v>0</v>
      </c>
      <c r="L12" s="14">
        <v>0</v>
      </c>
      <c r="M12" s="2">
        <v>0</v>
      </c>
    </row>
    <row r="13" spans="1:13" ht="32.25" customHeight="1" x14ac:dyDescent="0.25">
      <c r="A13" s="34"/>
      <c r="B13" s="38"/>
      <c r="C13" s="34"/>
      <c r="D13" s="34"/>
      <c r="E13" s="40"/>
      <c r="F13" s="34"/>
      <c r="G13" s="1" t="s">
        <v>23</v>
      </c>
      <c r="H13" s="2">
        <v>0</v>
      </c>
      <c r="I13" s="2">
        <v>0</v>
      </c>
      <c r="J13" s="2">
        <v>0</v>
      </c>
      <c r="K13" s="2">
        <v>0</v>
      </c>
      <c r="L13" s="7">
        <v>0</v>
      </c>
      <c r="M13" s="2">
        <v>0</v>
      </c>
    </row>
    <row r="14" spans="1:13" ht="48.75" customHeight="1" x14ac:dyDescent="0.25">
      <c r="A14" s="34"/>
      <c r="B14" s="38"/>
      <c r="C14" s="34"/>
      <c r="D14" s="34"/>
      <c r="E14" s="40"/>
      <c r="F14" s="34"/>
      <c r="G14" s="1" t="s">
        <v>15</v>
      </c>
      <c r="H14" s="7">
        <f>+I14+J14</f>
        <v>886368.66299999994</v>
      </c>
      <c r="I14" s="7">
        <v>874389.66299999994</v>
      </c>
      <c r="J14" s="14">
        <v>11979</v>
      </c>
      <c r="K14" s="7">
        <v>0</v>
      </c>
      <c r="L14" s="14">
        <v>0</v>
      </c>
      <c r="M14" s="2">
        <v>0</v>
      </c>
    </row>
    <row r="15" spans="1:13" ht="52.5" customHeight="1" x14ac:dyDescent="0.25">
      <c r="A15" s="34"/>
      <c r="B15" s="38"/>
      <c r="C15" s="34"/>
      <c r="D15" s="34"/>
      <c r="E15" s="40"/>
      <c r="F15" s="34"/>
      <c r="G15" s="1" t="s">
        <v>8</v>
      </c>
      <c r="H15" s="7">
        <v>5050.5050000000001</v>
      </c>
      <c r="I15" s="7">
        <v>5050.5050000000001</v>
      </c>
      <c r="J15" s="7">
        <v>0</v>
      </c>
      <c r="K15" s="7">
        <v>0</v>
      </c>
      <c r="L15" s="7">
        <v>0</v>
      </c>
      <c r="M15" s="2">
        <v>0</v>
      </c>
    </row>
    <row r="16" spans="1:13" ht="78" customHeight="1" x14ac:dyDescent="0.25">
      <c r="A16" s="35"/>
      <c r="B16" s="39"/>
      <c r="C16" s="35"/>
      <c r="D16" s="35"/>
      <c r="E16" s="41"/>
      <c r="F16" s="35"/>
      <c r="G16" s="1" t="s">
        <v>16</v>
      </c>
      <c r="H16" s="14">
        <f>+I16+J16</f>
        <v>7709.6869999999999</v>
      </c>
      <c r="I16" s="17">
        <v>7588.6869999999999</v>
      </c>
      <c r="J16" s="7">
        <v>121</v>
      </c>
      <c r="K16" s="2">
        <v>0</v>
      </c>
      <c r="L16" s="7">
        <v>0</v>
      </c>
      <c r="M16" s="2">
        <v>0</v>
      </c>
    </row>
    <row r="17" spans="1:14" ht="140.25" customHeight="1" x14ac:dyDescent="0.25">
      <c r="A17" s="20" t="s">
        <v>20</v>
      </c>
      <c r="B17" s="21" t="s">
        <v>42</v>
      </c>
      <c r="C17" s="20" t="s">
        <v>30</v>
      </c>
      <c r="D17" s="20"/>
      <c r="E17" s="19"/>
      <c r="F17" s="20"/>
      <c r="G17" s="3"/>
      <c r="H17" s="19"/>
      <c r="I17" s="19"/>
      <c r="J17" s="19"/>
      <c r="K17" s="19"/>
      <c r="L17" s="19"/>
      <c r="M17" s="19"/>
    </row>
    <row r="18" spans="1:14" s="26" customFormat="1" ht="69.95" customHeight="1" x14ac:dyDescent="0.25">
      <c r="A18" s="29" t="s">
        <v>35</v>
      </c>
      <c r="B18" s="37" t="s">
        <v>21</v>
      </c>
      <c r="C18" s="42">
        <v>2017</v>
      </c>
      <c r="D18" s="42" t="s">
        <v>22</v>
      </c>
      <c r="E18" s="44">
        <v>341719.87</v>
      </c>
      <c r="F18" s="29">
        <v>0</v>
      </c>
      <c r="G18" s="5" t="s">
        <v>7</v>
      </c>
      <c r="H18" s="8">
        <v>291690.34299999999</v>
      </c>
      <c r="I18" s="15">
        <v>291690.34299999999</v>
      </c>
      <c r="J18" s="6">
        <v>0</v>
      </c>
      <c r="K18" s="6">
        <v>0</v>
      </c>
      <c r="L18" s="8">
        <v>0</v>
      </c>
      <c r="M18" s="24">
        <v>0</v>
      </c>
      <c r="N18" s="25"/>
    </row>
    <row r="19" spans="1:14" s="27" customFormat="1" ht="69.95" customHeight="1" x14ac:dyDescent="0.25">
      <c r="A19" s="31"/>
      <c r="B19" s="39"/>
      <c r="C19" s="43"/>
      <c r="D19" s="43"/>
      <c r="E19" s="59"/>
      <c r="F19" s="31"/>
      <c r="G19" s="4" t="s">
        <v>8</v>
      </c>
      <c r="H19" s="8">
        <v>291690.34299999999</v>
      </c>
      <c r="I19" s="15">
        <v>291690.34299999999</v>
      </c>
      <c r="J19" s="6">
        <v>0</v>
      </c>
      <c r="K19" s="6">
        <v>0</v>
      </c>
      <c r="L19" s="8">
        <v>0</v>
      </c>
      <c r="M19" s="24">
        <v>0</v>
      </c>
    </row>
    <row r="20" spans="1:14" s="27" customFormat="1" ht="57.75" customHeight="1" x14ac:dyDescent="0.25">
      <c r="A20" s="29" t="s">
        <v>36</v>
      </c>
      <c r="B20" s="37" t="s">
        <v>27</v>
      </c>
      <c r="C20" s="42">
        <v>2018</v>
      </c>
      <c r="D20" s="42" t="s">
        <v>29</v>
      </c>
      <c r="E20" s="53">
        <v>24105.448799999998</v>
      </c>
      <c r="F20" s="29">
        <v>0</v>
      </c>
      <c r="G20" s="4" t="s">
        <v>7</v>
      </c>
      <c r="H20" s="13">
        <v>26012.448799999998</v>
      </c>
      <c r="I20" s="6">
        <v>0</v>
      </c>
      <c r="J20" s="16">
        <v>24105.448799999998</v>
      </c>
      <c r="K20" s="11">
        <v>1907</v>
      </c>
      <c r="L20" s="12">
        <v>0</v>
      </c>
      <c r="M20" s="24">
        <v>0</v>
      </c>
    </row>
    <row r="21" spans="1:14" s="27" customFormat="1" ht="56.25" customHeight="1" x14ac:dyDescent="0.25">
      <c r="A21" s="30"/>
      <c r="B21" s="38"/>
      <c r="C21" s="52"/>
      <c r="D21" s="52"/>
      <c r="E21" s="54"/>
      <c r="F21" s="30"/>
      <c r="G21" s="4" t="s">
        <v>15</v>
      </c>
      <c r="H21" s="10">
        <v>24598.91</v>
      </c>
      <c r="I21" s="6">
        <v>0</v>
      </c>
      <c r="J21" s="15">
        <v>22717.91</v>
      </c>
      <c r="K21" s="11">
        <v>1881</v>
      </c>
      <c r="L21" s="8">
        <v>0</v>
      </c>
      <c r="M21" s="24">
        <v>0</v>
      </c>
    </row>
    <row r="22" spans="1:14" s="27" customFormat="1" ht="58.5" customHeight="1" x14ac:dyDescent="0.25">
      <c r="A22" s="31"/>
      <c r="B22" s="39"/>
      <c r="C22" s="43"/>
      <c r="D22" s="43"/>
      <c r="E22" s="55"/>
      <c r="F22" s="31"/>
      <c r="G22" s="4" t="s">
        <v>28</v>
      </c>
      <c r="H22" s="13">
        <v>1413.5388</v>
      </c>
      <c r="I22" s="6">
        <v>0</v>
      </c>
      <c r="J22" s="16">
        <v>1387.5388</v>
      </c>
      <c r="K22" s="11">
        <v>26</v>
      </c>
      <c r="L22" s="12">
        <v>0</v>
      </c>
      <c r="M22" s="24">
        <v>0</v>
      </c>
    </row>
    <row r="23" spans="1:14" s="27" customFormat="1" ht="58.5" customHeight="1" x14ac:dyDescent="0.25">
      <c r="A23" s="56" t="s">
        <v>37</v>
      </c>
      <c r="B23" s="37" t="s">
        <v>43</v>
      </c>
      <c r="C23" s="42" t="s">
        <v>32</v>
      </c>
      <c r="D23" s="42"/>
      <c r="E23" s="53"/>
      <c r="F23" s="29"/>
      <c r="G23" s="4" t="s">
        <v>7</v>
      </c>
      <c r="H23" s="13">
        <v>22244</v>
      </c>
      <c r="I23" s="6">
        <v>0</v>
      </c>
      <c r="J23" s="16">
        <v>0</v>
      </c>
      <c r="K23" s="11">
        <v>8675</v>
      </c>
      <c r="L23" s="12">
        <v>13569</v>
      </c>
      <c r="M23" s="24">
        <v>0</v>
      </c>
    </row>
    <row r="24" spans="1:14" s="27" customFormat="1" ht="58.5" customHeight="1" x14ac:dyDescent="0.25">
      <c r="A24" s="57"/>
      <c r="B24" s="38"/>
      <c r="C24" s="52"/>
      <c r="D24" s="52"/>
      <c r="E24" s="54"/>
      <c r="F24" s="30"/>
      <c r="G24" s="4" t="s">
        <v>28</v>
      </c>
      <c r="H24" s="12">
        <v>20524</v>
      </c>
      <c r="I24" s="6">
        <v>0</v>
      </c>
      <c r="J24" s="16">
        <v>0</v>
      </c>
      <c r="K24" s="6">
        <v>6955</v>
      </c>
      <c r="L24" s="12">
        <v>13569</v>
      </c>
      <c r="M24" s="24">
        <v>0</v>
      </c>
    </row>
    <row r="25" spans="1:14" s="27" customFormat="1" ht="58.5" customHeight="1" x14ac:dyDescent="0.25">
      <c r="A25" s="58"/>
      <c r="B25" s="39"/>
      <c r="C25" s="43"/>
      <c r="D25" s="43"/>
      <c r="E25" s="55"/>
      <c r="F25" s="31"/>
      <c r="G25" s="4" t="s">
        <v>16</v>
      </c>
      <c r="H25" s="12">
        <v>1720</v>
      </c>
      <c r="I25" s="6">
        <v>0</v>
      </c>
      <c r="J25" s="16">
        <v>0</v>
      </c>
      <c r="K25" s="6">
        <v>1720</v>
      </c>
      <c r="L25" s="12">
        <v>0</v>
      </c>
      <c r="M25" s="24">
        <v>0</v>
      </c>
    </row>
    <row r="26" spans="1:14" ht="39.75" customHeight="1" x14ac:dyDescent="0.25">
      <c r="A26" s="18" t="s">
        <v>19</v>
      </c>
      <c r="H26" s="32" t="s">
        <v>33</v>
      </c>
      <c r="I26" s="32"/>
    </row>
    <row r="27" spans="1:14" ht="39.75" customHeight="1" x14ac:dyDescent="0.25">
      <c r="A27" s="9" t="s">
        <v>26</v>
      </c>
      <c r="B27" s="28"/>
      <c r="G27" s="23" t="s">
        <v>24</v>
      </c>
      <c r="H27" s="9" t="s">
        <v>25</v>
      </c>
    </row>
  </sheetData>
  <mergeCells count="38">
    <mergeCell ref="C20:C22"/>
    <mergeCell ref="A23:A25"/>
    <mergeCell ref="B23:B25"/>
    <mergeCell ref="C23:C25"/>
    <mergeCell ref="D23:D25"/>
    <mergeCell ref="E23:E25"/>
    <mergeCell ref="F20:F22"/>
    <mergeCell ref="I1:M1"/>
    <mergeCell ref="A2:M2"/>
    <mergeCell ref="M7:M8"/>
    <mergeCell ref="A7:A8"/>
    <mergeCell ref="B7:B8"/>
    <mergeCell ref="G7:G8"/>
    <mergeCell ref="H7:L7"/>
    <mergeCell ref="C7:C8"/>
    <mergeCell ref="D7:D8"/>
    <mergeCell ref="E7:E8"/>
    <mergeCell ref="F7:F8"/>
    <mergeCell ref="A4:M4"/>
    <mergeCell ref="A5:M5"/>
    <mergeCell ref="D20:D22"/>
    <mergeCell ref="E20:E22"/>
    <mergeCell ref="F23:F25"/>
    <mergeCell ref="H26:I26"/>
    <mergeCell ref="F12:F16"/>
    <mergeCell ref="A12:A16"/>
    <mergeCell ref="B12:B16"/>
    <mergeCell ref="C12:C16"/>
    <mergeCell ref="D12:D16"/>
    <mergeCell ref="E12:E16"/>
    <mergeCell ref="B18:B19"/>
    <mergeCell ref="A18:A19"/>
    <mergeCell ref="C18:C19"/>
    <mergeCell ref="D18:D19"/>
    <mergeCell ref="E18:E19"/>
    <mergeCell ref="F18:F19"/>
    <mergeCell ref="B20:B22"/>
    <mergeCell ref="A20:A22"/>
  </mergeCells>
  <hyperlinks>
    <hyperlink ref="F7" location="P1323" display="P1323"/>
  </hyperlink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2019-12-04T11:55:20Z</cp:lastPrinted>
  <dcterms:created xsi:type="dcterms:W3CDTF">2016-06-09T08:25:53Z</dcterms:created>
  <dcterms:modified xsi:type="dcterms:W3CDTF">2019-12-10T11:26:14Z</dcterms:modified>
</cp:coreProperties>
</file>