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7-16-Реш СД-бюджет Лесной Городок\"/>
    </mc:Choice>
  </mc:AlternateContent>
  <bookViews>
    <workbookView xWindow="150" yWindow="570" windowWidth="28455" windowHeight="119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45" i="1" l="1"/>
  <c r="E317" i="1"/>
  <c r="E316" i="1"/>
  <c r="E315" i="1"/>
  <c r="E314" i="1"/>
  <c r="E313" i="1"/>
  <c r="E312" i="1"/>
  <c r="E311" i="1"/>
  <c r="E310" i="1"/>
  <c r="E269" i="1"/>
  <c r="E240" i="1"/>
  <c r="E239" i="1"/>
  <c r="E238" i="1"/>
  <c r="E237" i="1"/>
  <c r="E236" i="1"/>
  <c r="E235" i="1"/>
  <c r="E234" i="1"/>
  <c r="E233" i="1"/>
  <c r="E203" i="1"/>
  <c r="E202" i="1"/>
  <c r="E201" i="1"/>
  <c r="E200" i="1"/>
  <c r="E195" i="1"/>
  <c r="E194" i="1"/>
  <c r="E156" i="1"/>
  <c r="E155" i="1"/>
  <c r="E154" i="1"/>
  <c r="E153" i="1"/>
  <c r="E152" i="1"/>
  <c r="E141" i="1"/>
  <c r="E100" i="1"/>
  <c r="E99" i="1"/>
  <c r="E98" i="1"/>
  <c r="E97" i="1"/>
  <c r="E92" i="1"/>
  <c r="E19" i="1"/>
  <c r="E18" i="1"/>
  <c r="E15" i="1"/>
  <c r="E14" i="1"/>
  <c r="E13" i="1"/>
  <c r="E12" i="1"/>
  <c r="E323" i="1" l="1"/>
</calcChain>
</file>

<file path=xl/sharedStrings.xml><?xml version="1.0" encoding="utf-8"?>
<sst xmlns="http://schemas.openxmlformats.org/spreadsheetml/2006/main" count="1021" uniqueCount="337">
  <si>
    <t/>
  </si>
  <si>
    <t>Наименование КБК</t>
  </si>
  <si>
    <t>КЦСР</t>
  </si>
  <si>
    <t>КВР</t>
  </si>
  <si>
    <t>Муниципальная программа   "Муниципальное  управление в городском поселении Лесной городок Одинцовского муниципального района Московской области на 2015-2020 годы"</t>
  </si>
  <si>
    <t>01 0 00 00000</t>
  </si>
  <si>
    <t>Задача 1 "Обеспечение деятельности администрации городского поселения Лесной городок Одинцовского муниципального района  в целях решения вопросов местного значения"</t>
  </si>
  <si>
    <t>01 1 00 00000</t>
  </si>
  <si>
    <t>Мероприятие 1 "Обеспечение эффективной деятельности администрации городского поселения Лесной городок Одинцовского муниципального района"</t>
  </si>
  <si>
    <t>01 1 01 00000</t>
  </si>
  <si>
    <t>Текущие расходы</t>
  </si>
  <si>
    <t>01 1 01 24999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</si>
  <si>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</si>
  <si>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</si>
  <si>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</si>
  <si>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</si>
  <si>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</si>
  <si>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</si>
  <si>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</si>
  <si>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</si>
  <si>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</si>
  <si>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</si>
  <si>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</si>
  <si>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</si>
  <si>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</si>
  <si>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01 1 01 51180</t>
  </si>
  <si>
    <t>Мероприятие 2 "Развитие социального партнерства в деятельности администрации городского поселения Лесной городок Одинцовского района"</t>
  </si>
  <si>
    <t>01 1 02 00000</t>
  </si>
  <si>
    <t>01 1 02 28999</t>
  </si>
  <si>
    <t>Мероприятие 3 "Обеспечение передачи из поселения в район полномочий по формированию прогнозных показателей проекта бюджета, исполнению и контролю за исполнением бюджета"</t>
  </si>
  <si>
    <t>01 1 03 00000</t>
  </si>
  <si>
    <t>01 1 03 28999</t>
  </si>
  <si>
    <t>Межбюджетные трансферты</t>
  </si>
  <si>
    <t>500</t>
  </si>
  <si>
    <t>Иные межбюджетные трансферты</t>
  </si>
  <si>
    <t>540</t>
  </si>
  <si>
    <t>Мероприятие 4 "Обеспечение передачи из поселения в район полномочий по созданию условий для обеспечения жителей поселения услугами общественного питания, торговли и бытового обслуживания"</t>
  </si>
  <si>
    <t>01 1 04 00000</t>
  </si>
  <si>
    <t>01 1 04 28999</t>
  </si>
  <si>
    <t>Мероприятие 5 "Софинансирование деятельности удаленного рабочего места в МКУ МФЦ "</t>
  </si>
  <si>
    <t>01 1 05 00000</t>
  </si>
  <si>
    <t>01 1 05 28999</t>
  </si>
  <si>
    <t>Мероприятие 6 " Обеспечение передачи из поселения в район полномочий по решению вопросов дорожной деятельности"</t>
  </si>
  <si>
    <t>01 1 06 00000</t>
  </si>
  <si>
    <t>01 1 06 28999</t>
  </si>
  <si>
    <t xml:space="preserve">Мероприятие 7 "Обеспечение решения других общегосударственных вопросов"                                                                                                                                                                         </t>
  </si>
  <si>
    <t>01 1 07 00000</t>
  </si>
  <si>
    <t>01 1 07 28999</t>
  </si>
  <si>
    <t>Мероприятие 8 " Обеспечение передачи из поселений в район полномочий по организации ритуальных услуг и содержанию мест захоронений"</t>
  </si>
  <si>
    <t>01 1 08 00000</t>
  </si>
  <si>
    <t>01 1 08 28999</t>
  </si>
  <si>
    <t>Задача 2 "Совершенствование системы управления муниципальной службой  в городском поселении Лесной городок Одинцовского муниципального района"</t>
  </si>
  <si>
    <t>01 2 00 00000</t>
  </si>
  <si>
    <t>Мероприятие 1 " Организация работы по профессиональной переподготовке и повышению квалификации муниципальных служащих"</t>
  </si>
  <si>
    <t>01 2 01 00000</t>
  </si>
  <si>
    <t>01 2 01 24999</t>
  </si>
  <si>
    <t>Мероприятие 2 "Обеспечение гарантий муниципальным служащим: проведение ежегодной диспансеризации муниципальных служащих"</t>
  </si>
  <si>
    <t>01 2 02 00000</t>
  </si>
  <si>
    <t>01 2 02 24999</t>
  </si>
  <si>
    <t>Задача 3 "Управление муниципальным имуществом и земельными ресурсами"</t>
  </si>
  <si>
    <t>01 3 00 00000</t>
  </si>
  <si>
    <t xml:space="preserve">Мероприятие 5. "Оплата коммунальных услуг за имущество, находящееся в казне городского поселения"  </t>
  </si>
  <si>
    <t>01 3 05 00000</t>
  </si>
  <si>
    <t xml:space="preserve">Текущие расходы                                                                                                                                                                                                                                 </t>
  </si>
  <si>
    <t>01 3 05 28999</t>
  </si>
  <si>
    <t xml:space="preserve">Мероприятие 7. "Содержание имущества, находящееся в казне городского поселения"   </t>
  </si>
  <si>
    <t>01 3 07 00000</t>
  </si>
  <si>
    <t xml:space="preserve">Текущий ремонт                                                                                                                                                                                                                             </t>
  </si>
  <si>
    <t>01 3 07 28993</t>
  </si>
  <si>
    <t>Задача 5 "Социальная поддержка граждан городского поселения Лесной городок Одинцовского муниципального района"</t>
  </si>
  <si>
    <t>01 5 00 00000</t>
  </si>
  <si>
    <t>Основное мероприятие 1 " Предоставление мер социальной поддержки отдельным категориям граждан, оказавшимся в трудной жизненной ситуации"</t>
  </si>
  <si>
    <t>01 5 01 00000</t>
  </si>
  <si>
    <t>01 5 01 28999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</si>
  <si>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</si>
  <si>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</si>
  <si>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</si>
  <si>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</si>
  <si>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Мероприятие 2 "Доплаты к пенсиям муниципальным служащим"</t>
  </si>
  <si>
    <t>01 5 02 00000</t>
  </si>
  <si>
    <t>01 5 02 28999</t>
  </si>
  <si>
    <t>Социальные выплаты гражданам, кроме публичных нормативных социальных выплат</t>
  </si>
  <si>
    <t>320</t>
  </si>
  <si>
    <t xml:space="preserve">Задача 6 " Участие городского поселения Лесной городок в реализации муниципальных программ Одинцовского муниципального района в сфере образования"  </t>
  </si>
  <si>
    <t>01 6 00 00000</t>
  </si>
  <si>
    <t>Мероприятие 1 " Участие ГП Лесной городок в реализации муниципальных программ Одинцовского муниципального района в сфере образования"</t>
  </si>
  <si>
    <t>01 6 01 00000</t>
  </si>
  <si>
    <t>Текущие рсходы</t>
  </si>
  <si>
    <t>01 6 01 28999</t>
  </si>
  <si>
    <t xml:space="preserve">Задача 7 "Информирование населения Одинцовского муниципального района о деятельности органов местного самоуправления Одинцовского муниципального района Московской области"          </t>
  </si>
  <si>
    <t>01 7 00 00000</t>
  </si>
  <si>
    <t xml:space="preserve">Мероприятие 1 "Освещение деятельности органов местного самоуправления Одинцовского муниципального района Московской области в печатных средствах массовой информации Одинцовского муниципального района Московской области "                    </t>
  </si>
  <si>
    <t>01 7 01 00000</t>
  </si>
  <si>
    <t>01 7 01 28999</t>
  </si>
  <si>
    <t>Задача 9 " Предоставление доступа к электронным сервисам цифровой инфраструктуры в сфере жилищно-коммунального хозяйства"</t>
  </si>
  <si>
    <t>01 9 00 00000</t>
  </si>
  <si>
    <t>Мероприятие 1 " Предоставление доступа к электронным сервисам цифровой инфраструктуры в сфере ЖКХ в информационно-телекоммуникационной сети "Интернет"  в рамках ГП МО "Цифровое Подмосковье" на 2018-2021гг</t>
  </si>
  <si>
    <t>01 9 01 00000</t>
  </si>
  <si>
    <t>Софинансирование субсидии на предоставление доступа к электронным сервисам цифровой инфраструктуры в сфере ЖКХ</t>
  </si>
  <si>
    <t>01 9 01 S0940</t>
  </si>
  <si>
    <t>Мероприятие 1 "Федеральный проект "Цифровое государственное управление"</t>
  </si>
  <si>
    <t>01 9 D6 00000</t>
  </si>
  <si>
    <t xml:space="preserve"> Предоставление доступа к электронным сервисам цифровой инфраструктуры в сфере жилищно-коммунального хозяйства</t>
  </si>
  <si>
    <t>01 9 D6 S0940</t>
  </si>
  <si>
    <t>Муниципальная программа 2 "Развитие культуры в городском поселении Лесной городок Одинцовского муниципального района  на 2015-2020 годы"</t>
  </si>
  <si>
    <t>02 0 00 00000</t>
  </si>
  <si>
    <t>Задача 1 " Формирование актуальной культурной политики в городском поселении Лесной городок"</t>
  </si>
  <si>
    <t>02 1 00 00000</t>
  </si>
  <si>
    <t>Мероприятие 1 "Организация и проведение культурно-массовых мероприятий"</t>
  </si>
  <si>
    <t>02 1 01 00000</t>
  </si>
  <si>
    <t>02 1 01 28999</t>
  </si>
  <si>
    <t>Задача 2 "Организация библиотечного обслуживания населения"</t>
  </si>
  <si>
    <t>02 2 00 00000</t>
  </si>
  <si>
    <t>Мероприятие 1 "Организация библиотечного обслуживания населения"</t>
  </si>
  <si>
    <t>02 2 01 00000</t>
  </si>
  <si>
    <t>Оплата труда и начисления на выплаты по оплате труда</t>
  </si>
  <si>
    <t>02 2 01 21815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</si>
  <si>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</si>
  <si>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</si>
  <si>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</si>
  <si>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</si>
  <si>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02 2 01 21819</t>
  </si>
  <si>
    <t>Текущий ремонт</t>
  </si>
  <si>
    <t>02 2 01 21893</t>
  </si>
  <si>
    <t>Приобретение основных средств</t>
  </si>
  <si>
    <t>02 2 01 21894</t>
  </si>
  <si>
    <t>02 2 01 21899</t>
  </si>
  <si>
    <t>02 2 01 28999</t>
  </si>
  <si>
    <t>Задача 4  "Создание условий для развития творческих способностей населения городского поселения Лесной городок"</t>
  </si>
  <si>
    <t>02 4 00 00000</t>
  </si>
  <si>
    <t>Мероприятие 1 "Развитие и содержание домов культуры"</t>
  </si>
  <si>
    <t>02 4 01 00000</t>
  </si>
  <si>
    <t>02 4 01 21815</t>
  </si>
  <si>
    <t>02 4 01 21819</t>
  </si>
  <si>
    <t>02 4 01 21889</t>
  </si>
  <si>
    <t>02 4 01 21893</t>
  </si>
  <si>
    <t>Муниципальная программа 3 " Развитие физической культуры и спорта, формирование здорового образа жизни населения в городском поселении Лесной городок Одинцовского муниципального района Московской области на 2015-2020 годы"</t>
  </si>
  <si>
    <t>03 0 00 00000</t>
  </si>
  <si>
    <t>Задача 1 "Вовлечение жителей городского поселения Лесной городок в систематические занятия физической культурой  и спортом"</t>
  </si>
  <si>
    <t>03 1 00 00000</t>
  </si>
  <si>
    <t>Мероприятие 1 "Вовлечение жителей городского поселения Лесной городок в систематические занятия физической культурой и спортом"</t>
  </si>
  <si>
    <t>03 1 01 00000</t>
  </si>
  <si>
    <t>03 1 01 28999</t>
  </si>
  <si>
    <t>Задача 2  " Популяризация здорового образа жизни, содействие патриотическому и духовно-нравственному  воспитанию молодежи, поддержка талантливой и инициативной молодежи"</t>
  </si>
  <si>
    <t>03 2 00 00000</t>
  </si>
  <si>
    <t>Мероприятие 1 "Организация и проведение мероприятий, направленных на популяризацию здорового образа жизни"</t>
  </si>
  <si>
    <t>03 2 01 00000</t>
  </si>
  <si>
    <t>03 2 01 28999</t>
  </si>
  <si>
    <t>Задача 3 "Модернизация материально-технической базы путем проведения капитального ремонта и переоснащения объектов физической культуры и спорта"</t>
  </si>
  <si>
    <t>03 3 00 00000</t>
  </si>
  <si>
    <t>Федеральный проект "Спорт- норма жизни"</t>
  </si>
  <si>
    <t>03 3 P5 00000</t>
  </si>
  <si>
    <t>Подготовка основания, приобретение и установка скейт-парков в муниципальных образованиях Московской области</t>
  </si>
  <si>
    <t>03 3 P5 S1140</t>
  </si>
  <si>
    <t>Муниципальная программа 4 "Развитие  дорожно-транспортной системы на территории  городского поселения Лесной городок  на 2015-2020 годы"</t>
  </si>
  <si>
    <t>04 0 00 00000</t>
  </si>
  <si>
    <t>Задача 3 "Организация безопасности  дорожного движения"</t>
  </si>
  <si>
    <t>04 3 00 00000</t>
  </si>
  <si>
    <t>Мероприятие 1 " Нанесение дорожной разметки"</t>
  </si>
  <si>
    <t>04 3 01 00000</t>
  </si>
  <si>
    <t>04 3 01 28313</t>
  </si>
  <si>
    <t>Мероприятие 2 " Установка дорожных знаков"</t>
  </si>
  <si>
    <t>04 3 02 00000</t>
  </si>
  <si>
    <t>Увеличение стоимости основных средств</t>
  </si>
  <si>
    <t>04 3 02 28324</t>
  </si>
  <si>
    <t>Задача 4 " Ремонт объектов дорожного хозяйства"</t>
  </si>
  <si>
    <t>04 4 00 00000</t>
  </si>
  <si>
    <t>Мероприятие 1 "Обеспечение передачи из поселения в район полномочий по ремонту дорог"</t>
  </si>
  <si>
    <t>04 4 01 00000</t>
  </si>
  <si>
    <t>04 4 01 28213</t>
  </si>
  <si>
    <t>Мероприятие 2 "Ремонт внутриквартальных дорог поселения"</t>
  </si>
  <si>
    <t>04 4 02 00000</t>
  </si>
  <si>
    <t>04 4 02 28323</t>
  </si>
  <si>
    <t>Содержание дорог, тротуаров, парковок</t>
  </si>
  <si>
    <t>04 6 00 00000</t>
  </si>
  <si>
    <t>Мероприятие 1 " Обеспечение передачи из поселения в район полномочий по содержанию дорог общего пользования"</t>
  </si>
  <si>
    <t>04 6 01 00000</t>
  </si>
  <si>
    <t>Содержание дорог и объектов ЖКХ</t>
  </si>
  <si>
    <t>04 6 01 28212</t>
  </si>
  <si>
    <t>Мероприятие 2 " Обеспечение передачи из поселения в район полномочий по дорожной деятельности"</t>
  </si>
  <si>
    <t>04 6 02 00000</t>
  </si>
  <si>
    <t>04 6 02 28219</t>
  </si>
  <si>
    <t>Мероприятие 3 " Содержание проезжей части, тротуаров, обочин,остановок общественного транспорта, внутриквартальных проездов, обустройство пешеходных и велодорожек"</t>
  </si>
  <si>
    <t>04 6 03 00000</t>
  </si>
  <si>
    <t>04 6 03 28322</t>
  </si>
  <si>
    <t>Задача 2 " Организация доступной среды для людей с ограниченными возможностями"</t>
  </si>
  <si>
    <t>04 Д 00 00000</t>
  </si>
  <si>
    <t>Мероприятие 1 "Обеспечение удобной инфраструктуры для людей с ограниченными возможностями"</t>
  </si>
  <si>
    <t>04 Д 01 00000</t>
  </si>
  <si>
    <t>04 Д 01 28999</t>
  </si>
  <si>
    <t>Муниципальная программа 5 "Развитие жилищно-коммунального хозяйства в городском поселении Лесной городок Одинцовского муниципального района Московской области на 2015-2020 годы"</t>
  </si>
  <si>
    <t>05 0 00 00000</t>
  </si>
  <si>
    <t>Подпрограмма 4 " Благоустройство и содержание территории городского поселения Лесной городок на 2015-2020 г"</t>
  </si>
  <si>
    <t>05 4 00 00000</t>
  </si>
  <si>
    <t>Мероприятие 2 "Содержание и ремонт памятников воинской славы"</t>
  </si>
  <si>
    <t>05 4 12 00000</t>
  </si>
  <si>
    <t>05 4 12 28399</t>
  </si>
  <si>
    <t>Мероприятие 6 "Содержание детских, спортивных площадок, зон отдыха"</t>
  </si>
  <si>
    <t>05 4 16 00000</t>
  </si>
  <si>
    <t>05 4 16 28399</t>
  </si>
  <si>
    <t>Мероприятие 7 "Содержание и ремонт колодцев"</t>
  </si>
  <si>
    <t>05 4 17 00000</t>
  </si>
  <si>
    <t>05 4 17 28399</t>
  </si>
  <si>
    <t>Мероприятияе 4. "Очистка городского поселения Лесной городок от отходов (содержание улиц)"</t>
  </si>
  <si>
    <t>05 4 34 00000</t>
  </si>
  <si>
    <t>05 4 34 28349</t>
  </si>
  <si>
    <t>Мероприятие 5 "Ремонт и содержание контейнерных площадок"</t>
  </si>
  <si>
    <t>05 4 35 00000</t>
  </si>
  <si>
    <t>05 4 35 28379</t>
  </si>
  <si>
    <t>Мероприятие 6" Санитарная рубка деревьев"</t>
  </si>
  <si>
    <t>05 4 36 00000</t>
  </si>
  <si>
    <t>05 4 36 28359</t>
  </si>
  <si>
    <t>Мероприятие 7 "Стрижка газонов"</t>
  </si>
  <si>
    <t>05 4 37 00000</t>
  </si>
  <si>
    <t>05 4 37 28359</t>
  </si>
  <si>
    <t>Мероприятие 6 "Озеленение территории"</t>
  </si>
  <si>
    <t>05 4 38 00000</t>
  </si>
  <si>
    <t>05 4 38 28359</t>
  </si>
  <si>
    <t>Мероприятие А " Мероприятия по удалению борщевика Сосновского"</t>
  </si>
  <si>
    <t>05 4 3A 00000</t>
  </si>
  <si>
    <t>05 4 3A 28359</t>
  </si>
  <si>
    <t>Подпрограмма 6 " Развитие жилищно-коммунального комплекса на территории городского поселения  Лесной городок Одинцовского муниципального района Московской области на 2015-2020 годы"</t>
  </si>
  <si>
    <t>05 6 00 00000</t>
  </si>
  <si>
    <t>Мероприятие 2 " Предоставление субсидий бюджетным, автономным учреждениям и иным некоммерческим организациям"</t>
  </si>
  <si>
    <t>05 6 12 00000</t>
  </si>
  <si>
    <t>05 6 12 28499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</si>
  <si>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</si>
  <si>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</si>
  <si>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Мероприятие 3 " Предоставление субсидий юридическим и физическим лицам"</t>
  </si>
  <si>
    <t>05 6 13 00000</t>
  </si>
  <si>
    <t>05 6 13 28499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</si>
  <si>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</si>
  <si>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</si>
  <si>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6  "Безопасность в  городском поселении Лесной городок Одинцовского муниципального района Московской области на 2015-2020 годы"</t>
  </si>
  <si>
    <t>06 0 00 00000</t>
  </si>
  <si>
    <t>Задача 2 "Участие в предупреждении и ликвидации последствий чрезвычайных ситуаций"</t>
  </si>
  <si>
    <t>06 2 00 00000</t>
  </si>
  <si>
    <t>Мероприятие 3 "Эксплуатационно-иехническое обслуживание аппаратуры КСЭОН"</t>
  </si>
  <si>
    <t>06 2 03 00000</t>
  </si>
  <si>
    <t>06 2 03 28729</t>
  </si>
  <si>
    <t>Задача 3 "Обеспечение первичных мер пожарной безопасности"</t>
  </si>
  <si>
    <t>06 3 00 00000</t>
  </si>
  <si>
    <t>Мероприятие 1 "Проведение агитационно-пропагандистских мероприятий, направленных на профилактику пожаров,  и обучение населения мерам пожарной безопасности"</t>
  </si>
  <si>
    <t>06 3 01 00000</t>
  </si>
  <si>
    <t>06 3 01 28749</t>
  </si>
  <si>
    <t>Мероприятие 2 "Проведение мероприятий по предупреждению пожаров в жилом секторе"</t>
  </si>
  <si>
    <t>06 3 02 00000</t>
  </si>
  <si>
    <t>06 3 02 28749</t>
  </si>
  <si>
    <t>Мероприятие 5 "Обучение добровольных пожарных, зарегистрированных в едином реестре МО на базе специализированных учреждений"</t>
  </si>
  <si>
    <t>06 3 05 00000</t>
  </si>
  <si>
    <t>06 3 05 28749</t>
  </si>
  <si>
    <t>Задача 4 "Профилактика терроризма и экстремизма, обеспечение правопорядка и общественной безопасности"</t>
  </si>
  <si>
    <t>06 4 00 00000</t>
  </si>
  <si>
    <t>Мероприятие 2 " Выполнение комплекса мероприятий по предотвращение террористических актов"</t>
  </si>
  <si>
    <t>06 4 02 00000</t>
  </si>
  <si>
    <t>06 4 02 28769</t>
  </si>
  <si>
    <t>Мероприятие 3 "Развитие системы видеонаблюдения"</t>
  </si>
  <si>
    <t>06 4 03 00000</t>
  </si>
  <si>
    <t>06 4 03 28759</t>
  </si>
  <si>
    <t>Муниципальная программа 7  "Формирование современной городской среды городского поселения Лесной городок Одинцовского муниципального района Московской области на 2018-2022 годы"</t>
  </si>
  <si>
    <t>07 0 00 00000</t>
  </si>
  <si>
    <t>Задача 2 "Обеспечение создания, содержания и развития объектов благоустройства на территории городского поселения Лесной городок, включая объекты, находящиеся в частной собственности и прилегающие к ним территории"</t>
  </si>
  <si>
    <t>07 2 00 00000</t>
  </si>
  <si>
    <t>Мероприятие 2 "Комплексное благоустройство дворовых территорий городского поселения Лесной городок"</t>
  </si>
  <si>
    <t>07 2 02 00000</t>
  </si>
  <si>
    <t>Приобретение и установка детской игровой площадки с безопасным резиновым покрытием для организации детской игровой площадки по адресу: Одинцовский район, дачный поселок Лесной городок, ул. Фасадная, дом 8, корпус 4, городское поселение Лесной городок Одинцовского муниципального района</t>
  </si>
  <si>
    <t>07 2 02 04400</t>
  </si>
  <si>
    <t>07 2 02 28399</t>
  </si>
  <si>
    <t>Мероприятие 3 "Ремонт и обустройство детских площадок"</t>
  </si>
  <si>
    <t>07 2 03 00000</t>
  </si>
  <si>
    <t>07 2 03 28399</t>
  </si>
  <si>
    <t>Мероприятие 4 "Ремонт и обустройство спортивных площадок"</t>
  </si>
  <si>
    <t>07 2 04 00000</t>
  </si>
  <si>
    <t>07 2 04 28399</t>
  </si>
  <si>
    <t>Мероприятие 5 "Обустройство площадки для выгула собак"</t>
  </si>
  <si>
    <t>07 2 05 00000</t>
  </si>
  <si>
    <t>07 2 05 28399</t>
  </si>
  <si>
    <t>Задача 6 "Реконструкция уличного освещения, установка светильников в населенных пунктах"</t>
  </si>
  <si>
    <t>07 6 00 00000</t>
  </si>
  <si>
    <t>Мероприятиие 1 "Содержание и ремонт сетей наружного освещения "</t>
  </si>
  <si>
    <t>07 6 01 00000</t>
  </si>
  <si>
    <t>07 6 01 28319</t>
  </si>
  <si>
    <t>Мероприятиие 2 "Организация уличного освещения "</t>
  </si>
  <si>
    <t>07 6 02 00000</t>
  </si>
  <si>
    <t>07 6 02 28319</t>
  </si>
  <si>
    <t>Исполнение судебных актов</t>
  </si>
  <si>
    <t>830</t>
  </si>
  <si>
    <t>Мероприятиие 3 "Дополнительное устройство освещения "</t>
  </si>
  <si>
    <t>07 6 03 00000</t>
  </si>
  <si>
    <t>07 6 03 28319</t>
  </si>
  <si>
    <t>Задача 7 "Проведение кап. ремонта многоквартирных домов, расположенных на территории ГП Лесной городок Одинцовского муниципального района МО, за искл.многокв.домов, признанных в уст.Правительством РФ порядке авар.и подлежащими сносу"</t>
  </si>
  <si>
    <t>07 7 00 00000</t>
  </si>
  <si>
    <t>Мероприятиие 1 "Перечисление взнос на капитальный ремонт общего имущества многоквартирных домов в Фонд капитального ремонта общего имущества многокв.домов по программе Губернатора МО, находящ.в мун.собственности "</t>
  </si>
  <si>
    <t>07 7 01 00000</t>
  </si>
  <si>
    <t>07 7 01 28619</t>
  </si>
  <si>
    <t>Задача 8 "Ремонт подъездов многоквартирных домов"</t>
  </si>
  <si>
    <t>07 8 00 00000</t>
  </si>
  <si>
    <t>Мероприятиие 1 "Предоставление субсидий на возмещение затрат, связанных с проведением ремонта подъездов многоквратирных домов "</t>
  </si>
  <si>
    <t>07 8 01 00000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</si>
  <si>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</t>
  </si>
  <si>
    <t>07 8 01 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</si>
  <si>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</si>
  <si>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 8 01 S0951</t>
  </si>
  <si>
    <t>Обеспечение доступной среды в МКД для инвалидов и других маломобильных групп населения, их беспрепятственного доступа и пользования объектом</t>
  </si>
  <si>
    <t>07 Д 00 00000</t>
  </si>
  <si>
    <t>Мероприятие 1 " Обеспечение доступной среды в многоквартирных домах  для инвалидов и других маломобильных групп населения, их беспрепятственного доступа и пользования объектом"</t>
  </si>
  <si>
    <t>07 Д 01 00000</t>
  </si>
  <si>
    <t>07 Д 01 28599</t>
  </si>
  <si>
    <t>И Т О Г О   П Р О Г Р А М М Н Ы Е   Р А С Х О Д Ы</t>
  </si>
  <si>
    <t>Глава муниципального образования, Председатель Совета Депутатов</t>
  </si>
  <si>
    <t>91 0 00 00000</t>
  </si>
  <si>
    <t>91 0 00 24999</t>
  </si>
  <si>
    <t>Текущие расходы по Совету Депутатов</t>
  </si>
  <si>
    <t>93 0 00 00000</t>
  </si>
  <si>
    <t>93 0 00 24999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</si>
  <si>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</si>
  <si>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</si>
  <si>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</si>
  <si>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</si>
  <si>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</si>
  <si>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</si>
  <si>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тыс. руб.</t>
  </si>
  <si>
    <t>Приложение № 3</t>
  </si>
  <si>
    <t>Одинцовского городского округа</t>
  </si>
  <si>
    <t>Дополнительный план,перераспределение
бюджетных средств</t>
  </si>
  <si>
    <t xml:space="preserve">Уточненный план 2019 года </t>
  </si>
  <si>
    <t>Исполнено в 2019 году</t>
  </si>
  <si>
    <t>% выполнения плана</t>
  </si>
  <si>
    <t>План           2019 года</t>
  </si>
  <si>
    <t>МУНИЦИПАЛЬНЫЕ ПРОГРАММЫ</t>
  </si>
  <si>
    <t>Расходы бюджета городского поселения Лесной городок Одинцовского муниципального района Московской области по целевым статьям (муниципальным программам городского поселения Лесной городок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Российской Федерации за 2019 год</t>
  </si>
  <si>
    <t>ВСЕГО</t>
  </si>
  <si>
    <t xml:space="preserve">И.о. начальника Территориального управления Лесной городок  Администрации Одинцовского городского округа                                                                                     </t>
  </si>
  <si>
    <t>Е.А Морозова</t>
  </si>
  <si>
    <t>И Т О Г О   Н Е П Р О Г Р А М М Н Ы Е               Р А С Х О Д Ы</t>
  </si>
  <si>
    <t>от 30.04.2020 № 7/16</t>
  </si>
  <si>
    <t xml:space="preserve"> 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</si>
</sst>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,##0.00000;[Red]\-##,##0.00000;0.00000;@"/>
    <numFmt numFmtId="165" formatCode="##,##0.00;[Red]\-##,##0.00;0.00;@"/>
    <numFmt numFmtId="166" formatCode="0.00000"/>
    <numFmt numFmtId="167" formatCode="#,##0.00000_ ;[Red]\-#,##0.00000\ "/>
    <numFmt numFmtId="168" formatCode="#,##0.00000\ _₽"/>
  </numFmts>
  <fonts count="4" x14ac:knownFonts="1"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167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167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8" fontId="2" fillId="0" borderId="9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6" fontId="2" fillId="0" borderId="6" xfId="0" applyNumberFormat="1" applyFont="1" applyBorder="1" applyAlignment="1">
      <alignment horizontal="right" vertical="center" wrapText="1"/>
    </xf>
    <xf numFmtId="167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3"/>
  <sheetViews>
    <sheetView tabSelected="1" workbookViewId="0">
      <selection activeCell="A7" sqref="A7:H7"/>
    </sheetView>
  </sheetViews>
  <sheetFormatPr defaultRowHeight="15" x14ac:dyDescent="0.25"/>
  <cols>
    <col min="1" max="1" width="59.5703125" style="1" customWidth="1"/>
    <col min="2" max="2" width="16.5703125" style="1" customWidth="1"/>
    <col min="3" max="3" width="5.42578125" style="1" customWidth="1"/>
    <col min="4" max="4" width="20.42578125" style="1" customWidth="1"/>
    <col min="5" max="5" width="15.7109375" style="1" customWidth="1"/>
    <col min="6" max="7" width="18.28515625" style="1" customWidth="1"/>
    <col min="8" max="8" width="10.28515625" style="1" customWidth="1"/>
    <col min="9" max="13" width="9.140625" style="1" customWidth="1"/>
    <col min="14" max="16384" width="9.140625" style="1"/>
  </cols>
  <sheetData>
    <row r="1" spans="1:13" s="3" customFormat="1" ht="19.899999999999999" customHeight="1" x14ac:dyDescent="0.3">
      <c r="A1" s="2" t="s">
        <v>0</v>
      </c>
    </row>
    <row r="2" spans="1:13" s="3" customFormat="1" ht="20.65" customHeight="1" x14ac:dyDescent="0.3">
      <c r="A2" s="4"/>
      <c r="B2" s="4"/>
      <c r="C2" s="4"/>
      <c r="D2" s="4"/>
      <c r="E2" s="4"/>
      <c r="F2" s="45" t="s">
        <v>322</v>
      </c>
      <c r="G2" s="45"/>
      <c r="H2" s="45"/>
      <c r="I2" s="5"/>
      <c r="J2" s="4"/>
      <c r="K2" s="45"/>
      <c r="L2" s="45"/>
      <c r="M2" s="45"/>
    </row>
    <row r="3" spans="1:13" s="3" customFormat="1" ht="20.65" customHeight="1" x14ac:dyDescent="0.3">
      <c r="A3" s="4"/>
      <c r="B3" s="4"/>
      <c r="C3" s="4"/>
      <c r="D3" s="4"/>
      <c r="E3" s="4"/>
      <c r="F3" s="46" t="s">
        <v>336</v>
      </c>
      <c r="G3" s="46"/>
      <c r="H3" s="46"/>
      <c r="I3" s="4"/>
      <c r="J3" s="4"/>
      <c r="K3" s="5"/>
      <c r="L3" s="5"/>
      <c r="M3" s="5"/>
    </row>
    <row r="4" spans="1:13" s="3" customFormat="1" ht="19.899999999999999" customHeight="1" x14ac:dyDescent="0.3">
      <c r="A4" s="4"/>
      <c r="B4" s="5"/>
      <c r="C4" s="5"/>
      <c r="D4" s="5"/>
      <c r="E4" s="5"/>
      <c r="F4" s="45" t="s">
        <v>323</v>
      </c>
      <c r="G4" s="45"/>
      <c r="H4" s="45"/>
      <c r="I4" s="5"/>
      <c r="J4" s="5"/>
      <c r="K4" s="5"/>
      <c r="L4" s="5"/>
      <c r="M4" s="5"/>
    </row>
    <row r="5" spans="1:13" s="3" customFormat="1" ht="19.899999999999999" customHeight="1" x14ac:dyDescent="0.3">
      <c r="A5" s="4"/>
      <c r="B5" s="5"/>
      <c r="C5" s="5"/>
      <c r="D5" s="5"/>
      <c r="E5" s="5"/>
      <c r="F5" s="45" t="s">
        <v>335</v>
      </c>
      <c r="G5" s="45"/>
      <c r="H5" s="45"/>
      <c r="I5" s="5"/>
      <c r="J5" s="45"/>
      <c r="K5" s="45"/>
      <c r="L5" s="45"/>
      <c r="M5" s="45"/>
    </row>
    <row r="6" spans="1:13" s="3" customFormat="1" ht="19.899999999999999" customHeight="1" x14ac:dyDescent="0.3">
      <c r="A6" s="36"/>
      <c r="B6" s="47"/>
      <c r="C6" s="47"/>
      <c r="D6" s="47"/>
      <c r="E6" s="47"/>
      <c r="F6" s="47"/>
      <c r="G6" s="47"/>
    </row>
    <row r="7" spans="1:13" s="3" customFormat="1" ht="99.75" customHeight="1" x14ac:dyDescent="0.3">
      <c r="A7" s="40" t="s">
        <v>330</v>
      </c>
      <c r="B7" s="41"/>
      <c r="C7" s="41"/>
      <c r="D7" s="41"/>
      <c r="E7" s="41"/>
      <c r="F7" s="41"/>
      <c r="G7" s="41"/>
      <c r="H7" s="41"/>
    </row>
    <row r="8" spans="1:13" s="3" customFormat="1" ht="19.899999999999999" customHeight="1" x14ac:dyDescent="0.3">
      <c r="A8" s="42" t="s">
        <v>321</v>
      </c>
      <c r="B8" s="43"/>
      <c r="C8" s="43"/>
      <c r="D8" s="43"/>
      <c r="E8" s="43"/>
      <c r="F8" s="44"/>
      <c r="G8" s="44"/>
      <c r="H8" s="44"/>
    </row>
    <row r="9" spans="1:13" s="3" customFormat="1" ht="93.75" customHeight="1" x14ac:dyDescent="0.3">
      <c r="A9" s="6" t="s">
        <v>1</v>
      </c>
      <c r="B9" s="6" t="s">
        <v>2</v>
      </c>
      <c r="C9" s="6" t="s">
        <v>3</v>
      </c>
      <c r="D9" s="6" t="s">
        <v>328</v>
      </c>
      <c r="E9" s="6" t="s">
        <v>324</v>
      </c>
      <c r="F9" s="6" t="s">
        <v>325</v>
      </c>
      <c r="G9" s="6" t="s">
        <v>326</v>
      </c>
      <c r="H9" s="6" t="s">
        <v>327</v>
      </c>
    </row>
    <row r="10" spans="1:13" s="3" customFormat="1" ht="19.899999999999999" customHeight="1" x14ac:dyDescent="0.3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13" s="3" customFormat="1" ht="26.25" customHeight="1" x14ac:dyDescent="0.3">
      <c r="A11" s="37" t="s">
        <v>329</v>
      </c>
      <c r="B11" s="38"/>
      <c r="C11" s="38"/>
      <c r="D11" s="38"/>
      <c r="E11" s="38"/>
      <c r="F11" s="38"/>
      <c r="G11" s="38"/>
      <c r="H11" s="39"/>
    </row>
    <row r="12" spans="1:13" s="3" customFormat="1" ht="75" x14ac:dyDescent="0.3">
      <c r="A12" s="7" t="s">
        <v>4</v>
      </c>
      <c r="B12" s="8" t="s">
        <v>5</v>
      </c>
      <c r="C12" s="8" t="s">
        <v>0</v>
      </c>
      <c r="D12" s="9">
        <v>62769.131009999997</v>
      </c>
      <c r="E12" s="10">
        <f t="shared" ref="E12:E19" si="0">SUM(F12-D12)</f>
        <v>-855.31399999999849</v>
      </c>
      <c r="F12" s="11">
        <v>61913.817009999999</v>
      </c>
      <c r="G12" s="11">
        <v>58856.873119999997</v>
      </c>
      <c r="H12" s="12">
        <v>95.062582089703398</v>
      </c>
    </row>
    <row r="13" spans="1:13" s="3" customFormat="1" ht="75" x14ac:dyDescent="0.3">
      <c r="A13" s="13" t="s">
        <v>6</v>
      </c>
      <c r="B13" s="14" t="s">
        <v>7</v>
      </c>
      <c r="C13" s="14" t="s">
        <v>0</v>
      </c>
      <c r="D13" s="15">
        <v>56143.584609999998</v>
      </c>
      <c r="E13" s="16">
        <f t="shared" si="0"/>
        <v>-750.34399999999732</v>
      </c>
      <c r="F13" s="17">
        <v>55393.240610000001</v>
      </c>
      <c r="G13" s="17">
        <v>52347.179479999999</v>
      </c>
      <c r="H13" s="18">
        <v>94.501023777529085</v>
      </c>
    </row>
    <row r="14" spans="1:13" s="3" customFormat="1" ht="75" x14ac:dyDescent="0.3">
      <c r="A14" s="13" t="s">
        <v>8</v>
      </c>
      <c r="B14" s="14" t="s">
        <v>9</v>
      </c>
      <c r="C14" s="14" t="s">
        <v>0</v>
      </c>
      <c r="D14" s="15">
        <v>49451.634610000001</v>
      </c>
      <c r="E14" s="16">
        <f t="shared" si="0"/>
        <v>-750.3440000000046</v>
      </c>
      <c r="F14" s="17">
        <v>48701.290609999996</v>
      </c>
      <c r="G14" s="17">
        <v>45655.229480000002</v>
      </c>
      <c r="H14" s="18">
        <v>93.745420107255754</v>
      </c>
    </row>
    <row r="15" spans="1:13" s="3" customFormat="1" ht="18.75" x14ac:dyDescent="0.3">
      <c r="A15" s="13" t="s">
        <v>10</v>
      </c>
      <c r="B15" s="14" t="s">
        <v>11</v>
      </c>
      <c r="C15" s="14" t="s">
        <v>0</v>
      </c>
      <c r="D15" s="15">
        <v>47871.634610000001</v>
      </c>
      <c r="E15" s="16">
        <f t="shared" si="0"/>
        <v>-750.3440000000046</v>
      </c>
      <c r="F15" s="17">
        <v>47121.290609999996</v>
      </c>
      <c r="G15" s="17">
        <v>45010.20319</v>
      </c>
      <c r="H15" s="18">
        <v>95.519886249567222</v>
      </c>
    </row>
    <row r="16" spans="1:13" s="3" customFormat="1" ht="112.5" x14ac:dyDescent="0.3">
      <c r="A16" s="13" t="s">
        <v>12</v>
      </c>
      <c r="B16" s="14" t="s">
        <v>11</v>
      </c>
      <c r="C16" s="14" t="s">
        <v>13</v>
      </c>
      <c r="D16" s="15">
        <v>42398.608630000002</v>
      </c>
      <c r="E16" s="16"/>
      <c r="F16" s="17">
        <v>42398.608630000002</v>
      </c>
      <c r="G16" s="17">
        <v>40584.637779999997</v>
      </c>
      <c r="H16" s="18">
        <v>95.721626466967379</v>
      </c>
    </row>
    <row r="17" spans="1:8" s="3" customFormat="1" ht="37.5" x14ac:dyDescent="0.3">
      <c r="A17" s="13" t="s">
        <v>14</v>
      </c>
      <c r="B17" s="14" t="s">
        <v>11</v>
      </c>
      <c r="C17" s="14" t="s">
        <v>15</v>
      </c>
      <c r="D17" s="15">
        <v>42398.608630000002</v>
      </c>
      <c r="E17" s="16"/>
      <c r="F17" s="17">
        <v>42398.608630000002</v>
      </c>
      <c r="G17" s="17">
        <v>40584.637779999997</v>
      </c>
      <c r="H17" s="18">
        <v>95.721626466967379</v>
      </c>
    </row>
    <row r="18" spans="1:8" s="3" customFormat="1" ht="37.5" x14ac:dyDescent="0.3">
      <c r="A18" s="13" t="s">
        <v>16</v>
      </c>
      <c r="B18" s="14" t="s">
        <v>11</v>
      </c>
      <c r="C18" s="14" t="s">
        <v>17</v>
      </c>
      <c r="D18" s="15">
        <v>5379.1448600000003</v>
      </c>
      <c r="E18" s="16">
        <f t="shared" si="0"/>
        <v>-750.34400000000005</v>
      </c>
      <c r="F18" s="17">
        <v>4628.8008600000003</v>
      </c>
      <c r="G18" s="17">
        <v>4338.1379200000001</v>
      </c>
      <c r="H18" s="18">
        <v>93.72055638617384</v>
      </c>
    </row>
    <row r="19" spans="1:8" s="3" customFormat="1" ht="56.25" x14ac:dyDescent="0.3">
      <c r="A19" s="13" t="s">
        <v>18</v>
      </c>
      <c r="B19" s="14" t="s">
        <v>11</v>
      </c>
      <c r="C19" s="14" t="s">
        <v>19</v>
      </c>
      <c r="D19" s="15">
        <v>5379.1448600000003</v>
      </c>
      <c r="E19" s="16">
        <f t="shared" si="0"/>
        <v>-750.34400000000005</v>
      </c>
      <c r="F19" s="17">
        <v>4628.8008600000003</v>
      </c>
      <c r="G19" s="17">
        <v>4338.1379200000001</v>
      </c>
      <c r="H19" s="18">
        <v>93.72055638617384</v>
      </c>
    </row>
    <row r="20" spans="1:8" s="3" customFormat="1" ht="18.75" x14ac:dyDescent="0.3">
      <c r="A20" s="13" t="s">
        <v>20</v>
      </c>
      <c r="B20" s="14" t="s">
        <v>11</v>
      </c>
      <c r="C20" s="14" t="s">
        <v>21</v>
      </c>
      <c r="D20" s="15">
        <v>93.881119999999996</v>
      </c>
      <c r="E20" s="16"/>
      <c r="F20" s="17">
        <v>93.881119999999996</v>
      </c>
      <c r="G20" s="17">
        <v>87.427490000000006</v>
      </c>
      <c r="H20" s="18">
        <v>93.125742428296547</v>
      </c>
    </row>
    <row r="21" spans="1:8" s="3" customFormat="1" ht="18.75" x14ac:dyDescent="0.3">
      <c r="A21" s="13" t="s">
        <v>22</v>
      </c>
      <c r="B21" s="14" t="s">
        <v>11</v>
      </c>
      <c r="C21" s="14" t="s">
        <v>23</v>
      </c>
      <c r="D21" s="15">
        <v>93.881119999999996</v>
      </c>
      <c r="E21" s="16"/>
      <c r="F21" s="17">
        <v>93.881119999999996</v>
      </c>
      <c r="G21" s="17">
        <v>87.427490000000006</v>
      </c>
      <c r="H21" s="18">
        <v>93.125742428296547</v>
      </c>
    </row>
    <row r="22" spans="1:8" s="3" customFormat="1" ht="56.25" x14ac:dyDescent="0.3">
      <c r="A22" s="13" t="s">
        <v>24</v>
      </c>
      <c r="B22" s="14" t="s">
        <v>25</v>
      </c>
      <c r="C22" s="14" t="s">
        <v>0</v>
      </c>
      <c r="D22" s="19">
        <v>1580</v>
      </c>
      <c r="E22" s="19"/>
      <c r="F22" s="17">
        <v>1580</v>
      </c>
      <c r="G22" s="17">
        <v>645.02629000000002</v>
      </c>
      <c r="H22" s="18">
        <v>40.824448734177217</v>
      </c>
    </row>
    <row r="23" spans="1:8" s="3" customFormat="1" ht="112.5" x14ac:dyDescent="0.3">
      <c r="A23" s="13" t="s">
        <v>12</v>
      </c>
      <c r="B23" s="14" t="s">
        <v>25</v>
      </c>
      <c r="C23" s="14" t="s">
        <v>13</v>
      </c>
      <c r="D23" s="19">
        <v>1580</v>
      </c>
      <c r="E23" s="19"/>
      <c r="F23" s="17">
        <v>1580</v>
      </c>
      <c r="G23" s="17">
        <v>645.02629000000002</v>
      </c>
      <c r="H23" s="18">
        <v>40.824448734177217</v>
      </c>
    </row>
    <row r="24" spans="1:8" s="3" customFormat="1" ht="37.5" x14ac:dyDescent="0.3">
      <c r="A24" s="13" t="s">
        <v>14</v>
      </c>
      <c r="B24" s="14" t="s">
        <v>25</v>
      </c>
      <c r="C24" s="14" t="s">
        <v>15</v>
      </c>
      <c r="D24" s="19">
        <v>1580</v>
      </c>
      <c r="E24" s="19"/>
      <c r="F24" s="17">
        <v>1580</v>
      </c>
      <c r="G24" s="17">
        <v>645.02629000000002</v>
      </c>
      <c r="H24" s="18">
        <v>40.824448734177217</v>
      </c>
    </row>
    <row r="25" spans="1:8" s="3" customFormat="1" ht="75" x14ac:dyDescent="0.3">
      <c r="A25" s="13" t="s">
        <v>26</v>
      </c>
      <c r="B25" s="14" t="s">
        <v>27</v>
      </c>
      <c r="C25" s="14" t="s">
        <v>0</v>
      </c>
      <c r="D25" s="19">
        <v>22.010999999999999</v>
      </c>
      <c r="E25" s="19"/>
      <c r="F25" s="17">
        <v>22.010999999999999</v>
      </c>
      <c r="G25" s="17">
        <v>22.010999999999999</v>
      </c>
      <c r="H25" s="18">
        <v>100</v>
      </c>
    </row>
    <row r="26" spans="1:8" s="3" customFormat="1" ht="18.75" x14ac:dyDescent="0.3">
      <c r="A26" s="13" t="s">
        <v>10</v>
      </c>
      <c r="B26" s="14" t="s">
        <v>28</v>
      </c>
      <c r="C26" s="14" t="s">
        <v>0</v>
      </c>
      <c r="D26" s="19">
        <v>22.010999999999999</v>
      </c>
      <c r="E26" s="19"/>
      <c r="F26" s="17">
        <v>22.010999999999999</v>
      </c>
      <c r="G26" s="17">
        <v>22.010999999999999</v>
      </c>
      <c r="H26" s="18">
        <v>100</v>
      </c>
    </row>
    <row r="27" spans="1:8" s="3" customFormat="1" ht="18.75" x14ac:dyDescent="0.3">
      <c r="A27" s="13" t="s">
        <v>20</v>
      </c>
      <c r="B27" s="14" t="s">
        <v>28</v>
      </c>
      <c r="C27" s="14" t="s">
        <v>21</v>
      </c>
      <c r="D27" s="19">
        <v>22.010999999999999</v>
      </c>
      <c r="E27" s="19"/>
      <c r="F27" s="17">
        <v>22.010999999999999</v>
      </c>
      <c r="G27" s="17">
        <v>22.010999999999999</v>
      </c>
      <c r="H27" s="18">
        <v>100</v>
      </c>
    </row>
    <row r="28" spans="1:8" s="3" customFormat="1" ht="18.75" x14ac:dyDescent="0.3">
      <c r="A28" s="13" t="s">
        <v>22</v>
      </c>
      <c r="B28" s="14" t="s">
        <v>28</v>
      </c>
      <c r="C28" s="14" t="s">
        <v>23</v>
      </c>
      <c r="D28" s="19">
        <v>22.010999999999999</v>
      </c>
      <c r="E28" s="19"/>
      <c r="F28" s="17">
        <v>22.010999999999999</v>
      </c>
      <c r="G28" s="17">
        <v>22.010999999999999</v>
      </c>
      <c r="H28" s="18">
        <v>100</v>
      </c>
    </row>
    <row r="29" spans="1:8" s="3" customFormat="1" ht="93.75" x14ac:dyDescent="0.3">
      <c r="A29" s="13" t="s">
        <v>29</v>
      </c>
      <c r="B29" s="14" t="s">
        <v>30</v>
      </c>
      <c r="C29" s="14" t="s">
        <v>0</v>
      </c>
      <c r="D29" s="19">
        <v>991.5</v>
      </c>
      <c r="E29" s="19"/>
      <c r="F29" s="17">
        <v>991.5</v>
      </c>
      <c r="G29" s="17">
        <v>991.5</v>
      </c>
      <c r="H29" s="18">
        <v>100</v>
      </c>
    </row>
    <row r="30" spans="1:8" s="3" customFormat="1" ht="18.75" x14ac:dyDescent="0.3">
      <c r="A30" s="13" t="s">
        <v>10</v>
      </c>
      <c r="B30" s="14" t="s">
        <v>31</v>
      </c>
      <c r="C30" s="14" t="s">
        <v>0</v>
      </c>
      <c r="D30" s="19">
        <v>991.5</v>
      </c>
      <c r="E30" s="19"/>
      <c r="F30" s="17">
        <v>991.5</v>
      </c>
      <c r="G30" s="17">
        <v>991.5</v>
      </c>
      <c r="H30" s="18">
        <v>100</v>
      </c>
    </row>
    <row r="31" spans="1:8" s="3" customFormat="1" ht="18.75" x14ac:dyDescent="0.3">
      <c r="A31" s="13" t="s">
        <v>32</v>
      </c>
      <c r="B31" s="14" t="s">
        <v>31</v>
      </c>
      <c r="C31" s="14" t="s">
        <v>33</v>
      </c>
      <c r="D31" s="19">
        <v>991.5</v>
      </c>
      <c r="E31" s="19"/>
      <c r="F31" s="17">
        <v>991.5</v>
      </c>
      <c r="G31" s="17">
        <v>991.5</v>
      </c>
      <c r="H31" s="18">
        <v>100</v>
      </c>
    </row>
    <row r="32" spans="1:8" s="3" customFormat="1" ht="18.75" x14ac:dyDescent="0.3">
      <c r="A32" s="13" t="s">
        <v>34</v>
      </c>
      <c r="B32" s="14" t="s">
        <v>31</v>
      </c>
      <c r="C32" s="14" t="s">
        <v>35</v>
      </c>
      <c r="D32" s="19">
        <v>991.5</v>
      </c>
      <c r="E32" s="19"/>
      <c r="F32" s="17">
        <v>991.5</v>
      </c>
      <c r="G32" s="17">
        <v>991.5</v>
      </c>
      <c r="H32" s="18">
        <v>100</v>
      </c>
    </row>
    <row r="33" spans="1:8" s="3" customFormat="1" ht="93.75" x14ac:dyDescent="0.3">
      <c r="A33" s="13" t="s">
        <v>36</v>
      </c>
      <c r="B33" s="14" t="s">
        <v>37</v>
      </c>
      <c r="C33" s="14" t="s">
        <v>0</v>
      </c>
      <c r="D33" s="17">
        <v>85</v>
      </c>
      <c r="E33" s="19"/>
      <c r="F33" s="17">
        <v>85</v>
      </c>
      <c r="G33" s="17">
        <v>85</v>
      </c>
      <c r="H33" s="18">
        <v>100</v>
      </c>
    </row>
    <row r="34" spans="1:8" s="3" customFormat="1" ht="18.75" x14ac:dyDescent="0.3">
      <c r="A34" s="13" t="s">
        <v>10</v>
      </c>
      <c r="B34" s="14" t="s">
        <v>38</v>
      </c>
      <c r="C34" s="14" t="s">
        <v>0</v>
      </c>
      <c r="D34" s="17">
        <v>85</v>
      </c>
      <c r="E34" s="19"/>
      <c r="F34" s="17">
        <v>85</v>
      </c>
      <c r="G34" s="17">
        <v>85</v>
      </c>
      <c r="H34" s="18">
        <v>100</v>
      </c>
    </row>
    <row r="35" spans="1:8" s="3" customFormat="1" ht="18.75" x14ac:dyDescent="0.3">
      <c r="A35" s="13" t="s">
        <v>32</v>
      </c>
      <c r="B35" s="14" t="s">
        <v>38</v>
      </c>
      <c r="C35" s="14" t="s">
        <v>33</v>
      </c>
      <c r="D35" s="17">
        <v>85</v>
      </c>
      <c r="E35" s="19"/>
      <c r="F35" s="17">
        <v>85</v>
      </c>
      <c r="G35" s="17">
        <v>85</v>
      </c>
      <c r="H35" s="18">
        <v>100</v>
      </c>
    </row>
    <row r="36" spans="1:8" s="3" customFormat="1" ht="18.75" x14ac:dyDescent="0.3">
      <c r="A36" s="13" t="s">
        <v>34</v>
      </c>
      <c r="B36" s="14" t="s">
        <v>38</v>
      </c>
      <c r="C36" s="14" t="s">
        <v>35</v>
      </c>
      <c r="D36" s="17">
        <v>85</v>
      </c>
      <c r="E36" s="19"/>
      <c r="F36" s="17">
        <v>85</v>
      </c>
      <c r="G36" s="17">
        <v>85</v>
      </c>
      <c r="H36" s="18">
        <v>100</v>
      </c>
    </row>
    <row r="37" spans="1:8" s="3" customFormat="1" ht="56.25" x14ac:dyDescent="0.3">
      <c r="A37" s="13" t="s">
        <v>39</v>
      </c>
      <c r="B37" s="14" t="s">
        <v>40</v>
      </c>
      <c r="C37" s="14" t="s">
        <v>0</v>
      </c>
      <c r="D37" s="17">
        <v>2966.44</v>
      </c>
      <c r="E37" s="19"/>
      <c r="F37" s="17">
        <v>2966.44</v>
      </c>
      <c r="G37" s="17">
        <v>2966.44</v>
      </c>
      <c r="H37" s="18">
        <v>100</v>
      </c>
    </row>
    <row r="38" spans="1:8" s="3" customFormat="1" ht="18.75" x14ac:dyDescent="0.3">
      <c r="A38" s="13" t="s">
        <v>10</v>
      </c>
      <c r="B38" s="14" t="s">
        <v>41</v>
      </c>
      <c r="C38" s="14" t="s">
        <v>0</v>
      </c>
      <c r="D38" s="17">
        <v>2966.44</v>
      </c>
      <c r="E38" s="19"/>
      <c r="F38" s="17">
        <v>2966.44</v>
      </c>
      <c r="G38" s="17">
        <v>2966.44</v>
      </c>
      <c r="H38" s="18">
        <v>100</v>
      </c>
    </row>
    <row r="39" spans="1:8" s="3" customFormat="1" ht="18.75" x14ac:dyDescent="0.3">
      <c r="A39" s="13" t="s">
        <v>32</v>
      </c>
      <c r="B39" s="14" t="s">
        <v>41</v>
      </c>
      <c r="C39" s="14" t="s">
        <v>33</v>
      </c>
      <c r="D39" s="17">
        <v>2966.44</v>
      </c>
      <c r="E39" s="19"/>
      <c r="F39" s="17">
        <v>2966.44</v>
      </c>
      <c r="G39" s="17">
        <v>2966.44</v>
      </c>
      <c r="H39" s="18">
        <v>100</v>
      </c>
    </row>
    <row r="40" spans="1:8" s="3" customFormat="1" ht="18.75" x14ac:dyDescent="0.3">
      <c r="A40" s="13" t="s">
        <v>34</v>
      </c>
      <c r="B40" s="14" t="s">
        <v>41</v>
      </c>
      <c r="C40" s="14" t="s">
        <v>35</v>
      </c>
      <c r="D40" s="17">
        <v>2966.44</v>
      </c>
      <c r="E40" s="19"/>
      <c r="F40" s="17">
        <v>2966.44</v>
      </c>
      <c r="G40" s="17">
        <v>2966.44</v>
      </c>
      <c r="H40" s="18">
        <v>100</v>
      </c>
    </row>
    <row r="41" spans="1:8" s="3" customFormat="1" ht="56.25" x14ac:dyDescent="0.3">
      <c r="A41" s="13" t="s">
        <v>42</v>
      </c>
      <c r="B41" s="14" t="s">
        <v>43</v>
      </c>
      <c r="C41" s="14" t="s">
        <v>0</v>
      </c>
      <c r="D41" s="17">
        <v>630</v>
      </c>
      <c r="E41" s="19"/>
      <c r="F41" s="17">
        <v>630</v>
      </c>
      <c r="G41" s="17">
        <v>630</v>
      </c>
      <c r="H41" s="18">
        <v>100</v>
      </c>
    </row>
    <row r="42" spans="1:8" s="3" customFormat="1" ht="18.75" x14ac:dyDescent="0.3">
      <c r="A42" s="13" t="s">
        <v>10</v>
      </c>
      <c r="B42" s="14" t="s">
        <v>44</v>
      </c>
      <c r="C42" s="14" t="s">
        <v>0</v>
      </c>
      <c r="D42" s="17">
        <v>630</v>
      </c>
      <c r="E42" s="19"/>
      <c r="F42" s="17">
        <v>630</v>
      </c>
      <c r="G42" s="17">
        <v>630</v>
      </c>
      <c r="H42" s="18">
        <v>100</v>
      </c>
    </row>
    <row r="43" spans="1:8" s="3" customFormat="1" ht="18.75" x14ac:dyDescent="0.3">
      <c r="A43" s="13" t="s">
        <v>32</v>
      </c>
      <c r="B43" s="14" t="s">
        <v>44</v>
      </c>
      <c r="C43" s="14" t="s">
        <v>33</v>
      </c>
      <c r="D43" s="17">
        <v>630</v>
      </c>
      <c r="E43" s="19"/>
      <c r="F43" s="17">
        <v>630</v>
      </c>
      <c r="G43" s="17">
        <v>630</v>
      </c>
      <c r="H43" s="18">
        <v>100</v>
      </c>
    </row>
    <row r="44" spans="1:8" s="3" customFormat="1" ht="18.75" x14ac:dyDescent="0.3">
      <c r="A44" s="13" t="s">
        <v>34</v>
      </c>
      <c r="B44" s="14" t="s">
        <v>44</v>
      </c>
      <c r="C44" s="14" t="s">
        <v>35</v>
      </c>
      <c r="D44" s="17">
        <v>630</v>
      </c>
      <c r="E44" s="19"/>
      <c r="F44" s="17">
        <v>630</v>
      </c>
      <c r="G44" s="17">
        <v>630</v>
      </c>
      <c r="H44" s="18">
        <v>100</v>
      </c>
    </row>
    <row r="45" spans="1:8" s="3" customFormat="1" ht="37.5" x14ac:dyDescent="0.3">
      <c r="A45" s="13" t="s">
        <v>45</v>
      </c>
      <c r="B45" s="14" t="s">
        <v>46</v>
      </c>
      <c r="C45" s="14" t="s">
        <v>0</v>
      </c>
      <c r="D45" s="17">
        <v>171.3</v>
      </c>
      <c r="E45" s="19"/>
      <c r="F45" s="17">
        <v>171.3</v>
      </c>
      <c r="G45" s="17">
        <v>171.3</v>
      </c>
      <c r="H45" s="18">
        <v>100</v>
      </c>
    </row>
    <row r="46" spans="1:8" s="3" customFormat="1" ht="18.75" x14ac:dyDescent="0.3">
      <c r="A46" s="13" t="s">
        <v>10</v>
      </c>
      <c r="B46" s="14" t="s">
        <v>47</v>
      </c>
      <c r="C46" s="14" t="s">
        <v>0</v>
      </c>
      <c r="D46" s="17">
        <v>171.3</v>
      </c>
      <c r="E46" s="19"/>
      <c r="F46" s="17">
        <v>171.3</v>
      </c>
      <c r="G46" s="17">
        <v>171.3</v>
      </c>
      <c r="H46" s="18">
        <v>100</v>
      </c>
    </row>
    <row r="47" spans="1:8" s="3" customFormat="1" ht="37.5" x14ac:dyDescent="0.3">
      <c r="A47" s="13" t="s">
        <v>16</v>
      </c>
      <c r="B47" s="14" t="s">
        <v>47</v>
      </c>
      <c r="C47" s="14" t="s">
        <v>17</v>
      </c>
      <c r="D47" s="17">
        <v>156.30000000000001</v>
      </c>
      <c r="E47" s="19"/>
      <c r="F47" s="17">
        <v>156.30000000000001</v>
      </c>
      <c r="G47" s="17">
        <v>156.30000000000001</v>
      </c>
      <c r="H47" s="18">
        <v>100</v>
      </c>
    </row>
    <row r="48" spans="1:8" s="3" customFormat="1" ht="56.25" x14ac:dyDescent="0.3">
      <c r="A48" s="13" t="s">
        <v>18</v>
      </c>
      <c r="B48" s="14" t="s">
        <v>47</v>
      </c>
      <c r="C48" s="14" t="s">
        <v>19</v>
      </c>
      <c r="D48" s="17">
        <v>156.30000000000001</v>
      </c>
      <c r="E48" s="19"/>
      <c r="F48" s="17">
        <v>156.30000000000001</v>
      </c>
      <c r="G48" s="17">
        <v>156.30000000000001</v>
      </c>
      <c r="H48" s="18">
        <v>100</v>
      </c>
    </row>
    <row r="49" spans="1:8" s="3" customFormat="1" ht="18.75" x14ac:dyDescent="0.3">
      <c r="A49" s="13" t="s">
        <v>20</v>
      </c>
      <c r="B49" s="14" t="s">
        <v>47</v>
      </c>
      <c r="C49" s="14" t="s">
        <v>21</v>
      </c>
      <c r="D49" s="17">
        <v>15</v>
      </c>
      <c r="E49" s="19"/>
      <c r="F49" s="17">
        <v>15</v>
      </c>
      <c r="G49" s="17">
        <v>15</v>
      </c>
      <c r="H49" s="18">
        <v>100</v>
      </c>
    </row>
    <row r="50" spans="1:8" s="3" customFormat="1" ht="18.75" x14ac:dyDescent="0.3">
      <c r="A50" s="13" t="s">
        <v>22</v>
      </c>
      <c r="B50" s="14" t="s">
        <v>47</v>
      </c>
      <c r="C50" s="14" t="s">
        <v>23</v>
      </c>
      <c r="D50" s="17">
        <v>15</v>
      </c>
      <c r="E50" s="19"/>
      <c r="F50" s="17">
        <v>15</v>
      </c>
      <c r="G50" s="17">
        <v>15</v>
      </c>
      <c r="H50" s="18">
        <v>100</v>
      </c>
    </row>
    <row r="51" spans="1:8" s="3" customFormat="1" ht="75" x14ac:dyDescent="0.3">
      <c r="A51" s="13" t="s">
        <v>48</v>
      </c>
      <c r="B51" s="14" t="s">
        <v>49</v>
      </c>
      <c r="C51" s="14" t="s">
        <v>0</v>
      </c>
      <c r="D51" s="17">
        <v>1825.6990000000001</v>
      </c>
      <c r="E51" s="19"/>
      <c r="F51" s="17">
        <v>1825.6990000000001</v>
      </c>
      <c r="G51" s="17">
        <v>1825.6990000000001</v>
      </c>
      <c r="H51" s="18">
        <v>100</v>
      </c>
    </row>
    <row r="52" spans="1:8" s="3" customFormat="1" ht="18.75" x14ac:dyDescent="0.3">
      <c r="A52" s="13" t="s">
        <v>10</v>
      </c>
      <c r="B52" s="14" t="s">
        <v>50</v>
      </c>
      <c r="C52" s="14" t="s">
        <v>0</v>
      </c>
      <c r="D52" s="17">
        <v>1825.6990000000001</v>
      </c>
      <c r="E52" s="19"/>
      <c r="F52" s="17">
        <v>1825.6990000000001</v>
      </c>
      <c r="G52" s="17">
        <v>1825.6990000000001</v>
      </c>
      <c r="H52" s="18">
        <v>100</v>
      </c>
    </row>
    <row r="53" spans="1:8" s="3" customFormat="1" ht="18.75" x14ac:dyDescent="0.3">
      <c r="A53" s="13" t="s">
        <v>32</v>
      </c>
      <c r="B53" s="14" t="s">
        <v>50</v>
      </c>
      <c r="C53" s="14" t="s">
        <v>33</v>
      </c>
      <c r="D53" s="17">
        <v>1825.6990000000001</v>
      </c>
      <c r="E53" s="19"/>
      <c r="F53" s="17">
        <v>1825.6990000000001</v>
      </c>
      <c r="G53" s="17">
        <v>1825.6990000000001</v>
      </c>
      <c r="H53" s="18">
        <v>100</v>
      </c>
    </row>
    <row r="54" spans="1:8" s="3" customFormat="1" ht="18.75" x14ac:dyDescent="0.3">
      <c r="A54" s="13" t="s">
        <v>34</v>
      </c>
      <c r="B54" s="14" t="s">
        <v>50</v>
      </c>
      <c r="C54" s="14" t="s">
        <v>35</v>
      </c>
      <c r="D54" s="17">
        <v>1825.6990000000001</v>
      </c>
      <c r="E54" s="19"/>
      <c r="F54" s="17">
        <v>1825.6990000000001</v>
      </c>
      <c r="G54" s="17">
        <v>1825.6990000000001</v>
      </c>
      <c r="H54" s="18">
        <v>100</v>
      </c>
    </row>
    <row r="55" spans="1:8" s="3" customFormat="1" ht="75" x14ac:dyDescent="0.3">
      <c r="A55" s="13" t="s">
        <v>51</v>
      </c>
      <c r="B55" s="14" t="s">
        <v>52</v>
      </c>
      <c r="C55" s="14" t="s">
        <v>0</v>
      </c>
      <c r="D55" s="17">
        <v>179.565</v>
      </c>
      <c r="E55" s="19"/>
      <c r="F55" s="17">
        <v>179.565</v>
      </c>
      <c r="G55" s="17">
        <v>174.69499999999999</v>
      </c>
      <c r="H55" s="18">
        <v>97.287890179043799</v>
      </c>
    </row>
    <row r="56" spans="1:8" s="3" customFormat="1" ht="75" x14ac:dyDescent="0.3">
      <c r="A56" s="13" t="s">
        <v>53</v>
      </c>
      <c r="B56" s="14" t="s">
        <v>54</v>
      </c>
      <c r="C56" s="14" t="s">
        <v>0</v>
      </c>
      <c r="D56" s="17">
        <v>30.175000000000001</v>
      </c>
      <c r="E56" s="19"/>
      <c r="F56" s="17">
        <v>30.175000000000001</v>
      </c>
      <c r="G56" s="17">
        <v>30.175000000000001</v>
      </c>
      <c r="H56" s="18">
        <v>100</v>
      </c>
    </row>
    <row r="57" spans="1:8" s="3" customFormat="1" ht="18.75" x14ac:dyDescent="0.3">
      <c r="A57" s="13" t="s">
        <v>10</v>
      </c>
      <c r="B57" s="14" t="s">
        <v>55</v>
      </c>
      <c r="C57" s="14" t="s">
        <v>0</v>
      </c>
      <c r="D57" s="17">
        <v>30.175000000000001</v>
      </c>
      <c r="E57" s="19"/>
      <c r="F57" s="17">
        <v>30.175000000000001</v>
      </c>
      <c r="G57" s="17">
        <v>30.175000000000001</v>
      </c>
      <c r="H57" s="18">
        <v>100</v>
      </c>
    </row>
    <row r="58" spans="1:8" s="3" customFormat="1" ht="37.5" x14ac:dyDescent="0.3">
      <c r="A58" s="13" t="s">
        <v>16</v>
      </c>
      <c r="B58" s="14" t="s">
        <v>55</v>
      </c>
      <c r="C58" s="14" t="s">
        <v>17</v>
      </c>
      <c r="D58" s="17">
        <v>30.175000000000001</v>
      </c>
      <c r="E58" s="19"/>
      <c r="F58" s="17">
        <v>30.175000000000001</v>
      </c>
      <c r="G58" s="17">
        <v>30.175000000000001</v>
      </c>
      <c r="H58" s="18">
        <v>100</v>
      </c>
    </row>
    <row r="59" spans="1:8" s="3" customFormat="1" ht="56.25" x14ac:dyDescent="0.3">
      <c r="A59" s="13" t="s">
        <v>18</v>
      </c>
      <c r="B59" s="14" t="s">
        <v>55</v>
      </c>
      <c r="C59" s="14" t="s">
        <v>19</v>
      </c>
      <c r="D59" s="17">
        <v>30.175000000000001</v>
      </c>
      <c r="E59" s="19"/>
      <c r="F59" s="17">
        <v>30.175000000000001</v>
      </c>
      <c r="G59" s="17">
        <v>30.175000000000001</v>
      </c>
      <c r="H59" s="18">
        <v>100</v>
      </c>
    </row>
    <row r="60" spans="1:8" s="3" customFormat="1" ht="75" x14ac:dyDescent="0.3">
      <c r="A60" s="13" t="s">
        <v>56</v>
      </c>
      <c r="B60" s="14" t="s">
        <v>57</v>
      </c>
      <c r="C60" s="14" t="s">
        <v>0</v>
      </c>
      <c r="D60" s="17">
        <v>149.38999999999999</v>
      </c>
      <c r="E60" s="19"/>
      <c r="F60" s="17">
        <v>149.38999999999999</v>
      </c>
      <c r="G60" s="17">
        <v>144.52000000000001</v>
      </c>
      <c r="H60" s="18">
        <v>96.740076310328661</v>
      </c>
    </row>
    <row r="61" spans="1:8" s="3" customFormat="1" ht="18.75" x14ac:dyDescent="0.3">
      <c r="A61" s="13" t="s">
        <v>10</v>
      </c>
      <c r="B61" s="14" t="s">
        <v>58</v>
      </c>
      <c r="C61" s="14" t="s">
        <v>0</v>
      </c>
      <c r="D61" s="17">
        <v>149.38999999999999</v>
      </c>
      <c r="E61" s="19"/>
      <c r="F61" s="17">
        <v>149.38999999999999</v>
      </c>
      <c r="G61" s="17">
        <v>144.52000000000001</v>
      </c>
      <c r="H61" s="18">
        <v>96.740076310328661</v>
      </c>
    </row>
    <row r="62" spans="1:8" s="3" customFormat="1" ht="37.5" x14ac:dyDescent="0.3">
      <c r="A62" s="13" t="s">
        <v>16</v>
      </c>
      <c r="B62" s="14" t="s">
        <v>58</v>
      </c>
      <c r="C62" s="14" t="s">
        <v>17</v>
      </c>
      <c r="D62" s="17">
        <v>149.38999999999999</v>
      </c>
      <c r="E62" s="19"/>
      <c r="F62" s="17">
        <v>149.38999999999999</v>
      </c>
      <c r="G62" s="17">
        <v>144.52000000000001</v>
      </c>
      <c r="H62" s="18">
        <v>96.740076310328661</v>
      </c>
    </row>
    <row r="63" spans="1:8" s="3" customFormat="1" ht="56.25" x14ac:dyDescent="0.3">
      <c r="A63" s="13" t="s">
        <v>18</v>
      </c>
      <c r="B63" s="14" t="s">
        <v>58</v>
      </c>
      <c r="C63" s="14" t="s">
        <v>19</v>
      </c>
      <c r="D63" s="17">
        <v>149.38999999999999</v>
      </c>
      <c r="E63" s="19"/>
      <c r="F63" s="17">
        <v>149.38999999999999</v>
      </c>
      <c r="G63" s="17">
        <v>144.52000000000001</v>
      </c>
      <c r="H63" s="18">
        <v>96.740076310328661</v>
      </c>
    </row>
    <row r="64" spans="1:8" s="3" customFormat="1" ht="37.5" x14ac:dyDescent="0.3">
      <c r="A64" s="13" t="s">
        <v>59</v>
      </c>
      <c r="B64" s="14" t="s">
        <v>60</v>
      </c>
      <c r="C64" s="14" t="s">
        <v>0</v>
      </c>
      <c r="D64" s="17">
        <v>282.75080000000003</v>
      </c>
      <c r="E64" s="19"/>
      <c r="F64" s="17">
        <v>282.75080000000003</v>
      </c>
      <c r="G64" s="17">
        <v>282.75080000000003</v>
      </c>
      <c r="H64" s="18">
        <v>100</v>
      </c>
    </row>
    <row r="65" spans="1:8" s="3" customFormat="1" ht="56.25" x14ac:dyDescent="0.3">
      <c r="A65" s="13" t="s">
        <v>61</v>
      </c>
      <c r="B65" s="14" t="s">
        <v>62</v>
      </c>
      <c r="C65" s="14" t="s">
        <v>0</v>
      </c>
      <c r="D65" s="17">
        <v>143.75280000000001</v>
      </c>
      <c r="E65" s="19"/>
      <c r="F65" s="17">
        <v>143.75280000000001</v>
      </c>
      <c r="G65" s="17">
        <v>143.75280000000001</v>
      </c>
      <c r="H65" s="18">
        <v>100</v>
      </c>
    </row>
    <row r="66" spans="1:8" s="3" customFormat="1" ht="18.75" x14ac:dyDescent="0.3">
      <c r="A66" s="13" t="s">
        <v>63</v>
      </c>
      <c r="B66" s="14" t="s">
        <v>64</v>
      </c>
      <c r="C66" s="14" t="s">
        <v>0</v>
      </c>
      <c r="D66" s="17">
        <v>143.75280000000001</v>
      </c>
      <c r="E66" s="19"/>
      <c r="F66" s="17">
        <v>143.75280000000001</v>
      </c>
      <c r="G66" s="17">
        <v>143.75280000000001</v>
      </c>
      <c r="H66" s="18">
        <v>100</v>
      </c>
    </row>
    <row r="67" spans="1:8" s="3" customFormat="1" ht="37.5" x14ac:dyDescent="0.3">
      <c r="A67" s="13" t="s">
        <v>16</v>
      </c>
      <c r="B67" s="14" t="s">
        <v>64</v>
      </c>
      <c r="C67" s="14" t="s">
        <v>17</v>
      </c>
      <c r="D67" s="17">
        <v>143.75280000000001</v>
      </c>
      <c r="E67" s="19"/>
      <c r="F67" s="17">
        <v>143.75280000000001</v>
      </c>
      <c r="G67" s="17">
        <v>143.75280000000001</v>
      </c>
      <c r="H67" s="18">
        <v>100</v>
      </c>
    </row>
    <row r="68" spans="1:8" s="3" customFormat="1" ht="56.25" x14ac:dyDescent="0.3">
      <c r="A68" s="13" t="s">
        <v>18</v>
      </c>
      <c r="B68" s="14" t="s">
        <v>64</v>
      </c>
      <c r="C68" s="14" t="s">
        <v>19</v>
      </c>
      <c r="D68" s="17">
        <v>143.75280000000001</v>
      </c>
      <c r="E68" s="19"/>
      <c r="F68" s="17">
        <v>143.75280000000001</v>
      </c>
      <c r="G68" s="17">
        <v>143.75280000000001</v>
      </c>
      <c r="H68" s="18">
        <v>100</v>
      </c>
    </row>
    <row r="69" spans="1:8" s="3" customFormat="1" ht="37.5" x14ac:dyDescent="0.3">
      <c r="A69" s="13" t="s">
        <v>65</v>
      </c>
      <c r="B69" s="14" t="s">
        <v>66</v>
      </c>
      <c r="C69" s="14" t="s">
        <v>0</v>
      </c>
      <c r="D69" s="17">
        <v>138.99799999999999</v>
      </c>
      <c r="E69" s="19"/>
      <c r="F69" s="17">
        <v>138.99799999999999</v>
      </c>
      <c r="G69" s="17">
        <v>138.99799999999999</v>
      </c>
      <c r="H69" s="18">
        <v>100</v>
      </c>
    </row>
    <row r="70" spans="1:8" s="3" customFormat="1" ht="18.75" x14ac:dyDescent="0.3">
      <c r="A70" s="13" t="s">
        <v>67</v>
      </c>
      <c r="B70" s="14" t="s">
        <v>68</v>
      </c>
      <c r="C70" s="14" t="s">
        <v>0</v>
      </c>
      <c r="D70" s="17">
        <v>138.99799999999999</v>
      </c>
      <c r="E70" s="19"/>
      <c r="F70" s="17">
        <v>138.99799999999999</v>
      </c>
      <c r="G70" s="17">
        <v>138.99799999999999</v>
      </c>
      <c r="H70" s="18">
        <v>100</v>
      </c>
    </row>
    <row r="71" spans="1:8" s="3" customFormat="1" ht="37.5" x14ac:dyDescent="0.3">
      <c r="A71" s="13" t="s">
        <v>16</v>
      </c>
      <c r="B71" s="14" t="s">
        <v>68</v>
      </c>
      <c r="C71" s="14" t="s">
        <v>17</v>
      </c>
      <c r="D71" s="17">
        <v>138.99799999999999</v>
      </c>
      <c r="E71" s="19"/>
      <c r="F71" s="17">
        <v>138.99799999999999</v>
      </c>
      <c r="G71" s="17">
        <v>138.99799999999999</v>
      </c>
      <c r="H71" s="18">
        <v>100</v>
      </c>
    </row>
    <row r="72" spans="1:8" s="3" customFormat="1" ht="56.25" x14ac:dyDescent="0.3">
      <c r="A72" s="13" t="s">
        <v>18</v>
      </c>
      <c r="B72" s="14" t="s">
        <v>68</v>
      </c>
      <c r="C72" s="14" t="s">
        <v>19</v>
      </c>
      <c r="D72" s="17">
        <v>138.99799999999999</v>
      </c>
      <c r="E72" s="19"/>
      <c r="F72" s="17">
        <v>138.99799999999999</v>
      </c>
      <c r="G72" s="17">
        <v>138.99799999999999</v>
      </c>
      <c r="H72" s="18">
        <v>100</v>
      </c>
    </row>
    <row r="73" spans="1:8" s="3" customFormat="1" ht="56.25" x14ac:dyDescent="0.3">
      <c r="A73" s="13" t="s">
        <v>69</v>
      </c>
      <c r="B73" s="14" t="s">
        <v>70</v>
      </c>
      <c r="C73" s="14" t="s">
        <v>0</v>
      </c>
      <c r="D73" s="17">
        <v>3656.0120000000002</v>
      </c>
      <c r="E73" s="19"/>
      <c r="F73" s="17">
        <v>3656.0120000000002</v>
      </c>
      <c r="G73" s="17">
        <v>3650.00128</v>
      </c>
      <c r="H73" s="18">
        <v>99.835593537439138</v>
      </c>
    </row>
    <row r="74" spans="1:8" s="3" customFormat="1" ht="75" x14ac:dyDescent="0.3">
      <c r="A74" s="13" t="s">
        <v>71</v>
      </c>
      <c r="B74" s="14" t="s">
        <v>72</v>
      </c>
      <c r="C74" s="14" t="s">
        <v>0</v>
      </c>
      <c r="D74" s="17">
        <v>3308.3119999999999</v>
      </c>
      <c r="E74" s="19"/>
      <c r="F74" s="17">
        <v>3308.3119999999999</v>
      </c>
      <c r="G74" s="17">
        <v>3305.3924400000001</v>
      </c>
      <c r="H74" s="18">
        <v>99.91175076594952</v>
      </c>
    </row>
    <row r="75" spans="1:8" s="3" customFormat="1" ht="18.75" x14ac:dyDescent="0.3">
      <c r="A75" s="13" t="s">
        <v>10</v>
      </c>
      <c r="B75" s="14" t="s">
        <v>73</v>
      </c>
      <c r="C75" s="14" t="s">
        <v>0</v>
      </c>
      <c r="D75" s="17">
        <v>3308.3119999999999</v>
      </c>
      <c r="E75" s="19"/>
      <c r="F75" s="17">
        <v>3308.3119999999999</v>
      </c>
      <c r="G75" s="17">
        <v>3305.3924400000001</v>
      </c>
      <c r="H75" s="18">
        <v>99.91175076594952</v>
      </c>
    </row>
    <row r="76" spans="1:8" s="3" customFormat="1" ht="37.5" x14ac:dyDescent="0.3">
      <c r="A76" s="13" t="s">
        <v>74</v>
      </c>
      <c r="B76" s="14" t="s">
        <v>73</v>
      </c>
      <c r="C76" s="14" t="s">
        <v>75</v>
      </c>
      <c r="D76" s="17">
        <v>3308.3119999999999</v>
      </c>
      <c r="E76" s="19"/>
      <c r="F76" s="17">
        <v>3308.3119999999999</v>
      </c>
      <c r="G76" s="17">
        <v>3305.3924400000001</v>
      </c>
      <c r="H76" s="18">
        <v>99.91175076594952</v>
      </c>
    </row>
    <row r="77" spans="1:8" s="3" customFormat="1" ht="37.5" x14ac:dyDescent="0.3">
      <c r="A77" s="13" t="s">
        <v>76</v>
      </c>
      <c r="B77" s="14" t="s">
        <v>73</v>
      </c>
      <c r="C77" s="14" t="s">
        <v>77</v>
      </c>
      <c r="D77" s="17">
        <v>3308.3119999999999</v>
      </c>
      <c r="E77" s="19"/>
      <c r="F77" s="17">
        <v>3308.3119999999999</v>
      </c>
      <c r="G77" s="17">
        <v>3305.3924400000001</v>
      </c>
      <c r="H77" s="18">
        <v>99.91175076594952</v>
      </c>
    </row>
    <row r="78" spans="1:8" s="3" customFormat="1" ht="37.5" x14ac:dyDescent="0.3">
      <c r="A78" s="13" t="s">
        <v>78</v>
      </c>
      <c r="B78" s="14" t="s">
        <v>79</v>
      </c>
      <c r="C78" s="14" t="s">
        <v>0</v>
      </c>
      <c r="D78" s="17">
        <v>347.7</v>
      </c>
      <c r="E78" s="19"/>
      <c r="F78" s="17">
        <v>347.7</v>
      </c>
      <c r="G78" s="17">
        <v>344.60883999999999</v>
      </c>
      <c r="H78" s="18">
        <v>99.110969226344537</v>
      </c>
    </row>
    <row r="79" spans="1:8" s="3" customFormat="1" ht="18.75" x14ac:dyDescent="0.3">
      <c r="A79" s="13" t="s">
        <v>10</v>
      </c>
      <c r="B79" s="14" t="s">
        <v>80</v>
      </c>
      <c r="C79" s="14" t="s">
        <v>0</v>
      </c>
      <c r="D79" s="17">
        <v>347.7</v>
      </c>
      <c r="E79" s="19"/>
      <c r="F79" s="17">
        <v>347.7</v>
      </c>
      <c r="G79" s="17">
        <v>344.60883999999999</v>
      </c>
      <c r="H79" s="18">
        <v>99.110969226344537</v>
      </c>
    </row>
    <row r="80" spans="1:8" s="3" customFormat="1" ht="37.5" x14ac:dyDescent="0.3">
      <c r="A80" s="13" t="s">
        <v>74</v>
      </c>
      <c r="B80" s="14" t="s">
        <v>80</v>
      </c>
      <c r="C80" s="14" t="s">
        <v>75</v>
      </c>
      <c r="D80" s="17">
        <v>347.7</v>
      </c>
      <c r="E80" s="19"/>
      <c r="F80" s="17">
        <v>347.7</v>
      </c>
      <c r="G80" s="17">
        <v>344.60883999999999</v>
      </c>
      <c r="H80" s="18">
        <v>99.110969226344537</v>
      </c>
    </row>
    <row r="81" spans="1:8" s="3" customFormat="1" ht="37.5" x14ac:dyDescent="0.3">
      <c r="A81" s="13" t="s">
        <v>81</v>
      </c>
      <c r="B81" s="14" t="s">
        <v>80</v>
      </c>
      <c r="C81" s="14" t="s">
        <v>82</v>
      </c>
      <c r="D81" s="17">
        <v>347.7</v>
      </c>
      <c r="E81" s="19"/>
      <c r="F81" s="17">
        <v>347.7</v>
      </c>
      <c r="G81" s="17">
        <v>344.60883999999999</v>
      </c>
      <c r="H81" s="18">
        <v>99.110969226344537</v>
      </c>
    </row>
    <row r="82" spans="1:8" s="3" customFormat="1" ht="75" x14ac:dyDescent="0.3">
      <c r="A82" s="13" t="s">
        <v>83</v>
      </c>
      <c r="B82" s="14" t="s">
        <v>84</v>
      </c>
      <c r="C82" s="14" t="s">
        <v>0</v>
      </c>
      <c r="D82" s="17">
        <v>1634.82909</v>
      </c>
      <c r="E82" s="19"/>
      <c r="F82" s="17">
        <v>1634.82909</v>
      </c>
      <c r="G82" s="17">
        <v>1634.82909</v>
      </c>
      <c r="H82" s="18">
        <v>100</v>
      </c>
    </row>
    <row r="83" spans="1:8" s="3" customFormat="1" ht="75" x14ac:dyDescent="0.3">
      <c r="A83" s="13" t="s">
        <v>85</v>
      </c>
      <c r="B83" s="14" t="s">
        <v>86</v>
      </c>
      <c r="C83" s="14" t="s">
        <v>0</v>
      </c>
      <c r="D83" s="17">
        <v>1634.82909</v>
      </c>
      <c r="E83" s="19"/>
      <c r="F83" s="17">
        <v>1634.82909</v>
      </c>
      <c r="G83" s="17">
        <v>1634.82909</v>
      </c>
      <c r="H83" s="18">
        <v>100</v>
      </c>
    </row>
    <row r="84" spans="1:8" s="3" customFormat="1" ht="18.75" x14ac:dyDescent="0.3">
      <c r="A84" s="13" t="s">
        <v>87</v>
      </c>
      <c r="B84" s="14" t="s">
        <v>88</v>
      </c>
      <c r="C84" s="14" t="s">
        <v>0</v>
      </c>
      <c r="D84" s="17">
        <v>1634.82909</v>
      </c>
      <c r="E84" s="19"/>
      <c r="F84" s="17">
        <v>1634.82909</v>
      </c>
      <c r="G84" s="17">
        <v>1634.82909</v>
      </c>
      <c r="H84" s="18">
        <v>100</v>
      </c>
    </row>
    <row r="85" spans="1:8" s="3" customFormat="1" ht="18.75" x14ac:dyDescent="0.3">
      <c r="A85" s="13" t="s">
        <v>32</v>
      </c>
      <c r="B85" s="14" t="s">
        <v>88</v>
      </c>
      <c r="C85" s="14" t="s">
        <v>33</v>
      </c>
      <c r="D85" s="17">
        <v>1634.82909</v>
      </c>
      <c r="E85" s="19"/>
      <c r="F85" s="17">
        <v>1634.82909</v>
      </c>
      <c r="G85" s="17">
        <v>1634.82909</v>
      </c>
      <c r="H85" s="18">
        <v>100</v>
      </c>
    </row>
    <row r="86" spans="1:8" s="3" customFormat="1" ht="18.75" x14ac:dyDescent="0.3">
      <c r="A86" s="13" t="s">
        <v>34</v>
      </c>
      <c r="B86" s="14" t="s">
        <v>88</v>
      </c>
      <c r="C86" s="14" t="s">
        <v>35</v>
      </c>
      <c r="D86" s="17">
        <v>1634.82909</v>
      </c>
      <c r="E86" s="19"/>
      <c r="F86" s="17">
        <v>1634.82909</v>
      </c>
      <c r="G86" s="17">
        <v>1634.82909</v>
      </c>
      <c r="H86" s="18">
        <v>100</v>
      </c>
    </row>
    <row r="87" spans="1:8" s="3" customFormat="1" ht="93.75" x14ac:dyDescent="0.3">
      <c r="A87" s="13" t="s">
        <v>89</v>
      </c>
      <c r="B87" s="14" t="s">
        <v>90</v>
      </c>
      <c r="C87" s="14" t="s">
        <v>0</v>
      </c>
      <c r="D87" s="17">
        <v>237.5</v>
      </c>
      <c r="E87" s="19"/>
      <c r="F87" s="17">
        <v>237.5</v>
      </c>
      <c r="G87" s="17">
        <v>237.5</v>
      </c>
      <c r="H87" s="18">
        <v>100</v>
      </c>
    </row>
    <row r="88" spans="1:8" s="3" customFormat="1" ht="112.5" x14ac:dyDescent="0.3">
      <c r="A88" s="13" t="s">
        <v>91</v>
      </c>
      <c r="B88" s="14" t="s">
        <v>92</v>
      </c>
      <c r="C88" s="14" t="s">
        <v>0</v>
      </c>
      <c r="D88" s="17">
        <v>237.5</v>
      </c>
      <c r="E88" s="19"/>
      <c r="F88" s="17">
        <v>237.5</v>
      </c>
      <c r="G88" s="17">
        <v>237.5</v>
      </c>
      <c r="H88" s="18">
        <v>100</v>
      </c>
    </row>
    <row r="89" spans="1:8" s="3" customFormat="1" ht="18.75" x14ac:dyDescent="0.3">
      <c r="A89" s="13" t="s">
        <v>63</v>
      </c>
      <c r="B89" s="14" t="s">
        <v>93</v>
      </c>
      <c r="C89" s="14" t="s">
        <v>0</v>
      </c>
      <c r="D89" s="17">
        <v>237.5</v>
      </c>
      <c r="E89" s="19"/>
      <c r="F89" s="17">
        <v>237.5</v>
      </c>
      <c r="G89" s="17">
        <v>237.5</v>
      </c>
      <c r="H89" s="18">
        <v>100</v>
      </c>
    </row>
    <row r="90" spans="1:8" s="3" customFormat="1" ht="37.5" x14ac:dyDescent="0.3">
      <c r="A90" s="13" t="s">
        <v>16</v>
      </c>
      <c r="B90" s="14" t="s">
        <v>93</v>
      </c>
      <c r="C90" s="14" t="s">
        <v>17</v>
      </c>
      <c r="D90" s="17">
        <v>237.5</v>
      </c>
      <c r="E90" s="19"/>
      <c r="F90" s="17">
        <v>237.5</v>
      </c>
      <c r="G90" s="17">
        <v>237.5</v>
      </c>
      <c r="H90" s="18">
        <v>100</v>
      </c>
    </row>
    <row r="91" spans="1:8" s="3" customFormat="1" ht="56.25" x14ac:dyDescent="0.3">
      <c r="A91" s="13" t="s">
        <v>18</v>
      </c>
      <c r="B91" s="14" t="s">
        <v>93</v>
      </c>
      <c r="C91" s="14" t="s">
        <v>19</v>
      </c>
      <c r="D91" s="17">
        <v>237.5</v>
      </c>
      <c r="E91" s="19"/>
      <c r="F91" s="17">
        <v>237.5</v>
      </c>
      <c r="G91" s="17">
        <v>237.5</v>
      </c>
      <c r="H91" s="18">
        <v>100</v>
      </c>
    </row>
    <row r="92" spans="1:8" s="3" customFormat="1" ht="75" x14ac:dyDescent="0.3">
      <c r="A92" s="13" t="s">
        <v>94</v>
      </c>
      <c r="B92" s="14" t="s">
        <v>95</v>
      </c>
      <c r="C92" s="14" t="s">
        <v>0</v>
      </c>
      <c r="D92" s="15">
        <v>634.88950999999997</v>
      </c>
      <c r="E92" s="16">
        <f>SUM(F92-D92)</f>
        <v>-104.97000000000003</v>
      </c>
      <c r="F92" s="17">
        <v>529.91950999999995</v>
      </c>
      <c r="G92" s="17">
        <v>529.91746999999998</v>
      </c>
      <c r="H92" s="18">
        <v>99.999615035875919</v>
      </c>
    </row>
    <row r="93" spans="1:8" s="3" customFormat="1" ht="112.5" x14ac:dyDescent="0.3">
      <c r="A93" s="13" t="s">
        <v>96</v>
      </c>
      <c r="B93" s="14" t="s">
        <v>97</v>
      </c>
      <c r="C93" s="14" t="s">
        <v>0</v>
      </c>
      <c r="D93" s="17">
        <v>84.179869999999994</v>
      </c>
      <c r="E93" s="19"/>
      <c r="F93" s="17">
        <v>84.179869999999994</v>
      </c>
      <c r="G93" s="17">
        <v>84.179869999999994</v>
      </c>
      <c r="H93" s="18">
        <v>100</v>
      </c>
    </row>
    <row r="94" spans="1:8" s="3" customFormat="1" ht="56.25" x14ac:dyDescent="0.3">
      <c r="A94" s="13" t="s">
        <v>98</v>
      </c>
      <c r="B94" s="14" t="s">
        <v>99</v>
      </c>
      <c r="C94" s="14" t="s">
        <v>0</v>
      </c>
      <c r="D94" s="17">
        <v>84.179869999999994</v>
      </c>
      <c r="E94" s="19"/>
      <c r="F94" s="17">
        <v>84.179869999999994</v>
      </c>
      <c r="G94" s="17">
        <v>84.179869999999994</v>
      </c>
      <c r="H94" s="18">
        <v>100</v>
      </c>
    </row>
    <row r="95" spans="1:8" s="3" customFormat="1" ht="37.5" x14ac:dyDescent="0.3">
      <c r="A95" s="13" t="s">
        <v>16</v>
      </c>
      <c r="B95" s="14" t="s">
        <v>99</v>
      </c>
      <c r="C95" s="14" t="s">
        <v>17</v>
      </c>
      <c r="D95" s="17">
        <v>84.179869999999994</v>
      </c>
      <c r="E95" s="19"/>
      <c r="F95" s="17">
        <v>84.179869999999994</v>
      </c>
      <c r="G95" s="17">
        <v>84.179869999999994</v>
      </c>
      <c r="H95" s="18">
        <v>100</v>
      </c>
    </row>
    <row r="96" spans="1:8" s="3" customFormat="1" ht="56.25" x14ac:dyDescent="0.3">
      <c r="A96" s="13" t="s">
        <v>18</v>
      </c>
      <c r="B96" s="14" t="s">
        <v>99</v>
      </c>
      <c r="C96" s="14" t="s">
        <v>19</v>
      </c>
      <c r="D96" s="17">
        <v>84.179869999999994</v>
      </c>
      <c r="E96" s="19"/>
      <c r="F96" s="17">
        <v>84.179869999999994</v>
      </c>
      <c r="G96" s="17">
        <v>84.179869999999994</v>
      </c>
      <c r="H96" s="18">
        <v>100</v>
      </c>
    </row>
    <row r="97" spans="1:8" s="3" customFormat="1" ht="37.5" x14ac:dyDescent="0.3">
      <c r="A97" s="13" t="s">
        <v>100</v>
      </c>
      <c r="B97" s="14" t="s">
        <v>101</v>
      </c>
      <c r="C97" s="14" t="s">
        <v>0</v>
      </c>
      <c r="D97" s="15">
        <v>550.70964000000004</v>
      </c>
      <c r="E97" s="16">
        <f>SUM(F97-D97)</f>
        <v>-104.97000000000003</v>
      </c>
      <c r="F97" s="17">
        <v>445.73964000000001</v>
      </c>
      <c r="G97" s="17">
        <v>445.73759999999999</v>
      </c>
      <c r="H97" s="18">
        <v>99.999542333726481</v>
      </c>
    </row>
    <row r="98" spans="1:8" s="3" customFormat="1" ht="56.25" x14ac:dyDescent="0.3">
      <c r="A98" s="13" t="s">
        <v>102</v>
      </c>
      <c r="B98" s="14" t="s">
        <v>103</v>
      </c>
      <c r="C98" s="14" t="s">
        <v>0</v>
      </c>
      <c r="D98" s="15">
        <v>550.70964000000004</v>
      </c>
      <c r="E98" s="16">
        <f>SUM(F98-D98)</f>
        <v>-104.97000000000003</v>
      </c>
      <c r="F98" s="17">
        <v>445.73964000000001</v>
      </c>
      <c r="G98" s="17">
        <v>445.73759999999999</v>
      </c>
      <c r="H98" s="18">
        <v>99.999542333726481</v>
      </c>
    </row>
    <row r="99" spans="1:8" s="3" customFormat="1" ht="37.5" x14ac:dyDescent="0.3">
      <c r="A99" s="13" t="s">
        <v>16</v>
      </c>
      <c r="B99" s="14" t="s">
        <v>103</v>
      </c>
      <c r="C99" s="14" t="s">
        <v>17</v>
      </c>
      <c r="D99" s="15">
        <v>550.70964000000004</v>
      </c>
      <c r="E99" s="16">
        <f>SUM(F99-D99)</f>
        <v>-104.97000000000003</v>
      </c>
      <c r="F99" s="17">
        <v>445.73964000000001</v>
      </c>
      <c r="G99" s="17">
        <v>445.73759999999999</v>
      </c>
      <c r="H99" s="18">
        <v>99.999542333726481</v>
      </c>
    </row>
    <row r="100" spans="1:8" s="3" customFormat="1" ht="56.25" x14ac:dyDescent="0.3">
      <c r="A100" s="13" t="s">
        <v>18</v>
      </c>
      <c r="B100" s="14" t="s">
        <v>103</v>
      </c>
      <c r="C100" s="14" t="s">
        <v>19</v>
      </c>
      <c r="D100" s="15">
        <v>550.70964000000004</v>
      </c>
      <c r="E100" s="16">
        <f>SUM(F100-D100)</f>
        <v>-104.97000000000003</v>
      </c>
      <c r="F100" s="17">
        <v>445.73964000000001</v>
      </c>
      <c r="G100" s="17">
        <v>445.73759999999999</v>
      </c>
      <c r="H100" s="18">
        <v>99.999542333726481</v>
      </c>
    </row>
    <row r="101" spans="1:8" s="3" customFormat="1" ht="75" x14ac:dyDescent="0.3">
      <c r="A101" s="13" t="s">
        <v>104</v>
      </c>
      <c r="B101" s="14" t="s">
        <v>105</v>
      </c>
      <c r="C101" s="14" t="s">
        <v>0</v>
      </c>
      <c r="D101" s="17">
        <v>25555.767</v>
      </c>
      <c r="E101" s="19"/>
      <c r="F101" s="17">
        <v>25555.767</v>
      </c>
      <c r="G101" s="17">
        <v>25104.057209999999</v>
      </c>
      <c r="H101" s="18">
        <v>98.23245457669104</v>
      </c>
    </row>
    <row r="102" spans="1:8" s="3" customFormat="1" ht="56.25" x14ac:dyDescent="0.3">
      <c r="A102" s="13" t="s">
        <v>106</v>
      </c>
      <c r="B102" s="14" t="s">
        <v>107</v>
      </c>
      <c r="C102" s="14" t="s">
        <v>0</v>
      </c>
      <c r="D102" s="17">
        <v>4205.5240000000003</v>
      </c>
      <c r="E102" s="19"/>
      <c r="F102" s="17">
        <v>4205.5240000000003</v>
      </c>
      <c r="G102" s="17">
        <v>3899.0419999999999</v>
      </c>
      <c r="H102" s="18">
        <v>92.712394460238485</v>
      </c>
    </row>
    <row r="103" spans="1:8" s="3" customFormat="1" ht="37.5" x14ac:dyDescent="0.3">
      <c r="A103" s="13" t="s">
        <v>108</v>
      </c>
      <c r="B103" s="14" t="s">
        <v>109</v>
      </c>
      <c r="C103" s="14" t="s">
        <v>0</v>
      </c>
      <c r="D103" s="17">
        <v>4205.5240000000003</v>
      </c>
      <c r="E103" s="19"/>
      <c r="F103" s="17">
        <v>4205.5240000000003</v>
      </c>
      <c r="G103" s="17">
        <v>3899.0419999999999</v>
      </c>
      <c r="H103" s="18">
        <v>92.712394460238485</v>
      </c>
    </row>
    <row r="104" spans="1:8" s="3" customFormat="1" ht="18.75" x14ac:dyDescent="0.3">
      <c r="A104" s="13" t="s">
        <v>10</v>
      </c>
      <c r="B104" s="14" t="s">
        <v>110</v>
      </c>
      <c r="C104" s="14" t="s">
        <v>0</v>
      </c>
      <c r="D104" s="17">
        <v>4205.5240000000003</v>
      </c>
      <c r="E104" s="19"/>
      <c r="F104" s="17">
        <v>4205.5240000000003</v>
      </c>
      <c r="G104" s="17">
        <v>3899.0419999999999</v>
      </c>
      <c r="H104" s="18">
        <v>92.712394460238485</v>
      </c>
    </row>
    <row r="105" spans="1:8" s="3" customFormat="1" ht="37.5" x14ac:dyDescent="0.3">
      <c r="A105" s="13" t="s">
        <v>16</v>
      </c>
      <c r="B105" s="14" t="s">
        <v>110</v>
      </c>
      <c r="C105" s="14" t="s">
        <v>17</v>
      </c>
      <c r="D105" s="17">
        <v>4205.5240000000003</v>
      </c>
      <c r="E105" s="19"/>
      <c r="F105" s="17">
        <v>4205.5240000000003</v>
      </c>
      <c r="G105" s="17">
        <v>3899.0419999999999</v>
      </c>
      <c r="H105" s="18">
        <v>92.712394460238485</v>
      </c>
    </row>
    <row r="106" spans="1:8" s="3" customFormat="1" ht="56.25" x14ac:dyDescent="0.3">
      <c r="A106" s="13" t="s">
        <v>18</v>
      </c>
      <c r="B106" s="14" t="s">
        <v>110</v>
      </c>
      <c r="C106" s="14" t="s">
        <v>19</v>
      </c>
      <c r="D106" s="17">
        <v>4205.5240000000003</v>
      </c>
      <c r="E106" s="19"/>
      <c r="F106" s="17">
        <v>4205.5240000000003</v>
      </c>
      <c r="G106" s="17">
        <v>3899.0419999999999</v>
      </c>
      <c r="H106" s="18">
        <v>92.712394460238485</v>
      </c>
    </row>
    <row r="107" spans="1:8" s="3" customFormat="1" ht="37.5" x14ac:dyDescent="0.3">
      <c r="A107" s="13" t="s">
        <v>111</v>
      </c>
      <c r="B107" s="14" t="s">
        <v>112</v>
      </c>
      <c r="C107" s="14" t="s">
        <v>0</v>
      </c>
      <c r="D107" s="17">
        <v>6029.2430000000004</v>
      </c>
      <c r="E107" s="19"/>
      <c r="F107" s="17">
        <v>6029.2430000000004</v>
      </c>
      <c r="G107" s="17">
        <v>5912.9677799999999</v>
      </c>
      <c r="H107" s="18">
        <v>98.071478956810992</v>
      </c>
    </row>
    <row r="108" spans="1:8" s="3" customFormat="1" ht="37.5" x14ac:dyDescent="0.3">
      <c r="A108" s="13" t="s">
        <v>113</v>
      </c>
      <c r="B108" s="14" t="s">
        <v>114</v>
      </c>
      <c r="C108" s="14" t="s">
        <v>0</v>
      </c>
      <c r="D108" s="17">
        <v>6029.2430000000004</v>
      </c>
      <c r="E108" s="19"/>
      <c r="F108" s="17">
        <v>6029.2430000000004</v>
      </c>
      <c r="G108" s="17">
        <v>5912.9677799999999</v>
      </c>
      <c r="H108" s="18">
        <v>98.071478956810992</v>
      </c>
    </row>
    <row r="109" spans="1:8" s="3" customFormat="1" ht="37.5" x14ac:dyDescent="0.3">
      <c r="A109" s="13" t="s">
        <v>115</v>
      </c>
      <c r="B109" s="14" t="s">
        <v>116</v>
      </c>
      <c r="C109" s="14" t="s">
        <v>0</v>
      </c>
      <c r="D109" s="17">
        <v>4276.7430000000004</v>
      </c>
      <c r="E109" s="19"/>
      <c r="F109" s="17">
        <v>4276.7430000000004</v>
      </c>
      <c r="G109" s="17">
        <v>4276.7430000000004</v>
      </c>
      <c r="H109" s="18">
        <v>100</v>
      </c>
    </row>
    <row r="110" spans="1:8" s="3" customFormat="1" ht="56.25" x14ac:dyDescent="0.3">
      <c r="A110" s="13" t="s">
        <v>117</v>
      </c>
      <c r="B110" s="14" t="s">
        <v>116</v>
      </c>
      <c r="C110" s="14" t="s">
        <v>118</v>
      </c>
      <c r="D110" s="17">
        <v>4276.7430000000004</v>
      </c>
      <c r="E110" s="19"/>
      <c r="F110" s="17">
        <v>4276.7430000000004</v>
      </c>
      <c r="G110" s="17">
        <v>4276.7430000000004</v>
      </c>
      <c r="H110" s="18">
        <v>100</v>
      </c>
    </row>
    <row r="111" spans="1:8" s="3" customFormat="1" ht="18.75" x14ac:dyDescent="0.3">
      <c r="A111" s="13" t="s">
        <v>119</v>
      </c>
      <c r="B111" s="14" t="s">
        <v>116</v>
      </c>
      <c r="C111" s="14" t="s">
        <v>120</v>
      </c>
      <c r="D111" s="17">
        <v>4276.7430000000004</v>
      </c>
      <c r="E111" s="19"/>
      <c r="F111" s="17">
        <v>4276.7430000000004</v>
      </c>
      <c r="G111" s="17">
        <v>4276.7430000000004</v>
      </c>
      <c r="H111" s="18">
        <v>100</v>
      </c>
    </row>
    <row r="112" spans="1:8" s="3" customFormat="1" ht="18.75" x14ac:dyDescent="0.3">
      <c r="A112" s="13" t="s">
        <v>10</v>
      </c>
      <c r="B112" s="14" t="s">
        <v>121</v>
      </c>
      <c r="C112" s="14" t="s">
        <v>0</v>
      </c>
      <c r="D112" s="17">
        <v>640.5</v>
      </c>
      <c r="E112" s="19"/>
      <c r="F112" s="17">
        <v>640.5</v>
      </c>
      <c r="G112" s="17">
        <v>640.5</v>
      </c>
      <c r="H112" s="18">
        <v>100</v>
      </c>
    </row>
    <row r="113" spans="1:8" s="3" customFormat="1" ht="56.25" x14ac:dyDescent="0.3">
      <c r="A113" s="13" t="s">
        <v>117</v>
      </c>
      <c r="B113" s="14" t="s">
        <v>121</v>
      </c>
      <c r="C113" s="14" t="s">
        <v>118</v>
      </c>
      <c r="D113" s="17">
        <v>640.5</v>
      </c>
      <c r="E113" s="19"/>
      <c r="F113" s="17">
        <v>640.5</v>
      </c>
      <c r="G113" s="17">
        <v>640.5</v>
      </c>
      <c r="H113" s="18">
        <v>100</v>
      </c>
    </row>
    <row r="114" spans="1:8" s="3" customFormat="1" ht="18.75" x14ac:dyDescent="0.3">
      <c r="A114" s="13" t="s">
        <v>119</v>
      </c>
      <c r="B114" s="14" t="s">
        <v>121</v>
      </c>
      <c r="C114" s="14" t="s">
        <v>120</v>
      </c>
      <c r="D114" s="17">
        <v>640.5</v>
      </c>
      <c r="E114" s="19"/>
      <c r="F114" s="17">
        <v>640.5</v>
      </c>
      <c r="G114" s="17">
        <v>640.5</v>
      </c>
      <c r="H114" s="18">
        <v>100</v>
      </c>
    </row>
    <row r="115" spans="1:8" s="3" customFormat="1" ht="18.75" x14ac:dyDescent="0.3">
      <c r="A115" s="13" t="s">
        <v>122</v>
      </c>
      <c r="B115" s="14" t="s">
        <v>123</v>
      </c>
      <c r="C115" s="14" t="s">
        <v>0</v>
      </c>
      <c r="D115" s="17">
        <v>632</v>
      </c>
      <c r="E115" s="19"/>
      <c r="F115" s="17">
        <v>632</v>
      </c>
      <c r="G115" s="17">
        <v>553.05313000000001</v>
      </c>
      <c r="H115" s="18">
        <v>87.508406645569607</v>
      </c>
    </row>
    <row r="116" spans="1:8" s="3" customFormat="1" ht="56.25" x14ac:dyDescent="0.3">
      <c r="A116" s="13" t="s">
        <v>117</v>
      </c>
      <c r="B116" s="14" t="s">
        <v>123</v>
      </c>
      <c r="C116" s="14" t="s">
        <v>118</v>
      </c>
      <c r="D116" s="17">
        <v>632</v>
      </c>
      <c r="E116" s="19"/>
      <c r="F116" s="17">
        <v>632</v>
      </c>
      <c r="G116" s="17">
        <v>553.05313000000001</v>
      </c>
      <c r="H116" s="18">
        <v>87.508406645569607</v>
      </c>
    </row>
    <row r="117" spans="1:8" s="3" customFormat="1" ht="18.75" x14ac:dyDescent="0.3">
      <c r="A117" s="13" t="s">
        <v>119</v>
      </c>
      <c r="B117" s="14" t="s">
        <v>123</v>
      </c>
      <c r="C117" s="14" t="s">
        <v>120</v>
      </c>
      <c r="D117" s="17">
        <v>632</v>
      </c>
      <c r="E117" s="19"/>
      <c r="F117" s="17">
        <v>632</v>
      </c>
      <c r="G117" s="17">
        <v>553.05313000000001</v>
      </c>
      <c r="H117" s="18">
        <v>87.508406645569607</v>
      </c>
    </row>
    <row r="118" spans="1:8" s="3" customFormat="1" ht="18.75" x14ac:dyDescent="0.3">
      <c r="A118" s="13" t="s">
        <v>124</v>
      </c>
      <c r="B118" s="14" t="s">
        <v>125</v>
      </c>
      <c r="C118" s="14" t="s">
        <v>0</v>
      </c>
      <c r="D118" s="17">
        <v>248</v>
      </c>
      <c r="E118" s="19"/>
      <c r="F118" s="17">
        <v>248</v>
      </c>
      <c r="G118" s="17">
        <v>246.88165000000001</v>
      </c>
      <c r="H118" s="18">
        <v>99.549052419354823</v>
      </c>
    </row>
    <row r="119" spans="1:8" s="3" customFormat="1" ht="56.25" x14ac:dyDescent="0.3">
      <c r="A119" s="13" t="s">
        <v>117</v>
      </c>
      <c r="B119" s="14" t="s">
        <v>125</v>
      </c>
      <c r="C119" s="14" t="s">
        <v>118</v>
      </c>
      <c r="D119" s="17">
        <v>248</v>
      </c>
      <c r="E119" s="19"/>
      <c r="F119" s="17">
        <v>248</v>
      </c>
      <c r="G119" s="17">
        <v>246.88165000000001</v>
      </c>
      <c r="H119" s="18">
        <v>99.549052419354823</v>
      </c>
    </row>
    <row r="120" spans="1:8" s="3" customFormat="1" ht="18.75" x14ac:dyDescent="0.3">
      <c r="A120" s="13" t="s">
        <v>119</v>
      </c>
      <c r="B120" s="14" t="s">
        <v>125</v>
      </c>
      <c r="C120" s="14" t="s">
        <v>120</v>
      </c>
      <c r="D120" s="17">
        <v>248</v>
      </c>
      <c r="E120" s="19"/>
      <c r="F120" s="17">
        <v>248</v>
      </c>
      <c r="G120" s="17">
        <v>246.88165000000001</v>
      </c>
      <c r="H120" s="18">
        <v>99.549052419354823</v>
      </c>
    </row>
    <row r="121" spans="1:8" s="3" customFormat="1" ht="18.75" x14ac:dyDescent="0.3">
      <c r="A121" s="13" t="s">
        <v>10</v>
      </c>
      <c r="B121" s="14" t="s">
        <v>126</v>
      </c>
      <c r="C121" s="14" t="s">
        <v>0</v>
      </c>
      <c r="D121" s="17">
        <v>127.5</v>
      </c>
      <c r="E121" s="19"/>
      <c r="F121" s="17">
        <v>127.5</v>
      </c>
      <c r="G121" s="17">
        <v>91.29</v>
      </c>
      <c r="H121" s="18">
        <v>71.599999999999994</v>
      </c>
    </row>
    <row r="122" spans="1:8" s="3" customFormat="1" ht="56.25" x14ac:dyDescent="0.3">
      <c r="A122" s="13" t="s">
        <v>117</v>
      </c>
      <c r="B122" s="14" t="s">
        <v>126</v>
      </c>
      <c r="C122" s="14" t="s">
        <v>118</v>
      </c>
      <c r="D122" s="17">
        <v>127.5</v>
      </c>
      <c r="E122" s="19"/>
      <c r="F122" s="17">
        <v>127.5</v>
      </c>
      <c r="G122" s="17">
        <v>91.29</v>
      </c>
      <c r="H122" s="18">
        <v>71.599999999999994</v>
      </c>
    </row>
    <row r="123" spans="1:8" s="3" customFormat="1" ht="18.75" x14ac:dyDescent="0.3">
      <c r="A123" s="13" t="s">
        <v>119</v>
      </c>
      <c r="B123" s="14" t="s">
        <v>126</v>
      </c>
      <c r="C123" s="14" t="s">
        <v>120</v>
      </c>
      <c r="D123" s="17">
        <v>127.5</v>
      </c>
      <c r="E123" s="19"/>
      <c r="F123" s="17">
        <v>127.5</v>
      </c>
      <c r="G123" s="17">
        <v>91.29</v>
      </c>
      <c r="H123" s="18">
        <v>71.599999999999994</v>
      </c>
    </row>
    <row r="124" spans="1:8" s="3" customFormat="1" ht="18.75" x14ac:dyDescent="0.3">
      <c r="A124" s="13" t="s">
        <v>10</v>
      </c>
      <c r="B124" s="14" t="s">
        <v>127</v>
      </c>
      <c r="C124" s="14" t="s">
        <v>0</v>
      </c>
      <c r="D124" s="17">
        <v>104.5</v>
      </c>
      <c r="E124" s="19"/>
      <c r="F124" s="17">
        <v>104.5</v>
      </c>
      <c r="G124" s="17">
        <v>104.5</v>
      </c>
      <c r="H124" s="18">
        <v>100</v>
      </c>
    </row>
    <row r="125" spans="1:8" s="3" customFormat="1" ht="18.75" x14ac:dyDescent="0.3">
      <c r="A125" s="13" t="s">
        <v>32</v>
      </c>
      <c r="B125" s="14" t="s">
        <v>127</v>
      </c>
      <c r="C125" s="14" t="s">
        <v>33</v>
      </c>
      <c r="D125" s="17">
        <v>104.5</v>
      </c>
      <c r="E125" s="19"/>
      <c r="F125" s="17">
        <v>104.5</v>
      </c>
      <c r="G125" s="17">
        <v>104.5</v>
      </c>
      <c r="H125" s="18">
        <v>100</v>
      </c>
    </row>
    <row r="126" spans="1:8" s="3" customFormat="1" ht="18.75" x14ac:dyDescent="0.3">
      <c r="A126" s="13" t="s">
        <v>34</v>
      </c>
      <c r="B126" s="14" t="s">
        <v>127</v>
      </c>
      <c r="C126" s="14" t="s">
        <v>35</v>
      </c>
      <c r="D126" s="17">
        <v>104.5</v>
      </c>
      <c r="E126" s="19"/>
      <c r="F126" s="17">
        <v>104.5</v>
      </c>
      <c r="G126" s="17">
        <v>104.5</v>
      </c>
      <c r="H126" s="18">
        <v>100</v>
      </c>
    </row>
    <row r="127" spans="1:8" s="3" customFormat="1" ht="56.25" x14ac:dyDescent="0.3">
      <c r="A127" s="13" t="s">
        <v>128</v>
      </c>
      <c r="B127" s="14" t="s">
        <v>129</v>
      </c>
      <c r="C127" s="14" t="s">
        <v>0</v>
      </c>
      <c r="D127" s="17">
        <v>15321</v>
      </c>
      <c r="E127" s="19"/>
      <c r="F127" s="17">
        <v>15321</v>
      </c>
      <c r="G127" s="17">
        <v>15292.047430000001</v>
      </c>
      <c r="H127" s="18">
        <v>99.811026891195084</v>
      </c>
    </row>
    <row r="128" spans="1:8" s="3" customFormat="1" ht="37.5" x14ac:dyDescent="0.3">
      <c r="A128" s="13" t="s">
        <v>130</v>
      </c>
      <c r="B128" s="14" t="s">
        <v>131</v>
      </c>
      <c r="C128" s="14" t="s">
        <v>0</v>
      </c>
      <c r="D128" s="17">
        <v>15321</v>
      </c>
      <c r="E128" s="19"/>
      <c r="F128" s="17">
        <v>15321</v>
      </c>
      <c r="G128" s="17">
        <v>15292.047430000001</v>
      </c>
      <c r="H128" s="18">
        <v>99.811026891195084</v>
      </c>
    </row>
    <row r="129" spans="1:8" s="3" customFormat="1" ht="37.5" x14ac:dyDescent="0.3">
      <c r="A129" s="13" t="s">
        <v>115</v>
      </c>
      <c r="B129" s="14" t="s">
        <v>132</v>
      </c>
      <c r="C129" s="14" t="s">
        <v>0</v>
      </c>
      <c r="D129" s="17">
        <v>10735</v>
      </c>
      <c r="E129" s="19"/>
      <c r="F129" s="17">
        <v>10735</v>
      </c>
      <c r="G129" s="17">
        <v>10735</v>
      </c>
      <c r="H129" s="18">
        <v>100</v>
      </c>
    </row>
    <row r="130" spans="1:8" s="3" customFormat="1" ht="56.25" x14ac:dyDescent="0.3">
      <c r="A130" s="13" t="s">
        <v>117</v>
      </c>
      <c r="B130" s="14" t="s">
        <v>132</v>
      </c>
      <c r="C130" s="14" t="s">
        <v>118</v>
      </c>
      <c r="D130" s="17">
        <v>10735</v>
      </c>
      <c r="E130" s="19"/>
      <c r="F130" s="17">
        <v>10735</v>
      </c>
      <c r="G130" s="17">
        <v>10735</v>
      </c>
      <c r="H130" s="18">
        <v>100</v>
      </c>
    </row>
    <row r="131" spans="1:8" s="3" customFormat="1" ht="18.75" x14ac:dyDescent="0.3">
      <c r="A131" s="13" t="s">
        <v>119</v>
      </c>
      <c r="B131" s="14" t="s">
        <v>132</v>
      </c>
      <c r="C131" s="14" t="s">
        <v>120</v>
      </c>
      <c r="D131" s="17">
        <v>10735</v>
      </c>
      <c r="E131" s="19"/>
      <c r="F131" s="17">
        <v>10735</v>
      </c>
      <c r="G131" s="17">
        <v>10735</v>
      </c>
      <c r="H131" s="18">
        <v>100</v>
      </c>
    </row>
    <row r="132" spans="1:8" s="3" customFormat="1" ht="18.75" x14ac:dyDescent="0.3">
      <c r="A132" s="13" t="s">
        <v>10</v>
      </c>
      <c r="B132" s="14" t="s">
        <v>133</v>
      </c>
      <c r="C132" s="14" t="s">
        <v>0</v>
      </c>
      <c r="D132" s="17">
        <v>2546</v>
      </c>
      <c r="E132" s="19"/>
      <c r="F132" s="17">
        <v>2546</v>
      </c>
      <c r="G132" s="17">
        <v>2546</v>
      </c>
      <c r="H132" s="18">
        <v>100</v>
      </c>
    </row>
    <row r="133" spans="1:8" s="3" customFormat="1" ht="56.25" x14ac:dyDescent="0.3">
      <c r="A133" s="13" t="s">
        <v>117</v>
      </c>
      <c r="B133" s="14" t="s">
        <v>133</v>
      </c>
      <c r="C133" s="14" t="s">
        <v>118</v>
      </c>
      <c r="D133" s="17">
        <v>2546</v>
      </c>
      <c r="E133" s="19"/>
      <c r="F133" s="17">
        <v>2546</v>
      </c>
      <c r="G133" s="17">
        <v>2546</v>
      </c>
      <c r="H133" s="18">
        <v>100</v>
      </c>
    </row>
    <row r="134" spans="1:8" s="3" customFormat="1" ht="18.75" x14ac:dyDescent="0.3">
      <c r="A134" s="13" t="s">
        <v>119</v>
      </c>
      <c r="B134" s="14" t="s">
        <v>133</v>
      </c>
      <c r="C134" s="14" t="s">
        <v>120</v>
      </c>
      <c r="D134" s="17">
        <v>2546</v>
      </c>
      <c r="E134" s="19"/>
      <c r="F134" s="17">
        <v>2546</v>
      </c>
      <c r="G134" s="17">
        <v>2546</v>
      </c>
      <c r="H134" s="18">
        <v>100</v>
      </c>
    </row>
    <row r="135" spans="1:8" s="3" customFormat="1" ht="18.75" x14ac:dyDescent="0.3">
      <c r="A135" s="13" t="s">
        <v>10</v>
      </c>
      <c r="B135" s="14" t="s">
        <v>134</v>
      </c>
      <c r="C135" s="14" t="s">
        <v>0</v>
      </c>
      <c r="D135" s="17">
        <v>40</v>
      </c>
      <c r="E135" s="19"/>
      <c r="F135" s="17">
        <v>40</v>
      </c>
      <c r="G135" s="17">
        <v>40</v>
      </c>
      <c r="H135" s="18">
        <v>100</v>
      </c>
    </row>
    <row r="136" spans="1:8" s="3" customFormat="1" ht="56.25" x14ac:dyDescent="0.3">
      <c r="A136" s="13" t="s">
        <v>117</v>
      </c>
      <c r="B136" s="14" t="s">
        <v>134</v>
      </c>
      <c r="C136" s="14" t="s">
        <v>118</v>
      </c>
      <c r="D136" s="17">
        <v>40</v>
      </c>
      <c r="E136" s="19"/>
      <c r="F136" s="17">
        <v>40</v>
      </c>
      <c r="G136" s="17">
        <v>40</v>
      </c>
      <c r="H136" s="18">
        <v>100</v>
      </c>
    </row>
    <row r="137" spans="1:8" s="3" customFormat="1" ht="18.75" x14ac:dyDescent="0.3">
      <c r="A137" s="13" t="s">
        <v>119</v>
      </c>
      <c r="B137" s="14" t="s">
        <v>134</v>
      </c>
      <c r="C137" s="14" t="s">
        <v>120</v>
      </c>
      <c r="D137" s="17">
        <v>40</v>
      </c>
      <c r="E137" s="19"/>
      <c r="F137" s="17">
        <v>40</v>
      </c>
      <c r="G137" s="17">
        <v>40</v>
      </c>
      <c r="H137" s="18">
        <v>100</v>
      </c>
    </row>
    <row r="138" spans="1:8" s="3" customFormat="1" ht="18.75" x14ac:dyDescent="0.3">
      <c r="A138" s="13" t="s">
        <v>122</v>
      </c>
      <c r="B138" s="14" t="s">
        <v>135</v>
      </c>
      <c r="C138" s="14" t="s">
        <v>0</v>
      </c>
      <c r="D138" s="17">
        <v>2000</v>
      </c>
      <c r="E138" s="19"/>
      <c r="F138" s="17">
        <v>2000</v>
      </c>
      <c r="G138" s="17">
        <v>1971.0474300000001</v>
      </c>
      <c r="H138" s="18">
        <v>98.552371500000007</v>
      </c>
    </row>
    <row r="139" spans="1:8" s="3" customFormat="1" ht="56.25" x14ac:dyDescent="0.3">
      <c r="A139" s="13" t="s">
        <v>117</v>
      </c>
      <c r="B139" s="14" t="s">
        <v>135</v>
      </c>
      <c r="C139" s="14" t="s">
        <v>118</v>
      </c>
      <c r="D139" s="17">
        <v>2000</v>
      </c>
      <c r="E139" s="19"/>
      <c r="F139" s="17">
        <v>2000</v>
      </c>
      <c r="G139" s="17">
        <v>1971.0474300000001</v>
      </c>
      <c r="H139" s="18">
        <v>98.552371500000007</v>
      </c>
    </row>
    <row r="140" spans="1:8" s="3" customFormat="1" ht="18.75" x14ac:dyDescent="0.3">
      <c r="A140" s="13" t="s">
        <v>119</v>
      </c>
      <c r="B140" s="14" t="s">
        <v>135</v>
      </c>
      <c r="C140" s="14" t="s">
        <v>120</v>
      </c>
      <c r="D140" s="17">
        <v>2000</v>
      </c>
      <c r="E140" s="19"/>
      <c r="F140" s="17">
        <v>2000</v>
      </c>
      <c r="G140" s="17">
        <v>1971.0474300000001</v>
      </c>
      <c r="H140" s="18">
        <v>98.552371500000007</v>
      </c>
    </row>
    <row r="141" spans="1:8" s="3" customFormat="1" ht="112.5" x14ac:dyDescent="0.3">
      <c r="A141" s="13" t="s">
        <v>136</v>
      </c>
      <c r="B141" s="14" t="s">
        <v>137</v>
      </c>
      <c r="C141" s="14" t="s">
        <v>0</v>
      </c>
      <c r="D141" s="20">
        <v>5918.1760000000004</v>
      </c>
      <c r="E141" s="16">
        <f>SUM(F141-D141)</f>
        <v>-212.70000000000073</v>
      </c>
      <c r="F141" s="17">
        <v>5705.4759999999997</v>
      </c>
      <c r="G141" s="17">
        <v>5621.9269999999997</v>
      </c>
      <c r="H141" s="18">
        <v>98.5356348883073</v>
      </c>
    </row>
    <row r="142" spans="1:8" s="3" customFormat="1" ht="56.25" x14ac:dyDescent="0.3">
      <c r="A142" s="13" t="s">
        <v>138</v>
      </c>
      <c r="B142" s="14" t="s">
        <v>139</v>
      </c>
      <c r="C142" s="14" t="s">
        <v>0</v>
      </c>
      <c r="D142" s="17">
        <v>752.01800000000003</v>
      </c>
      <c r="E142" s="19"/>
      <c r="F142" s="17">
        <v>752.01800000000003</v>
      </c>
      <c r="G142" s="17">
        <v>668.46900000000005</v>
      </c>
      <c r="H142" s="18">
        <v>88.89002656851298</v>
      </c>
    </row>
    <row r="143" spans="1:8" s="3" customFormat="1" ht="75" x14ac:dyDescent="0.3">
      <c r="A143" s="13" t="s">
        <v>140</v>
      </c>
      <c r="B143" s="14" t="s">
        <v>141</v>
      </c>
      <c r="C143" s="14" t="s">
        <v>0</v>
      </c>
      <c r="D143" s="17">
        <v>752.01800000000003</v>
      </c>
      <c r="E143" s="19"/>
      <c r="F143" s="17">
        <v>752.01800000000003</v>
      </c>
      <c r="G143" s="17">
        <v>668.46900000000005</v>
      </c>
      <c r="H143" s="18">
        <v>88.89002656851298</v>
      </c>
    </row>
    <row r="144" spans="1:8" s="3" customFormat="1" ht="18.75" x14ac:dyDescent="0.3">
      <c r="A144" s="13" t="s">
        <v>10</v>
      </c>
      <c r="B144" s="14" t="s">
        <v>142</v>
      </c>
      <c r="C144" s="14" t="s">
        <v>0</v>
      </c>
      <c r="D144" s="17">
        <v>752.01800000000003</v>
      </c>
      <c r="E144" s="19"/>
      <c r="F144" s="17">
        <v>752.01800000000003</v>
      </c>
      <c r="G144" s="17">
        <v>668.46900000000005</v>
      </c>
      <c r="H144" s="18">
        <v>88.89002656851298</v>
      </c>
    </row>
    <row r="145" spans="1:8" s="3" customFormat="1" ht="37.5" x14ac:dyDescent="0.3">
      <c r="A145" s="13" t="s">
        <v>16</v>
      </c>
      <c r="B145" s="14" t="s">
        <v>142</v>
      </c>
      <c r="C145" s="14" t="s">
        <v>17</v>
      </c>
      <c r="D145" s="17">
        <v>752.01800000000003</v>
      </c>
      <c r="E145" s="19"/>
      <c r="F145" s="17">
        <v>752.01800000000003</v>
      </c>
      <c r="G145" s="17">
        <v>668.46900000000005</v>
      </c>
      <c r="H145" s="18">
        <v>88.89002656851298</v>
      </c>
    </row>
    <row r="146" spans="1:8" s="3" customFormat="1" ht="56.25" x14ac:dyDescent="0.3">
      <c r="A146" s="13" t="s">
        <v>18</v>
      </c>
      <c r="B146" s="14" t="s">
        <v>142</v>
      </c>
      <c r="C146" s="14" t="s">
        <v>19</v>
      </c>
      <c r="D146" s="17">
        <v>752.01800000000003</v>
      </c>
      <c r="E146" s="19"/>
      <c r="F146" s="17">
        <v>752.01800000000003</v>
      </c>
      <c r="G146" s="17">
        <v>668.46900000000005</v>
      </c>
      <c r="H146" s="18">
        <v>88.89002656851298</v>
      </c>
    </row>
    <row r="147" spans="1:8" s="3" customFormat="1" ht="93.75" x14ac:dyDescent="0.3">
      <c r="A147" s="13" t="s">
        <v>143</v>
      </c>
      <c r="B147" s="14" t="s">
        <v>144</v>
      </c>
      <c r="C147" s="14" t="s">
        <v>0</v>
      </c>
      <c r="D147" s="17">
        <v>253.458</v>
      </c>
      <c r="E147" s="19"/>
      <c r="F147" s="17">
        <v>253.458</v>
      </c>
      <c r="G147" s="17">
        <v>253.458</v>
      </c>
      <c r="H147" s="18">
        <v>100</v>
      </c>
    </row>
    <row r="148" spans="1:8" s="3" customFormat="1" ht="56.25" x14ac:dyDescent="0.3">
      <c r="A148" s="13" t="s">
        <v>145</v>
      </c>
      <c r="B148" s="14" t="s">
        <v>146</v>
      </c>
      <c r="C148" s="14" t="s">
        <v>0</v>
      </c>
      <c r="D148" s="17">
        <v>253.458</v>
      </c>
      <c r="E148" s="19"/>
      <c r="F148" s="17">
        <v>253.458</v>
      </c>
      <c r="G148" s="17">
        <v>253.458</v>
      </c>
      <c r="H148" s="18">
        <v>100</v>
      </c>
    </row>
    <row r="149" spans="1:8" s="3" customFormat="1" ht="18.75" x14ac:dyDescent="0.3">
      <c r="A149" s="13" t="s">
        <v>10</v>
      </c>
      <c r="B149" s="14" t="s">
        <v>147</v>
      </c>
      <c r="C149" s="14" t="s">
        <v>0</v>
      </c>
      <c r="D149" s="17">
        <v>253.458</v>
      </c>
      <c r="E149" s="19"/>
      <c r="F149" s="17">
        <v>253.458</v>
      </c>
      <c r="G149" s="17">
        <v>253.458</v>
      </c>
      <c r="H149" s="18">
        <v>100</v>
      </c>
    </row>
    <row r="150" spans="1:8" s="3" customFormat="1" ht="37.5" x14ac:dyDescent="0.3">
      <c r="A150" s="13" t="s">
        <v>16</v>
      </c>
      <c r="B150" s="14" t="s">
        <v>147</v>
      </c>
      <c r="C150" s="14" t="s">
        <v>17</v>
      </c>
      <c r="D150" s="17">
        <v>253.458</v>
      </c>
      <c r="E150" s="19"/>
      <c r="F150" s="17">
        <v>253.458</v>
      </c>
      <c r="G150" s="17">
        <v>253.458</v>
      </c>
      <c r="H150" s="18">
        <v>100</v>
      </c>
    </row>
    <row r="151" spans="1:8" s="3" customFormat="1" ht="56.25" x14ac:dyDescent="0.3">
      <c r="A151" s="13" t="s">
        <v>18</v>
      </c>
      <c r="B151" s="14" t="s">
        <v>147</v>
      </c>
      <c r="C151" s="14" t="s">
        <v>19</v>
      </c>
      <c r="D151" s="17">
        <v>253.458</v>
      </c>
      <c r="E151" s="19"/>
      <c r="F151" s="17">
        <v>253.458</v>
      </c>
      <c r="G151" s="17">
        <v>253.458</v>
      </c>
      <c r="H151" s="18">
        <v>100</v>
      </c>
    </row>
    <row r="152" spans="1:8" s="3" customFormat="1" ht="75" x14ac:dyDescent="0.3">
      <c r="A152" s="13" t="s">
        <v>148</v>
      </c>
      <c r="B152" s="14" t="s">
        <v>149</v>
      </c>
      <c r="C152" s="14" t="s">
        <v>0</v>
      </c>
      <c r="D152" s="19">
        <v>4912.7</v>
      </c>
      <c r="E152" s="16">
        <f>SUM(F152-D152)</f>
        <v>-212.69999999999982</v>
      </c>
      <c r="F152" s="17">
        <v>4700</v>
      </c>
      <c r="G152" s="17">
        <v>4700</v>
      </c>
      <c r="H152" s="18">
        <v>100</v>
      </c>
    </row>
    <row r="153" spans="1:8" s="3" customFormat="1" ht="37.5" x14ac:dyDescent="0.3">
      <c r="A153" s="13" t="s">
        <v>150</v>
      </c>
      <c r="B153" s="14" t="s">
        <v>151</v>
      </c>
      <c r="C153" s="14" t="s">
        <v>0</v>
      </c>
      <c r="D153" s="19">
        <v>4912.7</v>
      </c>
      <c r="E153" s="16">
        <f>SUM(F153-D153)</f>
        <v>-212.69999999999982</v>
      </c>
      <c r="F153" s="17">
        <v>4700</v>
      </c>
      <c r="G153" s="17">
        <v>4700</v>
      </c>
      <c r="H153" s="18">
        <v>100</v>
      </c>
    </row>
    <row r="154" spans="1:8" s="3" customFormat="1" ht="56.25" x14ac:dyDescent="0.3">
      <c r="A154" s="13" t="s">
        <v>152</v>
      </c>
      <c r="B154" s="14" t="s">
        <v>153</v>
      </c>
      <c r="C154" s="14" t="s">
        <v>0</v>
      </c>
      <c r="D154" s="19">
        <v>4912.7</v>
      </c>
      <c r="E154" s="16">
        <f>SUM(F154-D154)</f>
        <v>-212.69999999999982</v>
      </c>
      <c r="F154" s="17">
        <v>4700</v>
      </c>
      <c r="G154" s="17">
        <v>4700</v>
      </c>
      <c r="H154" s="18">
        <v>100</v>
      </c>
    </row>
    <row r="155" spans="1:8" s="3" customFormat="1" ht="37.5" x14ac:dyDescent="0.3">
      <c r="A155" s="13" t="s">
        <v>16</v>
      </c>
      <c r="B155" s="14" t="s">
        <v>153</v>
      </c>
      <c r="C155" s="14" t="s">
        <v>17</v>
      </c>
      <c r="D155" s="19">
        <v>4912.7</v>
      </c>
      <c r="E155" s="16">
        <f>SUM(F155-D155)</f>
        <v>-212.69999999999982</v>
      </c>
      <c r="F155" s="17">
        <v>4700</v>
      </c>
      <c r="G155" s="17">
        <v>4700</v>
      </c>
      <c r="H155" s="18">
        <v>100</v>
      </c>
    </row>
    <row r="156" spans="1:8" s="3" customFormat="1" ht="56.25" x14ac:dyDescent="0.3">
      <c r="A156" s="13" t="s">
        <v>18</v>
      </c>
      <c r="B156" s="14" t="s">
        <v>153</v>
      </c>
      <c r="C156" s="14" t="s">
        <v>19</v>
      </c>
      <c r="D156" s="19">
        <v>4912.7</v>
      </c>
      <c r="E156" s="16">
        <f>SUM(F156-D156)</f>
        <v>-212.69999999999982</v>
      </c>
      <c r="F156" s="17">
        <v>4700</v>
      </c>
      <c r="G156" s="17">
        <v>4700</v>
      </c>
      <c r="H156" s="18">
        <v>100</v>
      </c>
    </row>
    <row r="157" spans="1:8" s="3" customFormat="1" ht="75" x14ac:dyDescent="0.3">
      <c r="A157" s="13" t="s">
        <v>154</v>
      </c>
      <c r="B157" s="14" t="s">
        <v>155</v>
      </c>
      <c r="C157" s="14" t="s">
        <v>0</v>
      </c>
      <c r="D157" s="17">
        <v>46901.195010000003</v>
      </c>
      <c r="E157" s="19"/>
      <c r="F157" s="17">
        <v>46901.195010000003</v>
      </c>
      <c r="G157" s="17">
        <v>39610.57185</v>
      </c>
      <c r="H157" s="18">
        <v>84.455357356149378</v>
      </c>
    </row>
    <row r="158" spans="1:8" s="3" customFormat="1" ht="37.5" x14ac:dyDescent="0.3">
      <c r="A158" s="13" t="s">
        <v>156</v>
      </c>
      <c r="B158" s="14" t="s">
        <v>157</v>
      </c>
      <c r="C158" s="14" t="s">
        <v>0</v>
      </c>
      <c r="D158" s="17">
        <v>647</v>
      </c>
      <c r="E158" s="19"/>
      <c r="F158" s="17">
        <v>647</v>
      </c>
      <c r="G158" s="17">
        <v>647</v>
      </c>
      <c r="H158" s="18">
        <v>100</v>
      </c>
    </row>
    <row r="159" spans="1:8" s="3" customFormat="1" ht="37.5" x14ac:dyDescent="0.3">
      <c r="A159" s="13" t="s">
        <v>158</v>
      </c>
      <c r="B159" s="14" t="s">
        <v>159</v>
      </c>
      <c r="C159" s="14" t="s">
        <v>0</v>
      </c>
      <c r="D159" s="17">
        <v>297</v>
      </c>
      <c r="E159" s="19"/>
      <c r="F159" s="17">
        <v>297</v>
      </c>
      <c r="G159" s="17">
        <v>297</v>
      </c>
      <c r="H159" s="18">
        <v>100</v>
      </c>
    </row>
    <row r="160" spans="1:8" s="3" customFormat="1" ht="18.75" x14ac:dyDescent="0.3">
      <c r="A160" s="13" t="s">
        <v>10</v>
      </c>
      <c r="B160" s="14" t="s">
        <v>160</v>
      </c>
      <c r="C160" s="14" t="s">
        <v>0</v>
      </c>
      <c r="D160" s="17">
        <v>297</v>
      </c>
      <c r="E160" s="19"/>
      <c r="F160" s="17">
        <v>297</v>
      </c>
      <c r="G160" s="17">
        <v>297</v>
      </c>
      <c r="H160" s="18">
        <v>100</v>
      </c>
    </row>
    <row r="161" spans="1:8" s="3" customFormat="1" ht="37.5" x14ac:dyDescent="0.3">
      <c r="A161" s="13" t="s">
        <v>16</v>
      </c>
      <c r="B161" s="14" t="s">
        <v>160</v>
      </c>
      <c r="C161" s="14" t="s">
        <v>17</v>
      </c>
      <c r="D161" s="17">
        <v>297</v>
      </c>
      <c r="E161" s="19"/>
      <c r="F161" s="17">
        <v>297</v>
      </c>
      <c r="G161" s="17">
        <v>297</v>
      </c>
      <c r="H161" s="18">
        <v>100</v>
      </c>
    </row>
    <row r="162" spans="1:8" s="3" customFormat="1" ht="56.25" x14ac:dyDescent="0.3">
      <c r="A162" s="13" t="s">
        <v>18</v>
      </c>
      <c r="B162" s="14" t="s">
        <v>160</v>
      </c>
      <c r="C162" s="14" t="s">
        <v>19</v>
      </c>
      <c r="D162" s="17">
        <v>297</v>
      </c>
      <c r="E162" s="19"/>
      <c r="F162" s="17">
        <v>297</v>
      </c>
      <c r="G162" s="17">
        <v>297</v>
      </c>
      <c r="H162" s="18">
        <v>100</v>
      </c>
    </row>
    <row r="163" spans="1:8" s="3" customFormat="1" ht="18.75" x14ac:dyDescent="0.3">
      <c r="A163" s="13" t="s">
        <v>161</v>
      </c>
      <c r="B163" s="14" t="s">
        <v>162</v>
      </c>
      <c r="C163" s="14" t="s">
        <v>0</v>
      </c>
      <c r="D163" s="17">
        <v>350</v>
      </c>
      <c r="E163" s="19"/>
      <c r="F163" s="17">
        <v>350</v>
      </c>
      <c r="G163" s="17">
        <v>350</v>
      </c>
      <c r="H163" s="18">
        <v>100</v>
      </c>
    </row>
    <row r="164" spans="1:8" s="3" customFormat="1" ht="18.75" x14ac:dyDescent="0.3">
      <c r="A164" s="13" t="s">
        <v>163</v>
      </c>
      <c r="B164" s="14" t="s">
        <v>164</v>
      </c>
      <c r="C164" s="14" t="s">
        <v>0</v>
      </c>
      <c r="D164" s="17">
        <v>350</v>
      </c>
      <c r="E164" s="19"/>
      <c r="F164" s="17">
        <v>350</v>
      </c>
      <c r="G164" s="17">
        <v>350</v>
      </c>
      <c r="H164" s="18">
        <v>100</v>
      </c>
    </row>
    <row r="165" spans="1:8" s="3" customFormat="1" ht="37.5" x14ac:dyDescent="0.3">
      <c r="A165" s="13" t="s">
        <v>16</v>
      </c>
      <c r="B165" s="14" t="s">
        <v>164</v>
      </c>
      <c r="C165" s="14" t="s">
        <v>17</v>
      </c>
      <c r="D165" s="17">
        <v>350</v>
      </c>
      <c r="E165" s="19"/>
      <c r="F165" s="17">
        <v>350</v>
      </c>
      <c r="G165" s="17">
        <v>350</v>
      </c>
      <c r="H165" s="18">
        <v>100</v>
      </c>
    </row>
    <row r="166" spans="1:8" s="3" customFormat="1" ht="56.25" x14ac:dyDescent="0.3">
      <c r="A166" s="13" t="s">
        <v>18</v>
      </c>
      <c r="B166" s="14" t="s">
        <v>164</v>
      </c>
      <c r="C166" s="14" t="s">
        <v>19</v>
      </c>
      <c r="D166" s="17">
        <v>350</v>
      </c>
      <c r="E166" s="19"/>
      <c r="F166" s="17">
        <v>350</v>
      </c>
      <c r="G166" s="17">
        <v>350</v>
      </c>
      <c r="H166" s="18">
        <v>100</v>
      </c>
    </row>
    <row r="167" spans="1:8" s="3" customFormat="1" ht="37.5" x14ac:dyDescent="0.3">
      <c r="A167" s="13" t="s">
        <v>165</v>
      </c>
      <c r="B167" s="14" t="s">
        <v>166</v>
      </c>
      <c r="C167" s="14" t="s">
        <v>0</v>
      </c>
      <c r="D167" s="17">
        <v>8455.0174100000004</v>
      </c>
      <c r="E167" s="19"/>
      <c r="F167" s="17">
        <v>8455.0174100000004</v>
      </c>
      <c r="G167" s="17">
        <v>8455.0174100000004</v>
      </c>
      <c r="H167" s="18">
        <v>100</v>
      </c>
    </row>
    <row r="168" spans="1:8" s="3" customFormat="1" ht="56.25" x14ac:dyDescent="0.3">
      <c r="A168" s="13" t="s">
        <v>167</v>
      </c>
      <c r="B168" s="14" t="s">
        <v>168</v>
      </c>
      <c r="C168" s="14" t="s">
        <v>0</v>
      </c>
      <c r="D168" s="17">
        <v>2375.2208500000002</v>
      </c>
      <c r="E168" s="19"/>
      <c r="F168" s="17">
        <v>2375.2208500000002</v>
      </c>
      <c r="G168" s="17">
        <v>2375.2208500000002</v>
      </c>
      <c r="H168" s="18">
        <v>100</v>
      </c>
    </row>
    <row r="169" spans="1:8" s="3" customFormat="1" ht="18.75" x14ac:dyDescent="0.3">
      <c r="A169" s="13" t="s">
        <v>122</v>
      </c>
      <c r="B169" s="14" t="s">
        <v>169</v>
      </c>
      <c r="C169" s="14" t="s">
        <v>0</v>
      </c>
      <c r="D169" s="17">
        <v>2375.2208500000002</v>
      </c>
      <c r="E169" s="19"/>
      <c r="F169" s="17">
        <v>2375.2208500000002</v>
      </c>
      <c r="G169" s="17">
        <v>2375.2208500000002</v>
      </c>
      <c r="H169" s="18">
        <v>100</v>
      </c>
    </row>
    <row r="170" spans="1:8" s="3" customFormat="1" ht="18.75" x14ac:dyDescent="0.3">
      <c r="A170" s="13" t="s">
        <v>32</v>
      </c>
      <c r="B170" s="14" t="s">
        <v>169</v>
      </c>
      <c r="C170" s="14" t="s">
        <v>33</v>
      </c>
      <c r="D170" s="17">
        <v>2375.2208500000002</v>
      </c>
      <c r="E170" s="19"/>
      <c r="F170" s="17">
        <v>2375.2208500000002</v>
      </c>
      <c r="G170" s="17">
        <v>2375.2208500000002</v>
      </c>
      <c r="H170" s="18">
        <v>100</v>
      </c>
    </row>
    <row r="171" spans="1:8" s="3" customFormat="1" ht="18.75" x14ac:dyDescent="0.3">
      <c r="A171" s="13" t="s">
        <v>34</v>
      </c>
      <c r="B171" s="14" t="s">
        <v>169</v>
      </c>
      <c r="C171" s="14" t="s">
        <v>35</v>
      </c>
      <c r="D171" s="17">
        <v>2375.2208500000002</v>
      </c>
      <c r="E171" s="19"/>
      <c r="F171" s="17">
        <v>2375.2208500000002</v>
      </c>
      <c r="G171" s="17">
        <v>2375.2208500000002</v>
      </c>
      <c r="H171" s="18">
        <v>100</v>
      </c>
    </row>
    <row r="172" spans="1:8" s="3" customFormat="1" ht="37.5" x14ac:dyDescent="0.3">
      <c r="A172" s="13" t="s">
        <v>170</v>
      </c>
      <c r="B172" s="14" t="s">
        <v>171</v>
      </c>
      <c r="C172" s="14" t="s">
        <v>0</v>
      </c>
      <c r="D172" s="17">
        <v>6079.7965599999998</v>
      </c>
      <c r="E172" s="19"/>
      <c r="F172" s="17">
        <v>6079.7965599999998</v>
      </c>
      <c r="G172" s="17">
        <v>6079.7965599999998</v>
      </c>
      <c r="H172" s="18">
        <v>100</v>
      </c>
    </row>
    <row r="173" spans="1:8" s="3" customFormat="1" ht="18.75" x14ac:dyDescent="0.3">
      <c r="A173" s="13" t="s">
        <v>122</v>
      </c>
      <c r="B173" s="14" t="s">
        <v>172</v>
      </c>
      <c r="C173" s="14" t="s">
        <v>0</v>
      </c>
      <c r="D173" s="17">
        <v>6079.7965599999998</v>
      </c>
      <c r="E173" s="19"/>
      <c r="F173" s="17">
        <v>6079.7965599999998</v>
      </c>
      <c r="G173" s="17">
        <v>6079.7965599999998</v>
      </c>
      <c r="H173" s="18">
        <v>100</v>
      </c>
    </row>
    <row r="174" spans="1:8" s="3" customFormat="1" ht="37.5" x14ac:dyDescent="0.3">
      <c r="A174" s="13" t="s">
        <v>16</v>
      </c>
      <c r="B174" s="14" t="s">
        <v>172</v>
      </c>
      <c r="C174" s="14" t="s">
        <v>17</v>
      </c>
      <c r="D174" s="17">
        <v>6079.7965599999998</v>
      </c>
      <c r="E174" s="19"/>
      <c r="F174" s="17">
        <v>6079.7965599999998</v>
      </c>
      <c r="G174" s="17">
        <v>6079.7965599999998</v>
      </c>
      <c r="H174" s="18">
        <v>100</v>
      </c>
    </row>
    <row r="175" spans="1:8" s="3" customFormat="1" ht="56.25" x14ac:dyDescent="0.3">
      <c r="A175" s="13" t="s">
        <v>18</v>
      </c>
      <c r="B175" s="14" t="s">
        <v>172</v>
      </c>
      <c r="C175" s="14" t="s">
        <v>19</v>
      </c>
      <c r="D175" s="17">
        <v>6079.7965599999998</v>
      </c>
      <c r="E175" s="19"/>
      <c r="F175" s="17">
        <v>6079.7965599999998</v>
      </c>
      <c r="G175" s="17">
        <v>6079.7965599999998</v>
      </c>
      <c r="H175" s="18">
        <v>100</v>
      </c>
    </row>
    <row r="176" spans="1:8" s="3" customFormat="1" ht="18.75" x14ac:dyDescent="0.3">
      <c r="A176" s="13" t="s">
        <v>173</v>
      </c>
      <c r="B176" s="14" t="s">
        <v>174</v>
      </c>
      <c r="C176" s="14" t="s">
        <v>0</v>
      </c>
      <c r="D176" s="17">
        <v>37332.558420000001</v>
      </c>
      <c r="E176" s="19"/>
      <c r="F176" s="17">
        <v>37332.558420000001</v>
      </c>
      <c r="G176" s="17">
        <v>30411.604439999999</v>
      </c>
      <c r="H176" s="18">
        <v>81.461345611148175</v>
      </c>
    </row>
    <row r="177" spans="1:8" s="3" customFormat="1" ht="56.25" x14ac:dyDescent="0.3">
      <c r="A177" s="13" t="s">
        <v>175</v>
      </c>
      <c r="B177" s="14" t="s">
        <v>176</v>
      </c>
      <c r="C177" s="14" t="s">
        <v>0</v>
      </c>
      <c r="D177" s="17">
        <v>16299.657999999999</v>
      </c>
      <c r="E177" s="19"/>
      <c r="F177" s="17">
        <v>16299.657999999999</v>
      </c>
      <c r="G177" s="17">
        <v>16299.657999999999</v>
      </c>
      <c r="H177" s="18">
        <v>100</v>
      </c>
    </row>
    <row r="178" spans="1:8" s="3" customFormat="1" ht="18.75" x14ac:dyDescent="0.3">
      <c r="A178" s="13" t="s">
        <v>177</v>
      </c>
      <c r="B178" s="14" t="s">
        <v>178</v>
      </c>
      <c r="C178" s="14" t="s">
        <v>0</v>
      </c>
      <c r="D178" s="17">
        <v>16299.657999999999</v>
      </c>
      <c r="E178" s="19"/>
      <c r="F178" s="17">
        <v>16299.657999999999</v>
      </c>
      <c r="G178" s="17">
        <v>16299.657999999999</v>
      </c>
      <c r="H178" s="18">
        <v>100</v>
      </c>
    </row>
    <row r="179" spans="1:8" s="3" customFormat="1" ht="18.75" x14ac:dyDescent="0.3">
      <c r="A179" s="13" t="s">
        <v>32</v>
      </c>
      <c r="B179" s="14" t="s">
        <v>178</v>
      </c>
      <c r="C179" s="14" t="s">
        <v>33</v>
      </c>
      <c r="D179" s="17">
        <v>16299.657999999999</v>
      </c>
      <c r="E179" s="19"/>
      <c r="F179" s="17">
        <v>16299.657999999999</v>
      </c>
      <c r="G179" s="17">
        <v>16299.657999999999</v>
      </c>
      <c r="H179" s="18">
        <v>100</v>
      </c>
    </row>
    <row r="180" spans="1:8" s="3" customFormat="1" ht="18.75" x14ac:dyDescent="0.3">
      <c r="A180" s="13" t="s">
        <v>34</v>
      </c>
      <c r="B180" s="14" t="s">
        <v>178</v>
      </c>
      <c r="C180" s="14" t="s">
        <v>35</v>
      </c>
      <c r="D180" s="17">
        <v>16299.657999999999</v>
      </c>
      <c r="E180" s="19"/>
      <c r="F180" s="17">
        <v>16299.657999999999</v>
      </c>
      <c r="G180" s="17">
        <v>16299.657999999999</v>
      </c>
      <c r="H180" s="18">
        <v>100</v>
      </c>
    </row>
    <row r="181" spans="1:8" s="3" customFormat="1" ht="56.25" x14ac:dyDescent="0.3">
      <c r="A181" s="13" t="s">
        <v>179</v>
      </c>
      <c r="B181" s="14" t="s">
        <v>180</v>
      </c>
      <c r="C181" s="14" t="s">
        <v>0</v>
      </c>
      <c r="D181" s="17">
        <v>856.19899999999996</v>
      </c>
      <c r="E181" s="19"/>
      <c r="F181" s="17">
        <v>856.19899999999996</v>
      </c>
      <c r="G181" s="17">
        <v>856.19899999999996</v>
      </c>
      <c r="H181" s="18">
        <v>100</v>
      </c>
    </row>
    <row r="182" spans="1:8" s="3" customFormat="1" ht="18.75" x14ac:dyDescent="0.3">
      <c r="A182" s="13" t="s">
        <v>10</v>
      </c>
      <c r="B182" s="14" t="s">
        <v>181</v>
      </c>
      <c r="C182" s="14" t="s">
        <v>0</v>
      </c>
      <c r="D182" s="17">
        <v>856.19899999999996</v>
      </c>
      <c r="E182" s="19"/>
      <c r="F182" s="17">
        <v>856.19899999999996</v>
      </c>
      <c r="G182" s="17">
        <v>856.19899999999996</v>
      </c>
      <c r="H182" s="18">
        <v>100</v>
      </c>
    </row>
    <row r="183" spans="1:8" s="3" customFormat="1" ht="18.75" x14ac:dyDescent="0.3">
      <c r="A183" s="13" t="s">
        <v>32</v>
      </c>
      <c r="B183" s="14" t="s">
        <v>181</v>
      </c>
      <c r="C183" s="14" t="s">
        <v>33</v>
      </c>
      <c r="D183" s="17">
        <v>856.19899999999996</v>
      </c>
      <c r="E183" s="19"/>
      <c r="F183" s="17">
        <v>856.19899999999996</v>
      </c>
      <c r="G183" s="17">
        <v>856.19899999999996</v>
      </c>
      <c r="H183" s="18">
        <v>100</v>
      </c>
    </row>
    <row r="184" spans="1:8" s="3" customFormat="1" ht="18.75" x14ac:dyDescent="0.3">
      <c r="A184" s="13" t="s">
        <v>34</v>
      </c>
      <c r="B184" s="14" t="s">
        <v>181</v>
      </c>
      <c r="C184" s="14" t="s">
        <v>35</v>
      </c>
      <c r="D184" s="17">
        <v>856.19899999999996</v>
      </c>
      <c r="E184" s="19"/>
      <c r="F184" s="17">
        <v>856.19899999999996</v>
      </c>
      <c r="G184" s="17">
        <v>856.19899999999996</v>
      </c>
      <c r="H184" s="18">
        <v>100</v>
      </c>
    </row>
    <row r="185" spans="1:8" s="3" customFormat="1" ht="75" x14ac:dyDescent="0.3">
      <c r="A185" s="13" t="s">
        <v>182</v>
      </c>
      <c r="B185" s="14" t="s">
        <v>183</v>
      </c>
      <c r="C185" s="14" t="s">
        <v>0</v>
      </c>
      <c r="D185" s="17">
        <v>20176.701420000001</v>
      </c>
      <c r="E185" s="19"/>
      <c r="F185" s="17">
        <v>20176.701420000001</v>
      </c>
      <c r="G185" s="17">
        <v>13255.747439999999</v>
      </c>
      <c r="H185" s="18">
        <v>65.698288159532069</v>
      </c>
    </row>
    <row r="186" spans="1:8" s="3" customFormat="1" ht="18.75" x14ac:dyDescent="0.3">
      <c r="A186" s="13" t="s">
        <v>177</v>
      </c>
      <c r="B186" s="14" t="s">
        <v>184</v>
      </c>
      <c r="C186" s="14" t="s">
        <v>0</v>
      </c>
      <c r="D186" s="17">
        <v>20176.701420000001</v>
      </c>
      <c r="E186" s="19"/>
      <c r="F186" s="17">
        <v>20176.701420000001</v>
      </c>
      <c r="G186" s="17">
        <v>13255.747439999999</v>
      </c>
      <c r="H186" s="18">
        <v>65.698288159532069</v>
      </c>
    </row>
    <row r="187" spans="1:8" s="3" customFormat="1" ht="37.5" x14ac:dyDescent="0.3">
      <c r="A187" s="13" t="s">
        <v>16</v>
      </c>
      <c r="B187" s="14" t="s">
        <v>184</v>
      </c>
      <c r="C187" s="14" t="s">
        <v>17</v>
      </c>
      <c r="D187" s="17">
        <v>20176.701420000001</v>
      </c>
      <c r="E187" s="19"/>
      <c r="F187" s="17">
        <v>20176.701420000001</v>
      </c>
      <c r="G187" s="17">
        <v>13255.747439999999</v>
      </c>
      <c r="H187" s="18">
        <v>65.698288159532069</v>
      </c>
    </row>
    <row r="188" spans="1:8" s="3" customFormat="1" ht="56.25" x14ac:dyDescent="0.3">
      <c r="A188" s="13" t="s">
        <v>18</v>
      </c>
      <c r="B188" s="14" t="s">
        <v>184</v>
      </c>
      <c r="C188" s="14" t="s">
        <v>19</v>
      </c>
      <c r="D188" s="17">
        <v>20176.701420000001</v>
      </c>
      <c r="E188" s="19"/>
      <c r="F188" s="17">
        <v>20176.701420000001</v>
      </c>
      <c r="G188" s="17">
        <v>13255.747439999999</v>
      </c>
      <c r="H188" s="18">
        <v>65.698288159532069</v>
      </c>
    </row>
    <row r="189" spans="1:8" s="3" customFormat="1" ht="37.5" x14ac:dyDescent="0.3">
      <c r="A189" s="13" t="s">
        <v>185</v>
      </c>
      <c r="B189" s="14" t="s">
        <v>186</v>
      </c>
      <c r="C189" s="14" t="s">
        <v>0</v>
      </c>
      <c r="D189" s="17">
        <v>466.61917999999997</v>
      </c>
      <c r="E189" s="19"/>
      <c r="F189" s="17">
        <v>466.61917999999997</v>
      </c>
      <c r="G189" s="17">
        <v>96.95</v>
      </c>
      <c r="H189" s="18">
        <v>20.777114219779822</v>
      </c>
    </row>
    <row r="190" spans="1:8" s="3" customFormat="1" ht="56.25" x14ac:dyDescent="0.3">
      <c r="A190" s="13" t="s">
        <v>187</v>
      </c>
      <c r="B190" s="14" t="s">
        <v>188</v>
      </c>
      <c r="C190" s="14" t="s">
        <v>0</v>
      </c>
      <c r="D190" s="17">
        <v>466.61917999999997</v>
      </c>
      <c r="E190" s="19"/>
      <c r="F190" s="17">
        <v>466.61917999999997</v>
      </c>
      <c r="G190" s="17">
        <v>96.95</v>
      </c>
      <c r="H190" s="18">
        <v>20.777114219779822</v>
      </c>
    </row>
    <row r="191" spans="1:8" s="3" customFormat="1" ht="37.5" x14ac:dyDescent="0.3">
      <c r="A191" s="13" t="s">
        <v>10</v>
      </c>
      <c r="B191" s="14" t="s">
        <v>189</v>
      </c>
      <c r="C191" s="14" t="s">
        <v>0</v>
      </c>
      <c r="D191" s="17">
        <v>466.61917999999997</v>
      </c>
      <c r="E191" s="19"/>
      <c r="F191" s="17">
        <v>466.61917999999997</v>
      </c>
      <c r="G191" s="17">
        <v>96.95</v>
      </c>
      <c r="H191" s="18">
        <v>20.777114219779822</v>
      </c>
    </row>
    <row r="192" spans="1:8" s="3" customFormat="1" ht="37.5" x14ac:dyDescent="0.3">
      <c r="A192" s="13" t="s">
        <v>16</v>
      </c>
      <c r="B192" s="14" t="s">
        <v>189</v>
      </c>
      <c r="C192" s="14" t="s">
        <v>17</v>
      </c>
      <c r="D192" s="17">
        <v>466.61917999999997</v>
      </c>
      <c r="E192" s="19"/>
      <c r="F192" s="17">
        <v>466.61917999999997</v>
      </c>
      <c r="G192" s="17">
        <v>96.95</v>
      </c>
      <c r="H192" s="18">
        <v>20.777114219779822</v>
      </c>
    </row>
    <row r="193" spans="1:8" s="3" customFormat="1" ht="56.25" x14ac:dyDescent="0.3">
      <c r="A193" s="13" t="s">
        <v>18</v>
      </c>
      <c r="B193" s="14" t="s">
        <v>189</v>
      </c>
      <c r="C193" s="14" t="s">
        <v>19</v>
      </c>
      <c r="D193" s="17">
        <v>466.61917999999997</v>
      </c>
      <c r="E193" s="19"/>
      <c r="F193" s="17">
        <v>466.61917999999997</v>
      </c>
      <c r="G193" s="17">
        <v>96.95</v>
      </c>
      <c r="H193" s="18">
        <v>20.777114219779822</v>
      </c>
    </row>
    <row r="194" spans="1:8" s="3" customFormat="1" ht="93.75" x14ac:dyDescent="0.3">
      <c r="A194" s="13" t="s">
        <v>190</v>
      </c>
      <c r="B194" s="14" t="s">
        <v>191</v>
      </c>
      <c r="C194" s="14" t="s">
        <v>0</v>
      </c>
      <c r="D194" s="15">
        <v>25323.801879999999</v>
      </c>
      <c r="E194" s="16">
        <f>SUM(F194-D194)</f>
        <v>750.34400000000096</v>
      </c>
      <c r="F194" s="17">
        <v>26074.14588</v>
      </c>
      <c r="G194" s="17">
        <v>24640.416140000001</v>
      </c>
      <c r="H194" s="18">
        <v>94.501335742315788</v>
      </c>
    </row>
    <row r="195" spans="1:8" s="3" customFormat="1" ht="56.25" x14ac:dyDescent="0.3">
      <c r="A195" s="13" t="s">
        <v>192</v>
      </c>
      <c r="B195" s="14" t="s">
        <v>193</v>
      </c>
      <c r="C195" s="14" t="s">
        <v>0</v>
      </c>
      <c r="D195" s="15">
        <v>20985.989560000002</v>
      </c>
      <c r="E195" s="16">
        <f>SUM(F195-D195)</f>
        <v>750.34399999999732</v>
      </c>
      <c r="F195" s="17">
        <v>21736.333559999999</v>
      </c>
      <c r="G195" s="17">
        <v>20577.573960000002</v>
      </c>
      <c r="H195" s="18">
        <v>94.669019976154615</v>
      </c>
    </row>
    <row r="196" spans="1:8" s="3" customFormat="1" ht="37.5" x14ac:dyDescent="0.3">
      <c r="A196" s="13" t="s">
        <v>194</v>
      </c>
      <c r="B196" s="14" t="s">
        <v>195</v>
      </c>
      <c r="C196" s="14" t="s">
        <v>0</v>
      </c>
      <c r="D196" s="17">
        <v>83.64</v>
      </c>
      <c r="E196" s="19"/>
      <c r="F196" s="17">
        <v>83.64</v>
      </c>
      <c r="G196" s="17">
        <v>83.64</v>
      </c>
      <c r="H196" s="18">
        <v>100</v>
      </c>
    </row>
    <row r="197" spans="1:8" s="3" customFormat="1" ht="18.75" x14ac:dyDescent="0.3">
      <c r="A197" s="13" t="s">
        <v>10</v>
      </c>
      <c r="B197" s="14" t="s">
        <v>196</v>
      </c>
      <c r="C197" s="14" t="s">
        <v>0</v>
      </c>
      <c r="D197" s="17">
        <v>83.64</v>
      </c>
      <c r="E197" s="19"/>
      <c r="F197" s="17">
        <v>83.64</v>
      </c>
      <c r="G197" s="17">
        <v>83.64</v>
      </c>
      <c r="H197" s="18">
        <v>100</v>
      </c>
    </row>
    <row r="198" spans="1:8" s="3" customFormat="1" ht="37.5" x14ac:dyDescent="0.3">
      <c r="A198" s="13" t="s">
        <v>16</v>
      </c>
      <c r="B198" s="14" t="s">
        <v>196</v>
      </c>
      <c r="C198" s="14" t="s">
        <v>17</v>
      </c>
      <c r="D198" s="17">
        <v>83.64</v>
      </c>
      <c r="E198" s="19"/>
      <c r="F198" s="17">
        <v>83.64</v>
      </c>
      <c r="G198" s="17">
        <v>83.64</v>
      </c>
      <c r="H198" s="18">
        <v>100</v>
      </c>
    </row>
    <row r="199" spans="1:8" s="3" customFormat="1" ht="56.25" x14ac:dyDescent="0.3">
      <c r="A199" s="13" t="s">
        <v>18</v>
      </c>
      <c r="B199" s="14" t="s">
        <v>196</v>
      </c>
      <c r="C199" s="14" t="s">
        <v>19</v>
      </c>
      <c r="D199" s="17">
        <v>83.64</v>
      </c>
      <c r="E199" s="19"/>
      <c r="F199" s="17">
        <v>83.64</v>
      </c>
      <c r="G199" s="17">
        <v>83.64</v>
      </c>
      <c r="H199" s="18">
        <v>100</v>
      </c>
    </row>
    <row r="200" spans="1:8" s="3" customFormat="1" ht="37.5" x14ac:dyDescent="0.3">
      <c r="A200" s="13" t="s">
        <v>197</v>
      </c>
      <c r="B200" s="14" t="s">
        <v>198</v>
      </c>
      <c r="C200" s="14" t="s">
        <v>0</v>
      </c>
      <c r="D200" s="15">
        <v>11489.4321</v>
      </c>
      <c r="E200" s="16">
        <f>SUM(F200-D200)</f>
        <v>750.34399999999914</v>
      </c>
      <c r="F200" s="17">
        <v>12239.776099999999</v>
      </c>
      <c r="G200" s="17">
        <v>12239.775900000001</v>
      </c>
      <c r="H200" s="18">
        <v>99.999998365983174</v>
      </c>
    </row>
    <row r="201" spans="1:8" s="3" customFormat="1" ht="18.75" x14ac:dyDescent="0.3">
      <c r="A201" s="13" t="s">
        <v>10</v>
      </c>
      <c r="B201" s="14" t="s">
        <v>199</v>
      </c>
      <c r="C201" s="14" t="s">
        <v>0</v>
      </c>
      <c r="D201" s="15">
        <v>11489.4321</v>
      </c>
      <c r="E201" s="16">
        <f>SUM(F201-D201)</f>
        <v>750.34399999999914</v>
      </c>
      <c r="F201" s="17">
        <v>12239.776099999999</v>
      </c>
      <c r="G201" s="17">
        <v>12239.775900000001</v>
      </c>
      <c r="H201" s="18">
        <v>99.999998365983174</v>
      </c>
    </row>
    <row r="202" spans="1:8" s="3" customFormat="1" ht="37.5" x14ac:dyDescent="0.3">
      <c r="A202" s="13" t="s">
        <v>16</v>
      </c>
      <c r="B202" s="14" t="s">
        <v>199</v>
      </c>
      <c r="C202" s="14" t="s">
        <v>17</v>
      </c>
      <c r="D202" s="15">
        <v>11489.4321</v>
      </c>
      <c r="E202" s="16">
        <f>SUM(F202-D202)</f>
        <v>750.34399999999914</v>
      </c>
      <c r="F202" s="17">
        <v>12239.776099999999</v>
      </c>
      <c r="G202" s="17">
        <v>12239.775900000001</v>
      </c>
      <c r="H202" s="18">
        <v>99.999998365983174</v>
      </c>
    </row>
    <row r="203" spans="1:8" s="3" customFormat="1" ht="56.25" x14ac:dyDescent="0.3">
      <c r="A203" s="13" t="s">
        <v>18</v>
      </c>
      <c r="B203" s="14" t="s">
        <v>199</v>
      </c>
      <c r="C203" s="14" t="s">
        <v>19</v>
      </c>
      <c r="D203" s="15">
        <v>11489.4321</v>
      </c>
      <c r="E203" s="16">
        <f>SUM(F203-D203)</f>
        <v>750.34399999999914</v>
      </c>
      <c r="F203" s="17">
        <v>12239.776099999999</v>
      </c>
      <c r="G203" s="17">
        <v>12239.775900000001</v>
      </c>
      <c r="H203" s="18">
        <v>99.999998365983174</v>
      </c>
    </row>
    <row r="204" spans="1:8" s="3" customFormat="1" ht="37.5" x14ac:dyDescent="0.3">
      <c r="A204" s="13" t="s">
        <v>200</v>
      </c>
      <c r="B204" s="14" t="s">
        <v>201</v>
      </c>
      <c r="C204" s="14" t="s">
        <v>0</v>
      </c>
      <c r="D204" s="17">
        <v>148.99796000000001</v>
      </c>
      <c r="E204" s="19"/>
      <c r="F204" s="17">
        <v>148.99796000000001</v>
      </c>
      <c r="G204" s="17">
        <v>148.99796000000001</v>
      </c>
      <c r="H204" s="18">
        <v>100</v>
      </c>
    </row>
    <row r="205" spans="1:8" s="3" customFormat="1" ht="18.75" x14ac:dyDescent="0.3">
      <c r="A205" s="13" t="s">
        <v>10</v>
      </c>
      <c r="B205" s="14" t="s">
        <v>202</v>
      </c>
      <c r="C205" s="14" t="s">
        <v>0</v>
      </c>
      <c r="D205" s="17">
        <v>148.99796000000001</v>
      </c>
      <c r="E205" s="19"/>
      <c r="F205" s="17">
        <v>148.99796000000001</v>
      </c>
      <c r="G205" s="17">
        <v>148.99796000000001</v>
      </c>
      <c r="H205" s="18">
        <v>100</v>
      </c>
    </row>
    <row r="206" spans="1:8" s="3" customFormat="1" ht="37.5" x14ac:dyDescent="0.3">
      <c r="A206" s="13" t="s">
        <v>16</v>
      </c>
      <c r="B206" s="14" t="s">
        <v>202</v>
      </c>
      <c r="C206" s="14" t="s">
        <v>17</v>
      </c>
      <c r="D206" s="17">
        <v>148.99796000000001</v>
      </c>
      <c r="E206" s="19"/>
      <c r="F206" s="17">
        <v>148.99796000000001</v>
      </c>
      <c r="G206" s="17">
        <v>148.99796000000001</v>
      </c>
      <c r="H206" s="18">
        <v>100</v>
      </c>
    </row>
    <row r="207" spans="1:8" s="3" customFormat="1" ht="56.25" x14ac:dyDescent="0.3">
      <c r="A207" s="13" t="s">
        <v>18</v>
      </c>
      <c r="B207" s="14" t="s">
        <v>202</v>
      </c>
      <c r="C207" s="14" t="s">
        <v>19</v>
      </c>
      <c r="D207" s="17">
        <v>148.99796000000001</v>
      </c>
      <c r="E207" s="19"/>
      <c r="F207" s="17">
        <v>148.99796000000001</v>
      </c>
      <c r="G207" s="17">
        <v>148.99796000000001</v>
      </c>
      <c r="H207" s="18">
        <v>100</v>
      </c>
    </row>
    <row r="208" spans="1:8" s="3" customFormat="1" ht="56.25" x14ac:dyDescent="0.3">
      <c r="A208" s="13" t="s">
        <v>203</v>
      </c>
      <c r="B208" s="14" t="s">
        <v>204</v>
      </c>
      <c r="C208" s="14" t="s">
        <v>0</v>
      </c>
      <c r="D208" s="17">
        <v>5440.5405300000002</v>
      </c>
      <c r="E208" s="19"/>
      <c r="F208" s="17">
        <v>5440.5405300000002</v>
      </c>
      <c r="G208" s="17">
        <v>4281.7811300000003</v>
      </c>
      <c r="H208" s="18">
        <v>78.701392010400113</v>
      </c>
    </row>
    <row r="209" spans="1:8" s="3" customFormat="1" ht="18.75" x14ac:dyDescent="0.3">
      <c r="A209" s="13" t="s">
        <v>10</v>
      </c>
      <c r="B209" s="14" t="s">
        <v>205</v>
      </c>
      <c r="C209" s="14" t="s">
        <v>0</v>
      </c>
      <c r="D209" s="17">
        <v>5440.5405300000002</v>
      </c>
      <c r="E209" s="19"/>
      <c r="F209" s="17">
        <v>5440.5405300000002</v>
      </c>
      <c r="G209" s="17">
        <v>4281.7811300000003</v>
      </c>
      <c r="H209" s="18">
        <v>78.701392010400113</v>
      </c>
    </row>
    <row r="210" spans="1:8" s="3" customFormat="1" ht="37.5" x14ac:dyDescent="0.3">
      <c r="A210" s="13" t="s">
        <v>16</v>
      </c>
      <c r="B210" s="14" t="s">
        <v>205</v>
      </c>
      <c r="C210" s="14" t="s">
        <v>17</v>
      </c>
      <c r="D210" s="17">
        <v>5440.5405300000002</v>
      </c>
      <c r="E210" s="19"/>
      <c r="F210" s="17">
        <v>5440.5405300000002</v>
      </c>
      <c r="G210" s="17">
        <v>4281.7811300000003</v>
      </c>
      <c r="H210" s="18">
        <v>78.701392010400113</v>
      </c>
    </row>
    <row r="211" spans="1:8" s="3" customFormat="1" ht="56.25" x14ac:dyDescent="0.3">
      <c r="A211" s="13" t="s">
        <v>18</v>
      </c>
      <c r="B211" s="14" t="s">
        <v>205</v>
      </c>
      <c r="C211" s="14" t="s">
        <v>19</v>
      </c>
      <c r="D211" s="17">
        <v>5440.5405300000002</v>
      </c>
      <c r="E211" s="19"/>
      <c r="F211" s="17">
        <v>5440.5405300000002</v>
      </c>
      <c r="G211" s="17">
        <v>4281.7811300000003</v>
      </c>
      <c r="H211" s="18">
        <v>78.701392010400113</v>
      </c>
    </row>
    <row r="212" spans="1:8" s="3" customFormat="1" ht="37.5" x14ac:dyDescent="0.3">
      <c r="A212" s="13" t="s">
        <v>206</v>
      </c>
      <c r="B212" s="14" t="s">
        <v>207</v>
      </c>
      <c r="C212" s="14" t="s">
        <v>0</v>
      </c>
      <c r="D212" s="17">
        <v>1416.53397</v>
      </c>
      <c r="E212" s="19"/>
      <c r="F212" s="17">
        <v>1416.53397</v>
      </c>
      <c r="G212" s="17">
        <v>1416.53397</v>
      </c>
      <c r="H212" s="18">
        <v>100</v>
      </c>
    </row>
    <row r="213" spans="1:8" s="3" customFormat="1" ht="18.75" x14ac:dyDescent="0.3">
      <c r="A213" s="13" t="s">
        <v>10</v>
      </c>
      <c r="B213" s="14" t="s">
        <v>208</v>
      </c>
      <c r="C213" s="14" t="s">
        <v>0</v>
      </c>
      <c r="D213" s="17">
        <v>1416.53397</v>
      </c>
      <c r="E213" s="19"/>
      <c r="F213" s="17">
        <v>1416.53397</v>
      </c>
      <c r="G213" s="17">
        <v>1416.53397</v>
      </c>
      <c r="H213" s="18">
        <v>100</v>
      </c>
    </row>
    <row r="214" spans="1:8" s="3" customFormat="1" ht="37.5" x14ac:dyDescent="0.3">
      <c r="A214" s="13" t="s">
        <v>16</v>
      </c>
      <c r="B214" s="14" t="s">
        <v>208</v>
      </c>
      <c r="C214" s="14" t="s">
        <v>17</v>
      </c>
      <c r="D214" s="17">
        <v>1416.53397</v>
      </c>
      <c r="E214" s="19"/>
      <c r="F214" s="17">
        <v>1416.53397</v>
      </c>
      <c r="G214" s="17">
        <v>1416.53397</v>
      </c>
      <c r="H214" s="18">
        <v>100</v>
      </c>
    </row>
    <row r="215" spans="1:8" s="3" customFormat="1" ht="56.25" x14ac:dyDescent="0.3">
      <c r="A215" s="13" t="s">
        <v>18</v>
      </c>
      <c r="B215" s="14" t="s">
        <v>208</v>
      </c>
      <c r="C215" s="14" t="s">
        <v>19</v>
      </c>
      <c r="D215" s="17">
        <v>1416.53397</v>
      </c>
      <c r="E215" s="19"/>
      <c r="F215" s="17">
        <v>1416.53397</v>
      </c>
      <c r="G215" s="17">
        <v>1416.53397</v>
      </c>
      <c r="H215" s="18">
        <v>100</v>
      </c>
    </row>
    <row r="216" spans="1:8" s="3" customFormat="1" ht="18.75" x14ac:dyDescent="0.3">
      <c r="A216" s="13" t="s">
        <v>209</v>
      </c>
      <c r="B216" s="14" t="s">
        <v>210</v>
      </c>
      <c r="C216" s="14" t="s">
        <v>0</v>
      </c>
      <c r="D216" s="17">
        <v>475</v>
      </c>
      <c r="E216" s="19"/>
      <c r="F216" s="17">
        <v>475</v>
      </c>
      <c r="G216" s="17">
        <v>475</v>
      </c>
      <c r="H216" s="18">
        <v>100</v>
      </c>
    </row>
    <row r="217" spans="1:8" s="3" customFormat="1" ht="18.75" x14ac:dyDescent="0.3">
      <c r="A217" s="13" t="s">
        <v>10</v>
      </c>
      <c r="B217" s="14" t="s">
        <v>211</v>
      </c>
      <c r="C217" s="14" t="s">
        <v>0</v>
      </c>
      <c r="D217" s="17">
        <v>475</v>
      </c>
      <c r="E217" s="19"/>
      <c r="F217" s="17">
        <v>475</v>
      </c>
      <c r="G217" s="17">
        <v>475</v>
      </c>
      <c r="H217" s="18">
        <v>100</v>
      </c>
    </row>
    <row r="218" spans="1:8" s="3" customFormat="1" ht="37.5" x14ac:dyDescent="0.3">
      <c r="A218" s="13" t="s">
        <v>16</v>
      </c>
      <c r="B218" s="14" t="s">
        <v>211</v>
      </c>
      <c r="C218" s="14" t="s">
        <v>17</v>
      </c>
      <c r="D218" s="17">
        <v>475</v>
      </c>
      <c r="E218" s="19"/>
      <c r="F218" s="17">
        <v>475</v>
      </c>
      <c r="G218" s="17">
        <v>475</v>
      </c>
      <c r="H218" s="18">
        <v>100</v>
      </c>
    </row>
    <row r="219" spans="1:8" s="3" customFormat="1" ht="56.25" x14ac:dyDescent="0.3">
      <c r="A219" s="13" t="s">
        <v>18</v>
      </c>
      <c r="B219" s="14" t="s">
        <v>211</v>
      </c>
      <c r="C219" s="14" t="s">
        <v>19</v>
      </c>
      <c r="D219" s="17">
        <v>475</v>
      </c>
      <c r="E219" s="19"/>
      <c r="F219" s="17">
        <v>475</v>
      </c>
      <c r="G219" s="17">
        <v>475</v>
      </c>
      <c r="H219" s="18">
        <v>100</v>
      </c>
    </row>
    <row r="220" spans="1:8" s="3" customFormat="1" ht="18.75" x14ac:dyDescent="0.3">
      <c r="A220" s="13" t="s">
        <v>212</v>
      </c>
      <c r="B220" s="14" t="s">
        <v>213</v>
      </c>
      <c r="C220" s="14" t="s">
        <v>0</v>
      </c>
      <c r="D220" s="17">
        <v>988.94500000000005</v>
      </c>
      <c r="E220" s="19"/>
      <c r="F220" s="17">
        <v>988.94500000000005</v>
      </c>
      <c r="G220" s="17">
        <v>988.94500000000005</v>
      </c>
      <c r="H220" s="18">
        <v>100</v>
      </c>
    </row>
    <row r="221" spans="1:8" s="3" customFormat="1" ht="18.75" x14ac:dyDescent="0.3">
      <c r="A221" s="13" t="s">
        <v>10</v>
      </c>
      <c r="B221" s="14" t="s">
        <v>214</v>
      </c>
      <c r="C221" s="14" t="s">
        <v>0</v>
      </c>
      <c r="D221" s="17">
        <v>988.94500000000005</v>
      </c>
      <c r="E221" s="19"/>
      <c r="F221" s="17">
        <v>988.94500000000005</v>
      </c>
      <c r="G221" s="17">
        <v>988.94500000000005</v>
      </c>
      <c r="H221" s="18">
        <v>100</v>
      </c>
    </row>
    <row r="222" spans="1:8" s="3" customFormat="1" ht="37.5" x14ac:dyDescent="0.3">
      <c r="A222" s="13" t="s">
        <v>16</v>
      </c>
      <c r="B222" s="14" t="s">
        <v>214</v>
      </c>
      <c r="C222" s="14" t="s">
        <v>17</v>
      </c>
      <c r="D222" s="17">
        <v>988.94500000000005</v>
      </c>
      <c r="E222" s="19"/>
      <c r="F222" s="17">
        <v>988.94500000000005</v>
      </c>
      <c r="G222" s="17">
        <v>988.94500000000005</v>
      </c>
      <c r="H222" s="18">
        <v>100</v>
      </c>
    </row>
    <row r="223" spans="1:8" s="3" customFormat="1" ht="56.25" x14ac:dyDescent="0.3">
      <c r="A223" s="13" t="s">
        <v>18</v>
      </c>
      <c r="B223" s="14" t="s">
        <v>214</v>
      </c>
      <c r="C223" s="14" t="s">
        <v>19</v>
      </c>
      <c r="D223" s="17">
        <v>988.94500000000005</v>
      </c>
      <c r="E223" s="19"/>
      <c r="F223" s="17">
        <v>988.94500000000005</v>
      </c>
      <c r="G223" s="17">
        <v>988.94500000000005</v>
      </c>
      <c r="H223" s="18">
        <v>100</v>
      </c>
    </row>
    <row r="224" spans="1:8" s="3" customFormat="1" ht="18.75" x14ac:dyDescent="0.3">
      <c r="A224" s="13" t="s">
        <v>215</v>
      </c>
      <c r="B224" s="14" t="s">
        <v>216</v>
      </c>
      <c r="C224" s="14" t="s">
        <v>0</v>
      </c>
      <c r="D224" s="17">
        <v>643.9</v>
      </c>
      <c r="E224" s="19"/>
      <c r="F224" s="17">
        <v>643.9</v>
      </c>
      <c r="G224" s="17">
        <v>643.9</v>
      </c>
      <c r="H224" s="18">
        <v>100</v>
      </c>
    </row>
    <row r="225" spans="1:8" s="3" customFormat="1" ht="18.75" x14ac:dyDescent="0.3">
      <c r="A225" s="13" t="s">
        <v>10</v>
      </c>
      <c r="B225" s="14" t="s">
        <v>217</v>
      </c>
      <c r="C225" s="14" t="s">
        <v>0</v>
      </c>
      <c r="D225" s="17">
        <v>643.9</v>
      </c>
      <c r="E225" s="19"/>
      <c r="F225" s="17">
        <v>643.9</v>
      </c>
      <c r="G225" s="17">
        <v>643.9</v>
      </c>
      <c r="H225" s="18">
        <v>100</v>
      </c>
    </row>
    <row r="226" spans="1:8" s="3" customFormat="1" ht="37.5" x14ac:dyDescent="0.3">
      <c r="A226" s="13" t="s">
        <v>16</v>
      </c>
      <c r="B226" s="14" t="s">
        <v>217</v>
      </c>
      <c r="C226" s="14" t="s">
        <v>17</v>
      </c>
      <c r="D226" s="17">
        <v>643.9</v>
      </c>
      <c r="E226" s="19"/>
      <c r="F226" s="17">
        <v>643.9</v>
      </c>
      <c r="G226" s="17">
        <v>643.9</v>
      </c>
      <c r="H226" s="18">
        <v>100</v>
      </c>
    </row>
    <row r="227" spans="1:8" s="3" customFormat="1" ht="56.25" x14ac:dyDescent="0.3">
      <c r="A227" s="13" t="s">
        <v>18</v>
      </c>
      <c r="B227" s="14" t="s">
        <v>217</v>
      </c>
      <c r="C227" s="14" t="s">
        <v>19</v>
      </c>
      <c r="D227" s="17">
        <v>643.9</v>
      </c>
      <c r="E227" s="19"/>
      <c r="F227" s="17">
        <v>643.9</v>
      </c>
      <c r="G227" s="17">
        <v>643.9</v>
      </c>
      <c r="H227" s="18">
        <v>100</v>
      </c>
    </row>
    <row r="228" spans="1:8" s="3" customFormat="1" ht="37.5" x14ac:dyDescent="0.3">
      <c r="A228" s="13" t="s">
        <v>218</v>
      </c>
      <c r="B228" s="14" t="s">
        <v>219</v>
      </c>
      <c r="C228" s="14" t="s">
        <v>0</v>
      </c>
      <c r="D228" s="17">
        <v>299</v>
      </c>
      <c r="E228" s="19"/>
      <c r="F228" s="17">
        <v>299</v>
      </c>
      <c r="G228" s="17">
        <v>299</v>
      </c>
      <c r="H228" s="18">
        <v>100</v>
      </c>
    </row>
    <row r="229" spans="1:8" s="3" customFormat="1" ht="37.5" x14ac:dyDescent="0.3">
      <c r="A229" s="13" t="s">
        <v>10</v>
      </c>
      <c r="B229" s="14" t="s">
        <v>220</v>
      </c>
      <c r="C229" s="14" t="s">
        <v>0</v>
      </c>
      <c r="D229" s="17">
        <v>299</v>
      </c>
      <c r="E229" s="19"/>
      <c r="F229" s="17">
        <v>299</v>
      </c>
      <c r="G229" s="17">
        <v>299</v>
      </c>
      <c r="H229" s="18">
        <v>100</v>
      </c>
    </row>
    <row r="230" spans="1:8" s="3" customFormat="1" ht="37.5" x14ac:dyDescent="0.3">
      <c r="A230" s="13" t="s">
        <v>16</v>
      </c>
      <c r="B230" s="14" t="s">
        <v>220</v>
      </c>
      <c r="C230" s="14" t="s">
        <v>17</v>
      </c>
      <c r="D230" s="17">
        <v>299</v>
      </c>
      <c r="E230" s="19"/>
      <c r="F230" s="17">
        <v>299</v>
      </c>
      <c r="G230" s="17">
        <v>299</v>
      </c>
      <c r="H230" s="18">
        <v>100</v>
      </c>
    </row>
    <row r="231" spans="1:8" s="3" customFormat="1" ht="56.25" x14ac:dyDescent="0.3">
      <c r="A231" s="13" t="s">
        <v>18</v>
      </c>
      <c r="B231" s="14" t="s">
        <v>220</v>
      </c>
      <c r="C231" s="14" t="s">
        <v>19</v>
      </c>
      <c r="D231" s="17">
        <v>299</v>
      </c>
      <c r="E231" s="19"/>
      <c r="F231" s="17">
        <v>299</v>
      </c>
      <c r="G231" s="17">
        <v>299</v>
      </c>
      <c r="H231" s="18">
        <v>100</v>
      </c>
    </row>
    <row r="232" spans="1:8" s="3" customFormat="1" ht="93.75" x14ac:dyDescent="0.3">
      <c r="A232" s="13" t="s">
        <v>221</v>
      </c>
      <c r="B232" s="14" t="s">
        <v>222</v>
      </c>
      <c r="C232" s="14" t="s">
        <v>0</v>
      </c>
      <c r="D232" s="17">
        <v>4337.81232</v>
      </c>
      <c r="E232" s="19"/>
      <c r="F232" s="17">
        <v>4337.81232</v>
      </c>
      <c r="G232" s="17">
        <v>4062.8421800000001</v>
      </c>
      <c r="H232" s="18">
        <v>93.661087209047338</v>
      </c>
    </row>
    <row r="233" spans="1:8" s="3" customFormat="1" ht="56.25" x14ac:dyDescent="0.3">
      <c r="A233" s="13" t="s">
        <v>223</v>
      </c>
      <c r="B233" s="14" t="s">
        <v>224</v>
      </c>
      <c r="C233" s="14" t="s">
        <v>0</v>
      </c>
      <c r="D233" s="15">
        <v>266.01632000000001</v>
      </c>
      <c r="E233" s="16">
        <f t="shared" ref="E233:E240" si="1">SUM(F233-D233)</f>
        <v>6.1809999999999832</v>
      </c>
      <c r="F233" s="17">
        <v>272.19731999999999</v>
      </c>
      <c r="G233" s="17">
        <v>263.92237</v>
      </c>
      <c r="H233" s="18">
        <v>96.959944352133945</v>
      </c>
    </row>
    <row r="234" spans="1:8" s="3" customFormat="1" ht="18.75" x14ac:dyDescent="0.3">
      <c r="A234" s="13" t="s">
        <v>10</v>
      </c>
      <c r="B234" s="14" t="s">
        <v>225</v>
      </c>
      <c r="C234" s="14" t="s">
        <v>0</v>
      </c>
      <c r="D234" s="15">
        <v>266.01632000000001</v>
      </c>
      <c r="E234" s="16">
        <f t="shared" si="1"/>
        <v>6.1809999999999832</v>
      </c>
      <c r="F234" s="17">
        <v>272.19731999999999</v>
      </c>
      <c r="G234" s="17">
        <v>263.92237</v>
      </c>
      <c r="H234" s="18">
        <v>96.959944352133945</v>
      </c>
    </row>
    <row r="235" spans="1:8" s="3" customFormat="1" ht="56.25" x14ac:dyDescent="0.3">
      <c r="A235" s="13" t="s">
        <v>117</v>
      </c>
      <c r="B235" s="14" t="s">
        <v>225</v>
      </c>
      <c r="C235" s="14" t="s">
        <v>118</v>
      </c>
      <c r="D235" s="15">
        <v>266.01632000000001</v>
      </c>
      <c r="E235" s="16">
        <f t="shared" si="1"/>
        <v>6.1809999999999832</v>
      </c>
      <c r="F235" s="17">
        <v>272.19731999999999</v>
      </c>
      <c r="G235" s="17">
        <v>263.92237</v>
      </c>
      <c r="H235" s="18">
        <v>96.959944352133945</v>
      </c>
    </row>
    <row r="236" spans="1:8" s="3" customFormat="1" ht="56.25" x14ac:dyDescent="0.3">
      <c r="A236" s="13" t="s">
        <v>226</v>
      </c>
      <c r="B236" s="14" t="s">
        <v>225</v>
      </c>
      <c r="C236" s="14" t="s">
        <v>227</v>
      </c>
      <c r="D236" s="15">
        <v>266.01632000000001</v>
      </c>
      <c r="E236" s="16">
        <f t="shared" si="1"/>
        <v>6.1809999999999832</v>
      </c>
      <c r="F236" s="17">
        <v>272.19731999999999</v>
      </c>
      <c r="G236" s="17">
        <v>263.92237</v>
      </c>
      <c r="H236" s="18">
        <v>96.959944352133945</v>
      </c>
    </row>
    <row r="237" spans="1:8" s="3" customFormat="1" ht="37.5" x14ac:dyDescent="0.3">
      <c r="A237" s="13" t="s">
        <v>228</v>
      </c>
      <c r="B237" s="14" t="s">
        <v>229</v>
      </c>
      <c r="C237" s="14" t="s">
        <v>0</v>
      </c>
      <c r="D237" s="19">
        <v>4071.7959999999998</v>
      </c>
      <c r="E237" s="16">
        <f t="shared" si="1"/>
        <v>-6.18100000000004</v>
      </c>
      <c r="F237" s="17">
        <v>4065.6149999999998</v>
      </c>
      <c r="G237" s="17">
        <v>3798.9198099999999</v>
      </c>
      <c r="H237" s="18">
        <v>93.440225156587616</v>
      </c>
    </row>
    <row r="238" spans="1:8" s="3" customFormat="1" ht="18.75" x14ac:dyDescent="0.3">
      <c r="A238" s="13" t="s">
        <v>10</v>
      </c>
      <c r="B238" s="14" t="s">
        <v>230</v>
      </c>
      <c r="C238" s="14" t="s">
        <v>0</v>
      </c>
      <c r="D238" s="19">
        <v>4071.7959999999998</v>
      </c>
      <c r="E238" s="16">
        <f t="shared" si="1"/>
        <v>-6.18100000000004</v>
      </c>
      <c r="F238" s="17">
        <v>4065.6149999999998</v>
      </c>
      <c r="G238" s="17">
        <v>3798.9198099999999</v>
      </c>
      <c r="H238" s="18">
        <v>93.440225156587616</v>
      </c>
    </row>
    <row r="239" spans="1:8" s="3" customFormat="1" ht="18.75" x14ac:dyDescent="0.3">
      <c r="A239" s="13" t="s">
        <v>20</v>
      </c>
      <c r="B239" s="14" t="s">
        <v>230</v>
      </c>
      <c r="C239" s="14" t="s">
        <v>21</v>
      </c>
      <c r="D239" s="19">
        <v>4071.7959999999998</v>
      </c>
      <c r="E239" s="16">
        <f t="shared" si="1"/>
        <v>-6.18100000000004</v>
      </c>
      <c r="F239" s="17">
        <v>4065.6149999999998</v>
      </c>
      <c r="G239" s="17">
        <v>3798.9198099999999</v>
      </c>
      <c r="H239" s="18">
        <v>93.440225156587616</v>
      </c>
    </row>
    <row r="240" spans="1:8" s="3" customFormat="1" ht="75" x14ac:dyDescent="0.3">
      <c r="A240" s="13" t="s">
        <v>231</v>
      </c>
      <c r="B240" s="14" t="s">
        <v>230</v>
      </c>
      <c r="C240" s="14" t="s">
        <v>232</v>
      </c>
      <c r="D240" s="19">
        <v>4071.7959999999998</v>
      </c>
      <c r="E240" s="16">
        <f t="shared" si="1"/>
        <v>-6.18100000000004</v>
      </c>
      <c r="F240" s="17">
        <v>4065.6149999999998</v>
      </c>
      <c r="G240" s="17">
        <v>3798.9198099999999</v>
      </c>
      <c r="H240" s="18">
        <v>93.440225156587616</v>
      </c>
    </row>
    <row r="241" spans="1:8" s="3" customFormat="1" ht="75" x14ac:dyDescent="0.3">
      <c r="A241" s="13" t="s">
        <v>233</v>
      </c>
      <c r="B241" s="14" t="s">
        <v>234</v>
      </c>
      <c r="C241" s="14" t="s">
        <v>0</v>
      </c>
      <c r="D241" s="17">
        <v>1628.54</v>
      </c>
      <c r="E241" s="19"/>
      <c r="F241" s="17">
        <v>1628.54</v>
      </c>
      <c r="G241" s="17">
        <v>1586.4095600000001</v>
      </c>
      <c r="H241" s="18">
        <v>97.412993233202741</v>
      </c>
    </row>
    <row r="242" spans="1:8" s="3" customFormat="1" ht="56.25" x14ac:dyDescent="0.3">
      <c r="A242" s="13" t="s">
        <v>235</v>
      </c>
      <c r="B242" s="14" t="s">
        <v>236</v>
      </c>
      <c r="C242" s="14" t="s">
        <v>0</v>
      </c>
      <c r="D242" s="17">
        <v>194.64</v>
      </c>
      <c r="E242" s="19"/>
      <c r="F242" s="17">
        <v>194.64</v>
      </c>
      <c r="G242" s="17">
        <v>194.64</v>
      </c>
      <c r="H242" s="18">
        <v>100</v>
      </c>
    </row>
    <row r="243" spans="1:8" s="3" customFormat="1" ht="37.5" x14ac:dyDescent="0.3">
      <c r="A243" s="13" t="s">
        <v>237</v>
      </c>
      <c r="B243" s="14" t="s">
        <v>238</v>
      </c>
      <c r="C243" s="14" t="s">
        <v>0</v>
      </c>
      <c r="D243" s="17">
        <v>194.64</v>
      </c>
      <c r="E243" s="19"/>
      <c r="F243" s="17">
        <v>194.64</v>
      </c>
      <c r="G243" s="17">
        <v>194.64</v>
      </c>
      <c r="H243" s="18">
        <v>100</v>
      </c>
    </row>
    <row r="244" spans="1:8" s="3" customFormat="1" ht="18.75" x14ac:dyDescent="0.3">
      <c r="A244" s="13" t="s">
        <v>10</v>
      </c>
      <c r="B244" s="14" t="s">
        <v>239</v>
      </c>
      <c r="C244" s="14" t="s">
        <v>0</v>
      </c>
      <c r="D244" s="17">
        <v>194.64</v>
      </c>
      <c r="E244" s="19"/>
      <c r="F244" s="17">
        <v>194.64</v>
      </c>
      <c r="G244" s="17">
        <v>194.64</v>
      </c>
      <c r="H244" s="18">
        <v>100</v>
      </c>
    </row>
    <row r="245" spans="1:8" s="3" customFormat="1" ht="37.5" x14ac:dyDescent="0.3">
      <c r="A245" s="13" t="s">
        <v>16</v>
      </c>
      <c r="B245" s="14" t="s">
        <v>239</v>
      </c>
      <c r="C245" s="14" t="s">
        <v>17</v>
      </c>
      <c r="D245" s="17">
        <v>194.64</v>
      </c>
      <c r="E245" s="19"/>
      <c r="F245" s="17">
        <v>194.64</v>
      </c>
      <c r="G245" s="17">
        <v>194.64</v>
      </c>
      <c r="H245" s="18">
        <v>100</v>
      </c>
    </row>
    <row r="246" spans="1:8" s="3" customFormat="1" ht="56.25" x14ac:dyDescent="0.3">
      <c r="A246" s="13" t="s">
        <v>18</v>
      </c>
      <c r="B246" s="14" t="s">
        <v>239</v>
      </c>
      <c r="C246" s="14" t="s">
        <v>19</v>
      </c>
      <c r="D246" s="17">
        <v>194.64</v>
      </c>
      <c r="E246" s="19"/>
      <c r="F246" s="17">
        <v>194.64</v>
      </c>
      <c r="G246" s="17">
        <v>194.64</v>
      </c>
      <c r="H246" s="18">
        <v>100</v>
      </c>
    </row>
    <row r="247" spans="1:8" s="3" customFormat="1" ht="37.5" x14ac:dyDescent="0.3">
      <c r="A247" s="13" t="s">
        <v>240</v>
      </c>
      <c r="B247" s="14" t="s">
        <v>241</v>
      </c>
      <c r="C247" s="14" t="s">
        <v>0</v>
      </c>
      <c r="D247" s="17">
        <v>132.31659999999999</v>
      </c>
      <c r="E247" s="19"/>
      <c r="F247" s="17">
        <v>132.31659999999999</v>
      </c>
      <c r="G247" s="17">
        <v>132.31659999999999</v>
      </c>
      <c r="H247" s="18">
        <v>100</v>
      </c>
    </row>
    <row r="248" spans="1:8" s="3" customFormat="1" ht="75" x14ac:dyDescent="0.3">
      <c r="A248" s="13" t="s">
        <v>242</v>
      </c>
      <c r="B248" s="14" t="s">
        <v>243</v>
      </c>
      <c r="C248" s="14" t="s">
        <v>0</v>
      </c>
      <c r="D248" s="17">
        <v>47.754600000000003</v>
      </c>
      <c r="E248" s="19"/>
      <c r="F248" s="17">
        <v>47.754600000000003</v>
      </c>
      <c r="G248" s="17">
        <v>47.754600000000003</v>
      </c>
      <c r="H248" s="18">
        <v>100</v>
      </c>
    </row>
    <row r="249" spans="1:8" s="3" customFormat="1" ht="18.75" x14ac:dyDescent="0.3">
      <c r="A249" s="13" t="s">
        <v>10</v>
      </c>
      <c r="B249" s="14" t="s">
        <v>244</v>
      </c>
      <c r="C249" s="14" t="s">
        <v>0</v>
      </c>
      <c r="D249" s="17">
        <v>47.754600000000003</v>
      </c>
      <c r="E249" s="19"/>
      <c r="F249" s="17">
        <v>47.754600000000003</v>
      </c>
      <c r="G249" s="17">
        <v>47.754600000000003</v>
      </c>
      <c r="H249" s="18">
        <v>100</v>
      </c>
    </row>
    <row r="250" spans="1:8" s="3" customFormat="1" ht="37.5" x14ac:dyDescent="0.3">
      <c r="A250" s="13" t="s">
        <v>16</v>
      </c>
      <c r="B250" s="14" t="s">
        <v>244</v>
      </c>
      <c r="C250" s="14" t="s">
        <v>17</v>
      </c>
      <c r="D250" s="17">
        <v>47.754600000000003</v>
      </c>
      <c r="E250" s="19"/>
      <c r="F250" s="17">
        <v>47.754600000000003</v>
      </c>
      <c r="G250" s="17">
        <v>47.754600000000003</v>
      </c>
      <c r="H250" s="18">
        <v>100</v>
      </c>
    </row>
    <row r="251" spans="1:8" s="3" customFormat="1" ht="56.25" x14ac:dyDescent="0.3">
      <c r="A251" s="13" t="s">
        <v>18</v>
      </c>
      <c r="B251" s="14" t="s">
        <v>244</v>
      </c>
      <c r="C251" s="14" t="s">
        <v>19</v>
      </c>
      <c r="D251" s="17">
        <v>47.754600000000003</v>
      </c>
      <c r="E251" s="19"/>
      <c r="F251" s="17">
        <v>47.754600000000003</v>
      </c>
      <c r="G251" s="17">
        <v>47.754600000000003</v>
      </c>
      <c r="H251" s="18">
        <v>100</v>
      </c>
    </row>
    <row r="252" spans="1:8" s="3" customFormat="1" ht="37.5" x14ac:dyDescent="0.3">
      <c r="A252" s="13" t="s">
        <v>245</v>
      </c>
      <c r="B252" s="14" t="s">
        <v>246</v>
      </c>
      <c r="C252" s="14" t="s">
        <v>0</v>
      </c>
      <c r="D252" s="17">
        <v>14.561999999999999</v>
      </c>
      <c r="E252" s="19"/>
      <c r="F252" s="17">
        <v>14.561999999999999</v>
      </c>
      <c r="G252" s="17">
        <v>14.561999999999999</v>
      </c>
      <c r="H252" s="18">
        <v>100</v>
      </c>
    </row>
    <row r="253" spans="1:8" s="3" customFormat="1" ht="18.75" x14ac:dyDescent="0.3">
      <c r="A253" s="13" t="s">
        <v>10</v>
      </c>
      <c r="B253" s="14" t="s">
        <v>247</v>
      </c>
      <c r="C253" s="14" t="s">
        <v>0</v>
      </c>
      <c r="D253" s="17">
        <v>14.561999999999999</v>
      </c>
      <c r="E253" s="19"/>
      <c r="F253" s="17">
        <v>14.561999999999999</v>
      </c>
      <c r="G253" s="17">
        <v>14.561999999999999</v>
      </c>
      <c r="H253" s="18">
        <v>100</v>
      </c>
    </row>
    <row r="254" spans="1:8" s="3" customFormat="1" ht="37.5" x14ac:dyDescent="0.3">
      <c r="A254" s="13" t="s">
        <v>16</v>
      </c>
      <c r="B254" s="14" t="s">
        <v>247</v>
      </c>
      <c r="C254" s="14" t="s">
        <v>17</v>
      </c>
      <c r="D254" s="17">
        <v>14.561999999999999</v>
      </c>
      <c r="E254" s="19"/>
      <c r="F254" s="17">
        <v>14.561999999999999</v>
      </c>
      <c r="G254" s="17">
        <v>14.561999999999999</v>
      </c>
      <c r="H254" s="18">
        <v>100</v>
      </c>
    </row>
    <row r="255" spans="1:8" s="3" customFormat="1" ht="56.25" x14ac:dyDescent="0.3">
      <c r="A255" s="13" t="s">
        <v>18</v>
      </c>
      <c r="B255" s="14" t="s">
        <v>247</v>
      </c>
      <c r="C255" s="14" t="s">
        <v>19</v>
      </c>
      <c r="D255" s="17">
        <v>14.561999999999999</v>
      </c>
      <c r="E255" s="19"/>
      <c r="F255" s="17">
        <v>14.561999999999999</v>
      </c>
      <c r="G255" s="17">
        <v>14.561999999999999</v>
      </c>
      <c r="H255" s="18">
        <v>100</v>
      </c>
    </row>
    <row r="256" spans="1:8" s="3" customFormat="1" ht="75" x14ac:dyDescent="0.3">
      <c r="A256" s="13" t="s">
        <v>248</v>
      </c>
      <c r="B256" s="14" t="s">
        <v>249</v>
      </c>
      <c r="C256" s="14" t="s">
        <v>0</v>
      </c>
      <c r="D256" s="17">
        <v>70</v>
      </c>
      <c r="E256" s="19"/>
      <c r="F256" s="17">
        <v>70</v>
      </c>
      <c r="G256" s="17">
        <v>70</v>
      </c>
      <c r="H256" s="18">
        <v>100</v>
      </c>
    </row>
    <row r="257" spans="1:8" s="3" customFormat="1" ht="18.75" x14ac:dyDescent="0.3">
      <c r="A257" s="13" t="s">
        <v>10</v>
      </c>
      <c r="B257" s="14" t="s">
        <v>250</v>
      </c>
      <c r="C257" s="14" t="s">
        <v>0</v>
      </c>
      <c r="D257" s="17">
        <v>70</v>
      </c>
      <c r="E257" s="19"/>
      <c r="F257" s="17">
        <v>70</v>
      </c>
      <c r="G257" s="17">
        <v>70</v>
      </c>
      <c r="H257" s="18">
        <v>100</v>
      </c>
    </row>
    <row r="258" spans="1:8" s="3" customFormat="1" ht="37.5" x14ac:dyDescent="0.3">
      <c r="A258" s="13" t="s">
        <v>16</v>
      </c>
      <c r="B258" s="14" t="s">
        <v>250</v>
      </c>
      <c r="C258" s="14" t="s">
        <v>17</v>
      </c>
      <c r="D258" s="17">
        <v>70</v>
      </c>
      <c r="E258" s="19"/>
      <c r="F258" s="17">
        <v>70</v>
      </c>
      <c r="G258" s="17">
        <v>70</v>
      </c>
      <c r="H258" s="18">
        <v>100</v>
      </c>
    </row>
    <row r="259" spans="1:8" s="3" customFormat="1" ht="56.25" x14ac:dyDescent="0.3">
      <c r="A259" s="13" t="s">
        <v>18</v>
      </c>
      <c r="B259" s="14" t="s">
        <v>250</v>
      </c>
      <c r="C259" s="14" t="s">
        <v>19</v>
      </c>
      <c r="D259" s="17">
        <v>70</v>
      </c>
      <c r="E259" s="19"/>
      <c r="F259" s="17">
        <v>70</v>
      </c>
      <c r="G259" s="17">
        <v>70</v>
      </c>
      <c r="H259" s="18">
        <v>100</v>
      </c>
    </row>
    <row r="260" spans="1:8" s="3" customFormat="1" ht="56.25" x14ac:dyDescent="0.3">
      <c r="A260" s="13" t="s">
        <v>251</v>
      </c>
      <c r="B260" s="14" t="s">
        <v>252</v>
      </c>
      <c r="C260" s="14" t="s">
        <v>0</v>
      </c>
      <c r="D260" s="17">
        <v>1301.5834</v>
      </c>
      <c r="E260" s="19"/>
      <c r="F260" s="17">
        <v>1301.5834</v>
      </c>
      <c r="G260" s="17">
        <v>1259.4529600000001</v>
      </c>
      <c r="H260" s="18">
        <v>96.763139419264249</v>
      </c>
    </row>
    <row r="261" spans="1:8" s="3" customFormat="1" ht="56.25" x14ac:dyDescent="0.3">
      <c r="A261" s="13" t="s">
        <v>253</v>
      </c>
      <c r="B261" s="14" t="s">
        <v>254</v>
      </c>
      <c r="C261" s="14" t="s">
        <v>0</v>
      </c>
      <c r="D261" s="17">
        <v>9.5833999999999993</v>
      </c>
      <c r="E261" s="19"/>
      <c r="F261" s="17">
        <v>9.5833999999999993</v>
      </c>
      <c r="G261" s="17">
        <v>9.5833999999999993</v>
      </c>
      <c r="H261" s="18">
        <v>100</v>
      </c>
    </row>
    <row r="262" spans="1:8" s="3" customFormat="1" ht="18.75" x14ac:dyDescent="0.3">
      <c r="A262" s="13" t="s">
        <v>10</v>
      </c>
      <c r="B262" s="14" t="s">
        <v>255</v>
      </c>
      <c r="C262" s="14" t="s">
        <v>0</v>
      </c>
      <c r="D262" s="17">
        <v>9.5833999999999993</v>
      </c>
      <c r="E262" s="19"/>
      <c r="F262" s="17">
        <v>9.5833999999999993</v>
      </c>
      <c r="G262" s="17">
        <v>9.5833999999999993</v>
      </c>
      <c r="H262" s="18">
        <v>100</v>
      </c>
    </row>
    <row r="263" spans="1:8" s="3" customFormat="1" ht="37.5" x14ac:dyDescent="0.3">
      <c r="A263" s="13" t="s">
        <v>16</v>
      </c>
      <c r="B263" s="14" t="s">
        <v>255</v>
      </c>
      <c r="C263" s="14" t="s">
        <v>17</v>
      </c>
      <c r="D263" s="17">
        <v>9.5833999999999993</v>
      </c>
      <c r="E263" s="19"/>
      <c r="F263" s="17">
        <v>9.5833999999999993</v>
      </c>
      <c r="G263" s="17">
        <v>9.5833999999999993</v>
      </c>
      <c r="H263" s="18">
        <v>100</v>
      </c>
    </row>
    <row r="264" spans="1:8" s="3" customFormat="1" ht="56.25" x14ac:dyDescent="0.3">
      <c r="A264" s="13" t="s">
        <v>18</v>
      </c>
      <c r="B264" s="14" t="s">
        <v>255</v>
      </c>
      <c r="C264" s="14" t="s">
        <v>19</v>
      </c>
      <c r="D264" s="17">
        <v>9.5833999999999993</v>
      </c>
      <c r="E264" s="19"/>
      <c r="F264" s="17">
        <v>9.5833999999999993</v>
      </c>
      <c r="G264" s="17">
        <v>9.5833999999999993</v>
      </c>
      <c r="H264" s="18">
        <v>100</v>
      </c>
    </row>
    <row r="265" spans="1:8" s="3" customFormat="1" ht="37.5" x14ac:dyDescent="0.3">
      <c r="A265" s="13" t="s">
        <v>256</v>
      </c>
      <c r="B265" s="14" t="s">
        <v>257</v>
      </c>
      <c r="C265" s="14" t="s">
        <v>0</v>
      </c>
      <c r="D265" s="17">
        <v>1292</v>
      </c>
      <c r="E265" s="19"/>
      <c r="F265" s="17">
        <v>1292</v>
      </c>
      <c r="G265" s="17">
        <v>1249.8695600000001</v>
      </c>
      <c r="H265" s="18">
        <v>96.739130030959757</v>
      </c>
    </row>
    <row r="266" spans="1:8" s="3" customFormat="1" ht="18.75" x14ac:dyDescent="0.3">
      <c r="A266" s="13" t="s">
        <v>10</v>
      </c>
      <c r="B266" s="14" t="s">
        <v>258</v>
      </c>
      <c r="C266" s="14" t="s">
        <v>0</v>
      </c>
      <c r="D266" s="17">
        <v>1292</v>
      </c>
      <c r="E266" s="19"/>
      <c r="F266" s="17">
        <v>1292</v>
      </c>
      <c r="G266" s="17">
        <v>1249.8695600000001</v>
      </c>
      <c r="H266" s="18">
        <v>96.739130030959757</v>
      </c>
    </row>
    <row r="267" spans="1:8" s="3" customFormat="1" ht="37.5" x14ac:dyDescent="0.3">
      <c r="A267" s="13" t="s">
        <v>16</v>
      </c>
      <c r="B267" s="14" t="s">
        <v>258</v>
      </c>
      <c r="C267" s="14" t="s">
        <v>17</v>
      </c>
      <c r="D267" s="17">
        <v>1292</v>
      </c>
      <c r="E267" s="19"/>
      <c r="F267" s="17">
        <v>1292</v>
      </c>
      <c r="G267" s="17">
        <v>1249.8695600000001</v>
      </c>
      <c r="H267" s="18">
        <v>96.739130030959757</v>
      </c>
    </row>
    <row r="268" spans="1:8" s="3" customFormat="1" ht="56.25" x14ac:dyDescent="0.3">
      <c r="A268" s="13" t="s">
        <v>18</v>
      </c>
      <c r="B268" s="14" t="s">
        <v>258</v>
      </c>
      <c r="C268" s="14" t="s">
        <v>19</v>
      </c>
      <c r="D268" s="17">
        <v>1292</v>
      </c>
      <c r="E268" s="19"/>
      <c r="F268" s="17">
        <v>1292</v>
      </c>
      <c r="G268" s="17">
        <v>1249.8695600000001</v>
      </c>
      <c r="H268" s="18">
        <v>96.739130030959757</v>
      </c>
    </row>
    <row r="269" spans="1:8" s="3" customFormat="1" ht="93.75" x14ac:dyDescent="0.3">
      <c r="A269" s="13" t="s">
        <v>259</v>
      </c>
      <c r="B269" s="14" t="s">
        <v>260</v>
      </c>
      <c r="C269" s="14" t="s">
        <v>0</v>
      </c>
      <c r="D269" s="15">
        <v>49187.384760000001</v>
      </c>
      <c r="E269" s="16">
        <f>SUM(F269-D269)</f>
        <v>-147.37000000000262</v>
      </c>
      <c r="F269" s="17">
        <v>49040.014759999998</v>
      </c>
      <c r="G269" s="17">
        <v>46524.587630000002</v>
      </c>
      <c r="H269" s="18">
        <v>94.870664003038314</v>
      </c>
    </row>
    <row r="270" spans="1:8" s="3" customFormat="1" ht="112.5" x14ac:dyDescent="0.3">
      <c r="A270" s="13" t="s">
        <v>261</v>
      </c>
      <c r="B270" s="14" t="s">
        <v>262</v>
      </c>
      <c r="C270" s="14" t="s">
        <v>0</v>
      </c>
      <c r="D270" s="17">
        <v>26588.779060000001</v>
      </c>
      <c r="E270" s="16"/>
      <c r="F270" s="17">
        <v>26588.779060000001</v>
      </c>
      <c r="G270" s="17">
        <v>26557.542369999999</v>
      </c>
      <c r="H270" s="18">
        <v>99.882519276535746</v>
      </c>
    </row>
    <row r="271" spans="1:8" s="3" customFormat="1" ht="56.25" x14ac:dyDescent="0.3">
      <c r="A271" s="13" t="s">
        <v>263</v>
      </c>
      <c r="B271" s="14" t="s">
        <v>264</v>
      </c>
      <c r="C271" s="14" t="s">
        <v>0</v>
      </c>
      <c r="D271" s="17">
        <v>9592.8471100000006</v>
      </c>
      <c r="E271" s="19"/>
      <c r="F271" s="17">
        <v>9592.8471100000006</v>
      </c>
      <c r="G271" s="17">
        <v>9561.6104200000009</v>
      </c>
      <c r="H271" s="18">
        <v>99.674375191829768</v>
      </c>
    </row>
    <row r="272" spans="1:8" s="3" customFormat="1" ht="131.25" x14ac:dyDescent="0.3">
      <c r="A272" s="13" t="s">
        <v>265</v>
      </c>
      <c r="B272" s="14" t="s">
        <v>266</v>
      </c>
      <c r="C272" s="14" t="s">
        <v>0</v>
      </c>
      <c r="D272" s="17">
        <v>2000</v>
      </c>
      <c r="E272" s="19"/>
      <c r="F272" s="17">
        <v>2000</v>
      </c>
      <c r="G272" s="17">
        <v>1968.76331</v>
      </c>
      <c r="H272" s="18">
        <v>98.438165499999997</v>
      </c>
    </row>
    <row r="273" spans="1:8" s="3" customFormat="1" ht="37.5" x14ac:dyDescent="0.3">
      <c r="A273" s="13" t="s">
        <v>16</v>
      </c>
      <c r="B273" s="14" t="s">
        <v>266</v>
      </c>
      <c r="C273" s="14" t="s">
        <v>17</v>
      </c>
      <c r="D273" s="17">
        <v>2000</v>
      </c>
      <c r="E273" s="19"/>
      <c r="F273" s="17">
        <v>2000</v>
      </c>
      <c r="G273" s="17">
        <v>1968.76331</v>
      </c>
      <c r="H273" s="18">
        <v>98.438165499999997</v>
      </c>
    </row>
    <row r="274" spans="1:8" s="3" customFormat="1" ht="56.25" x14ac:dyDescent="0.3">
      <c r="A274" s="13" t="s">
        <v>18</v>
      </c>
      <c r="B274" s="14" t="s">
        <v>266</v>
      </c>
      <c r="C274" s="14" t="s">
        <v>19</v>
      </c>
      <c r="D274" s="17">
        <v>2000</v>
      </c>
      <c r="E274" s="19"/>
      <c r="F274" s="17">
        <v>2000</v>
      </c>
      <c r="G274" s="17">
        <v>1968.76331</v>
      </c>
      <c r="H274" s="18">
        <v>98.438165499999997</v>
      </c>
    </row>
    <row r="275" spans="1:8" s="3" customFormat="1" ht="18.75" x14ac:dyDescent="0.3">
      <c r="A275" s="13" t="s">
        <v>10</v>
      </c>
      <c r="B275" s="14" t="s">
        <v>267</v>
      </c>
      <c r="C275" s="14" t="s">
        <v>0</v>
      </c>
      <c r="D275" s="17">
        <v>7592.8471099999997</v>
      </c>
      <c r="E275" s="19"/>
      <c r="F275" s="17">
        <v>7592.8471099999997</v>
      </c>
      <c r="G275" s="17">
        <v>7592.8471099999997</v>
      </c>
      <c r="H275" s="18">
        <v>100</v>
      </c>
    </row>
    <row r="276" spans="1:8" s="3" customFormat="1" ht="37.5" x14ac:dyDescent="0.3">
      <c r="A276" s="13" t="s">
        <v>16</v>
      </c>
      <c r="B276" s="14" t="s">
        <v>267</v>
      </c>
      <c r="C276" s="14" t="s">
        <v>17</v>
      </c>
      <c r="D276" s="17">
        <v>7592.8471099999997</v>
      </c>
      <c r="E276" s="19"/>
      <c r="F276" s="17">
        <v>7592.8471099999997</v>
      </c>
      <c r="G276" s="17">
        <v>7592.8471099999997</v>
      </c>
      <c r="H276" s="18">
        <v>100</v>
      </c>
    </row>
    <row r="277" spans="1:8" s="3" customFormat="1" ht="56.25" x14ac:dyDescent="0.3">
      <c r="A277" s="13" t="s">
        <v>18</v>
      </c>
      <c r="B277" s="14" t="s">
        <v>267</v>
      </c>
      <c r="C277" s="14" t="s">
        <v>19</v>
      </c>
      <c r="D277" s="17">
        <v>7592.8471099999997</v>
      </c>
      <c r="E277" s="19"/>
      <c r="F277" s="17">
        <v>7592.8471099999997</v>
      </c>
      <c r="G277" s="17">
        <v>7592.8471099999997</v>
      </c>
      <c r="H277" s="18">
        <v>100</v>
      </c>
    </row>
    <row r="278" spans="1:8" s="3" customFormat="1" ht="37.5" x14ac:dyDescent="0.3">
      <c r="A278" s="13" t="s">
        <v>268</v>
      </c>
      <c r="B278" s="14" t="s">
        <v>269</v>
      </c>
      <c r="C278" s="14" t="s">
        <v>0</v>
      </c>
      <c r="D278" s="17">
        <v>15293.008229999999</v>
      </c>
      <c r="E278" s="19"/>
      <c r="F278" s="17">
        <v>15293.008229999999</v>
      </c>
      <c r="G278" s="17">
        <v>15293.008229999999</v>
      </c>
      <c r="H278" s="18">
        <v>100</v>
      </c>
    </row>
    <row r="279" spans="1:8" s="3" customFormat="1" ht="18.75" x14ac:dyDescent="0.3">
      <c r="A279" s="13" t="s">
        <v>10</v>
      </c>
      <c r="B279" s="14" t="s">
        <v>270</v>
      </c>
      <c r="C279" s="14" t="s">
        <v>0</v>
      </c>
      <c r="D279" s="17">
        <v>15293.008229999999</v>
      </c>
      <c r="E279" s="19"/>
      <c r="F279" s="17">
        <v>15293.008229999999</v>
      </c>
      <c r="G279" s="17">
        <v>15293.008229999999</v>
      </c>
      <c r="H279" s="18">
        <v>100</v>
      </c>
    </row>
    <row r="280" spans="1:8" s="3" customFormat="1" ht="37.5" x14ac:dyDescent="0.3">
      <c r="A280" s="13" t="s">
        <v>16</v>
      </c>
      <c r="B280" s="14" t="s">
        <v>270</v>
      </c>
      <c r="C280" s="14" t="s">
        <v>17</v>
      </c>
      <c r="D280" s="17">
        <v>15293.008229999999</v>
      </c>
      <c r="E280" s="19"/>
      <c r="F280" s="17">
        <v>15293.008229999999</v>
      </c>
      <c r="G280" s="17">
        <v>15293.008229999999</v>
      </c>
      <c r="H280" s="18">
        <v>100</v>
      </c>
    </row>
    <row r="281" spans="1:8" s="3" customFormat="1" ht="56.25" x14ac:dyDescent="0.3">
      <c r="A281" s="13" t="s">
        <v>18</v>
      </c>
      <c r="B281" s="14" t="s">
        <v>270</v>
      </c>
      <c r="C281" s="14" t="s">
        <v>19</v>
      </c>
      <c r="D281" s="17">
        <v>15293.008229999999</v>
      </c>
      <c r="E281" s="19"/>
      <c r="F281" s="17">
        <v>15293.008229999999</v>
      </c>
      <c r="G281" s="17">
        <v>15293.008229999999</v>
      </c>
      <c r="H281" s="18">
        <v>100</v>
      </c>
    </row>
    <row r="282" spans="1:8" s="3" customFormat="1" ht="37.5" x14ac:dyDescent="0.3">
      <c r="A282" s="13" t="s">
        <v>271</v>
      </c>
      <c r="B282" s="14" t="s">
        <v>272</v>
      </c>
      <c r="C282" s="14" t="s">
        <v>0</v>
      </c>
      <c r="D282" s="17">
        <v>1323.0237199999999</v>
      </c>
      <c r="E282" s="19"/>
      <c r="F282" s="17">
        <v>1323.0237199999999</v>
      </c>
      <c r="G282" s="17">
        <v>1323.0237199999999</v>
      </c>
      <c r="H282" s="18">
        <v>100</v>
      </c>
    </row>
    <row r="283" spans="1:8" s="3" customFormat="1" ht="18.75" x14ac:dyDescent="0.3">
      <c r="A283" s="13" t="s">
        <v>10</v>
      </c>
      <c r="B283" s="14" t="s">
        <v>273</v>
      </c>
      <c r="C283" s="14" t="s">
        <v>0</v>
      </c>
      <c r="D283" s="17">
        <v>1323.0237199999999</v>
      </c>
      <c r="E283" s="19"/>
      <c r="F283" s="17">
        <v>1323.0237199999999</v>
      </c>
      <c r="G283" s="17">
        <v>1323.0237199999999</v>
      </c>
      <c r="H283" s="18">
        <v>100</v>
      </c>
    </row>
    <row r="284" spans="1:8" s="3" customFormat="1" ht="37.5" x14ac:dyDescent="0.3">
      <c r="A284" s="13" t="s">
        <v>16</v>
      </c>
      <c r="B284" s="14" t="s">
        <v>273</v>
      </c>
      <c r="C284" s="14" t="s">
        <v>17</v>
      </c>
      <c r="D284" s="17">
        <v>1323.0237199999999</v>
      </c>
      <c r="E284" s="19"/>
      <c r="F284" s="17">
        <v>1323.0237199999999</v>
      </c>
      <c r="G284" s="17">
        <v>1323.0237199999999</v>
      </c>
      <c r="H284" s="18">
        <v>100</v>
      </c>
    </row>
    <row r="285" spans="1:8" s="3" customFormat="1" ht="56.25" x14ac:dyDescent="0.3">
      <c r="A285" s="13" t="s">
        <v>18</v>
      </c>
      <c r="B285" s="14" t="s">
        <v>273</v>
      </c>
      <c r="C285" s="14" t="s">
        <v>19</v>
      </c>
      <c r="D285" s="17">
        <v>1323.0237199999999</v>
      </c>
      <c r="E285" s="19"/>
      <c r="F285" s="17">
        <v>1323.0237199999999</v>
      </c>
      <c r="G285" s="17">
        <v>1323.0237199999999</v>
      </c>
      <c r="H285" s="18">
        <v>100</v>
      </c>
    </row>
    <row r="286" spans="1:8" s="3" customFormat="1" ht="37.5" x14ac:dyDescent="0.3">
      <c r="A286" s="13" t="s">
        <v>274</v>
      </c>
      <c r="B286" s="14" t="s">
        <v>275</v>
      </c>
      <c r="C286" s="14" t="s">
        <v>0</v>
      </c>
      <c r="D286" s="17">
        <v>379.9</v>
      </c>
      <c r="E286" s="19"/>
      <c r="F286" s="17">
        <v>379.9</v>
      </c>
      <c r="G286" s="17">
        <v>379.9</v>
      </c>
      <c r="H286" s="18">
        <v>100</v>
      </c>
    </row>
    <row r="287" spans="1:8" s="3" customFormat="1" ht="18.75" x14ac:dyDescent="0.3">
      <c r="A287" s="13" t="s">
        <v>10</v>
      </c>
      <c r="B287" s="14" t="s">
        <v>276</v>
      </c>
      <c r="C287" s="14" t="s">
        <v>0</v>
      </c>
      <c r="D287" s="17">
        <v>379.9</v>
      </c>
      <c r="E287" s="19"/>
      <c r="F287" s="17">
        <v>379.9</v>
      </c>
      <c r="G287" s="17">
        <v>379.9</v>
      </c>
      <c r="H287" s="18">
        <v>100</v>
      </c>
    </row>
    <row r="288" spans="1:8" s="3" customFormat="1" ht="37.5" x14ac:dyDescent="0.3">
      <c r="A288" s="13" t="s">
        <v>16</v>
      </c>
      <c r="B288" s="14" t="s">
        <v>276</v>
      </c>
      <c r="C288" s="14" t="s">
        <v>17</v>
      </c>
      <c r="D288" s="17">
        <v>379.9</v>
      </c>
      <c r="E288" s="19"/>
      <c r="F288" s="17">
        <v>379.9</v>
      </c>
      <c r="G288" s="17">
        <v>379.9</v>
      </c>
      <c r="H288" s="18">
        <v>100</v>
      </c>
    </row>
    <row r="289" spans="1:8" s="3" customFormat="1" ht="56.25" x14ac:dyDescent="0.3">
      <c r="A289" s="13" t="s">
        <v>18</v>
      </c>
      <c r="B289" s="14" t="s">
        <v>276</v>
      </c>
      <c r="C289" s="14" t="s">
        <v>19</v>
      </c>
      <c r="D289" s="17">
        <v>379.9</v>
      </c>
      <c r="E289" s="19"/>
      <c r="F289" s="17">
        <v>379.9</v>
      </c>
      <c r="G289" s="17">
        <v>379.9</v>
      </c>
      <c r="H289" s="18">
        <v>100</v>
      </c>
    </row>
    <row r="290" spans="1:8" s="3" customFormat="1" ht="37.5" x14ac:dyDescent="0.3">
      <c r="A290" s="13" t="s">
        <v>277</v>
      </c>
      <c r="B290" s="14" t="s">
        <v>278</v>
      </c>
      <c r="C290" s="14" t="s">
        <v>0</v>
      </c>
      <c r="D290" s="17">
        <v>19899.392169999999</v>
      </c>
      <c r="E290" s="19"/>
      <c r="F290" s="17">
        <v>19899.392169999999</v>
      </c>
      <c r="G290" s="17">
        <v>17949.46675</v>
      </c>
      <c r="H290" s="18">
        <v>90.201080498631129</v>
      </c>
    </row>
    <row r="291" spans="1:8" s="3" customFormat="1" ht="37.5" x14ac:dyDescent="0.3">
      <c r="A291" s="13" t="s">
        <v>279</v>
      </c>
      <c r="B291" s="14" t="s">
        <v>280</v>
      </c>
      <c r="C291" s="14" t="s">
        <v>0</v>
      </c>
      <c r="D291" s="17">
        <v>7792.1385300000002</v>
      </c>
      <c r="E291" s="19"/>
      <c r="F291" s="17">
        <v>7792.1385300000002</v>
      </c>
      <c r="G291" s="17">
        <v>7748.5854499999996</v>
      </c>
      <c r="H291" s="18">
        <v>99.441063838478755</v>
      </c>
    </row>
    <row r="292" spans="1:8" s="3" customFormat="1" ht="18.75" x14ac:dyDescent="0.3">
      <c r="A292" s="13" t="s">
        <v>10</v>
      </c>
      <c r="B292" s="14" t="s">
        <v>281</v>
      </c>
      <c r="C292" s="14" t="s">
        <v>0</v>
      </c>
      <c r="D292" s="17">
        <v>7792.1385300000002</v>
      </c>
      <c r="E292" s="19"/>
      <c r="F292" s="17">
        <v>7792.1385300000002</v>
      </c>
      <c r="G292" s="17">
        <v>7748.5854499999996</v>
      </c>
      <c r="H292" s="18">
        <v>99.441063838478755</v>
      </c>
    </row>
    <row r="293" spans="1:8" s="3" customFormat="1" ht="37.5" x14ac:dyDescent="0.3">
      <c r="A293" s="13" t="s">
        <v>16</v>
      </c>
      <c r="B293" s="14" t="s">
        <v>281</v>
      </c>
      <c r="C293" s="14" t="s">
        <v>17</v>
      </c>
      <c r="D293" s="17">
        <v>7792.1385300000002</v>
      </c>
      <c r="E293" s="19"/>
      <c r="F293" s="17">
        <v>7792.1385300000002</v>
      </c>
      <c r="G293" s="17">
        <v>7748.5854499999996</v>
      </c>
      <c r="H293" s="18">
        <v>99.441063838478755</v>
      </c>
    </row>
    <row r="294" spans="1:8" s="3" customFormat="1" ht="56.25" x14ac:dyDescent="0.3">
      <c r="A294" s="13" t="s">
        <v>18</v>
      </c>
      <c r="B294" s="14" t="s">
        <v>281</v>
      </c>
      <c r="C294" s="14" t="s">
        <v>19</v>
      </c>
      <c r="D294" s="17">
        <v>7792.1385300000002</v>
      </c>
      <c r="E294" s="19"/>
      <c r="F294" s="17">
        <v>7792.1385300000002</v>
      </c>
      <c r="G294" s="17">
        <v>7748.5854499999996</v>
      </c>
      <c r="H294" s="18">
        <v>99.441063838478755</v>
      </c>
    </row>
    <row r="295" spans="1:8" s="3" customFormat="1" ht="37.5" x14ac:dyDescent="0.3">
      <c r="A295" s="13" t="s">
        <v>282</v>
      </c>
      <c r="B295" s="14" t="s">
        <v>283</v>
      </c>
      <c r="C295" s="14" t="s">
        <v>0</v>
      </c>
      <c r="D295" s="17">
        <v>12102.282950000001</v>
      </c>
      <c r="E295" s="19"/>
      <c r="F295" s="17">
        <v>12102.282950000001</v>
      </c>
      <c r="G295" s="17">
        <v>10195.910610000001</v>
      </c>
      <c r="H295" s="18">
        <v>84.247828712350511</v>
      </c>
    </row>
    <row r="296" spans="1:8" s="3" customFormat="1" ht="18.75" x14ac:dyDescent="0.3">
      <c r="A296" s="13" t="s">
        <v>10</v>
      </c>
      <c r="B296" s="14" t="s">
        <v>284</v>
      </c>
      <c r="C296" s="14" t="s">
        <v>0</v>
      </c>
      <c r="D296" s="17">
        <v>12102.282950000001</v>
      </c>
      <c r="E296" s="19"/>
      <c r="F296" s="17">
        <v>12102.282950000001</v>
      </c>
      <c r="G296" s="17">
        <v>10195.910610000001</v>
      </c>
      <c r="H296" s="18">
        <v>84.247828712350511</v>
      </c>
    </row>
    <row r="297" spans="1:8" s="3" customFormat="1" ht="37.5" x14ac:dyDescent="0.3">
      <c r="A297" s="13" t="s">
        <v>16</v>
      </c>
      <c r="B297" s="14" t="s">
        <v>284</v>
      </c>
      <c r="C297" s="14" t="s">
        <v>17</v>
      </c>
      <c r="D297" s="17">
        <v>12046.501850000001</v>
      </c>
      <c r="E297" s="19"/>
      <c r="F297" s="17">
        <v>12046.501850000001</v>
      </c>
      <c r="G297" s="17">
        <v>10195.910610000001</v>
      </c>
      <c r="H297" s="18">
        <v>84.637936696950732</v>
      </c>
    </row>
    <row r="298" spans="1:8" s="3" customFormat="1" ht="56.25" x14ac:dyDescent="0.3">
      <c r="A298" s="13" t="s">
        <v>18</v>
      </c>
      <c r="B298" s="14" t="s">
        <v>284</v>
      </c>
      <c r="C298" s="14" t="s">
        <v>19</v>
      </c>
      <c r="D298" s="17">
        <v>12046.501850000001</v>
      </c>
      <c r="E298" s="19"/>
      <c r="F298" s="17">
        <v>12046.501850000001</v>
      </c>
      <c r="G298" s="17">
        <v>10195.910610000001</v>
      </c>
      <c r="H298" s="18">
        <v>84.637936696950732</v>
      </c>
    </row>
    <row r="299" spans="1:8" s="3" customFormat="1" ht="18.75" x14ac:dyDescent="0.3">
      <c r="A299" s="13" t="s">
        <v>20</v>
      </c>
      <c r="B299" s="14" t="s">
        <v>284</v>
      </c>
      <c r="C299" s="14" t="s">
        <v>21</v>
      </c>
      <c r="D299" s="17">
        <v>55.781100000000002</v>
      </c>
      <c r="E299" s="19"/>
      <c r="F299" s="17">
        <v>55.781100000000002</v>
      </c>
      <c r="G299" s="17">
        <v>0</v>
      </c>
      <c r="H299" s="18">
        <v>0</v>
      </c>
    </row>
    <row r="300" spans="1:8" s="3" customFormat="1" ht="18.75" x14ac:dyDescent="0.3">
      <c r="A300" s="13" t="s">
        <v>285</v>
      </c>
      <c r="B300" s="14" t="s">
        <v>284</v>
      </c>
      <c r="C300" s="14" t="s">
        <v>286</v>
      </c>
      <c r="D300" s="17">
        <v>55.781100000000002</v>
      </c>
      <c r="E300" s="19"/>
      <c r="F300" s="17">
        <v>55.781100000000002</v>
      </c>
      <c r="G300" s="17">
        <v>0</v>
      </c>
      <c r="H300" s="18">
        <v>0</v>
      </c>
    </row>
    <row r="301" spans="1:8" s="3" customFormat="1" ht="37.5" x14ac:dyDescent="0.3">
      <c r="A301" s="13" t="s">
        <v>287</v>
      </c>
      <c r="B301" s="14" t="s">
        <v>288</v>
      </c>
      <c r="C301" s="14" t="s">
        <v>0</v>
      </c>
      <c r="D301" s="17">
        <v>4.9706900000000003</v>
      </c>
      <c r="E301" s="19"/>
      <c r="F301" s="17">
        <v>4.9706900000000003</v>
      </c>
      <c r="G301" s="17">
        <v>4.9706900000000003</v>
      </c>
      <c r="H301" s="18">
        <v>100</v>
      </c>
    </row>
    <row r="302" spans="1:8" s="3" customFormat="1" ht="18.75" x14ac:dyDescent="0.3">
      <c r="A302" s="13" t="s">
        <v>10</v>
      </c>
      <c r="B302" s="14" t="s">
        <v>289</v>
      </c>
      <c r="C302" s="14" t="s">
        <v>0</v>
      </c>
      <c r="D302" s="17">
        <v>4.9706900000000003</v>
      </c>
      <c r="E302" s="19"/>
      <c r="F302" s="17">
        <v>4.9706900000000003</v>
      </c>
      <c r="G302" s="17">
        <v>4.9706900000000003</v>
      </c>
      <c r="H302" s="18">
        <v>100</v>
      </c>
    </row>
    <row r="303" spans="1:8" s="3" customFormat="1" ht="37.5" x14ac:dyDescent="0.3">
      <c r="A303" s="13" t="s">
        <v>16</v>
      </c>
      <c r="B303" s="14" t="s">
        <v>289</v>
      </c>
      <c r="C303" s="14" t="s">
        <v>17</v>
      </c>
      <c r="D303" s="17">
        <v>4.9706900000000003</v>
      </c>
      <c r="E303" s="19"/>
      <c r="F303" s="17">
        <v>4.9706900000000003</v>
      </c>
      <c r="G303" s="17">
        <v>4.9706900000000003</v>
      </c>
      <c r="H303" s="18">
        <v>100</v>
      </c>
    </row>
    <row r="304" spans="1:8" s="3" customFormat="1" ht="56.25" x14ac:dyDescent="0.3">
      <c r="A304" s="13" t="s">
        <v>18</v>
      </c>
      <c r="B304" s="14" t="s">
        <v>289</v>
      </c>
      <c r="C304" s="14" t="s">
        <v>19</v>
      </c>
      <c r="D304" s="17">
        <v>4.9706900000000003</v>
      </c>
      <c r="E304" s="19"/>
      <c r="F304" s="17">
        <v>4.9706900000000003</v>
      </c>
      <c r="G304" s="17">
        <v>4.9706900000000003</v>
      </c>
      <c r="H304" s="18">
        <v>100</v>
      </c>
    </row>
    <row r="305" spans="1:8" s="3" customFormat="1" ht="131.25" x14ac:dyDescent="0.3">
      <c r="A305" s="13" t="s">
        <v>290</v>
      </c>
      <c r="B305" s="14" t="s">
        <v>291</v>
      </c>
      <c r="C305" s="14" t="s">
        <v>0</v>
      </c>
      <c r="D305" s="17">
        <v>866.36273000000006</v>
      </c>
      <c r="E305" s="19"/>
      <c r="F305" s="17">
        <v>866.36273000000006</v>
      </c>
      <c r="G305" s="17">
        <v>865.37485000000004</v>
      </c>
      <c r="H305" s="18">
        <v>99.885973857624279</v>
      </c>
    </row>
    <row r="306" spans="1:8" s="3" customFormat="1" ht="112.5" x14ac:dyDescent="0.3">
      <c r="A306" s="13" t="s">
        <v>292</v>
      </c>
      <c r="B306" s="14" t="s">
        <v>293</v>
      </c>
      <c r="C306" s="14" t="s">
        <v>0</v>
      </c>
      <c r="D306" s="17">
        <v>866.36273000000006</v>
      </c>
      <c r="E306" s="19"/>
      <c r="F306" s="17">
        <v>866.36273000000006</v>
      </c>
      <c r="G306" s="17">
        <v>865.37485000000004</v>
      </c>
      <c r="H306" s="18">
        <v>99.885973857624279</v>
      </c>
    </row>
    <row r="307" spans="1:8" s="3" customFormat="1" ht="18.75" x14ac:dyDescent="0.3">
      <c r="A307" s="13" t="s">
        <v>10</v>
      </c>
      <c r="B307" s="14" t="s">
        <v>294</v>
      </c>
      <c r="C307" s="14" t="s">
        <v>0</v>
      </c>
      <c r="D307" s="17">
        <v>866.36273000000006</v>
      </c>
      <c r="E307" s="19"/>
      <c r="F307" s="17">
        <v>866.36273000000006</v>
      </c>
      <c r="G307" s="17">
        <v>865.37485000000004</v>
      </c>
      <c r="H307" s="18">
        <v>99.885973857624279</v>
      </c>
    </row>
    <row r="308" spans="1:8" s="3" customFormat="1" ht="18.75" x14ac:dyDescent="0.3">
      <c r="A308" s="13" t="s">
        <v>20</v>
      </c>
      <c r="B308" s="14" t="s">
        <v>294</v>
      </c>
      <c r="C308" s="14" t="s">
        <v>21</v>
      </c>
      <c r="D308" s="17">
        <v>866.36273000000006</v>
      </c>
      <c r="E308" s="19"/>
      <c r="F308" s="17">
        <v>866.36273000000006</v>
      </c>
      <c r="G308" s="17">
        <v>865.37485000000004</v>
      </c>
      <c r="H308" s="18">
        <v>99.885973857624279</v>
      </c>
    </row>
    <row r="309" spans="1:8" s="3" customFormat="1" ht="18.75" x14ac:dyDescent="0.3">
      <c r="A309" s="13" t="s">
        <v>22</v>
      </c>
      <c r="B309" s="14" t="s">
        <v>294</v>
      </c>
      <c r="C309" s="14" t="s">
        <v>23</v>
      </c>
      <c r="D309" s="17">
        <v>866.36273000000006</v>
      </c>
      <c r="E309" s="19"/>
      <c r="F309" s="17">
        <v>866.36273000000006</v>
      </c>
      <c r="G309" s="17">
        <v>865.37485000000004</v>
      </c>
      <c r="H309" s="18">
        <v>99.885973857624279</v>
      </c>
    </row>
    <row r="310" spans="1:8" s="3" customFormat="1" ht="37.5" x14ac:dyDescent="0.3">
      <c r="A310" s="13" t="s">
        <v>295</v>
      </c>
      <c r="B310" s="14" t="s">
        <v>296</v>
      </c>
      <c r="C310" s="14" t="s">
        <v>0</v>
      </c>
      <c r="D310" s="19">
        <v>1360.07</v>
      </c>
      <c r="E310" s="16">
        <f t="shared" ref="E310:E317" si="2">SUM(F310-D310)</f>
        <v>-147.36999999999989</v>
      </c>
      <c r="F310" s="17">
        <v>1212.7</v>
      </c>
      <c r="G310" s="17">
        <v>1152.2036599999999</v>
      </c>
      <c r="H310" s="18">
        <v>95.011433990269637</v>
      </c>
    </row>
    <row r="311" spans="1:8" s="3" customFormat="1" ht="56.25" x14ac:dyDescent="0.3">
      <c r="A311" s="13" t="s">
        <v>297</v>
      </c>
      <c r="B311" s="14" t="s">
        <v>298</v>
      </c>
      <c r="C311" s="14" t="s">
        <v>0</v>
      </c>
      <c r="D311" s="19">
        <v>1360.07</v>
      </c>
      <c r="E311" s="16">
        <f t="shared" si="2"/>
        <v>-147.36999999999989</v>
      </c>
      <c r="F311" s="17">
        <v>1212.7</v>
      </c>
      <c r="G311" s="17">
        <v>1152.2036599999999</v>
      </c>
      <c r="H311" s="18">
        <v>95.011433990269637</v>
      </c>
    </row>
    <row r="312" spans="1:8" s="3" customFormat="1" ht="112.5" x14ac:dyDescent="0.3">
      <c r="A312" s="13" t="s">
        <v>299</v>
      </c>
      <c r="B312" s="14" t="s">
        <v>300</v>
      </c>
      <c r="C312" s="14" t="s">
        <v>0</v>
      </c>
      <c r="D312" s="19">
        <v>1342.35</v>
      </c>
      <c r="E312" s="16">
        <f t="shared" si="2"/>
        <v>-134.80999999999995</v>
      </c>
      <c r="F312" s="17">
        <v>1207.54</v>
      </c>
      <c r="G312" s="17">
        <v>1152.2036599999999</v>
      </c>
      <c r="H312" s="18">
        <v>95.417432134753298</v>
      </c>
    </row>
    <row r="313" spans="1:8" s="3" customFormat="1" ht="37.5" x14ac:dyDescent="0.3">
      <c r="A313" s="13" t="s">
        <v>20</v>
      </c>
      <c r="B313" s="14" t="s">
        <v>300</v>
      </c>
      <c r="C313" s="14" t="s">
        <v>21</v>
      </c>
      <c r="D313" s="19">
        <v>1342.35</v>
      </c>
      <c r="E313" s="16">
        <f t="shared" si="2"/>
        <v>-134.80999999999995</v>
      </c>
      <c r="F313" s="17">
        <v>1207.54</v>
      </c>
      <c r="G313" s="17">
        <v>1152.2036599999999</v>
      </c>
      <c r="H313" s="18">
        <v>95.417432134753298</v>
      </c>
    </row>
    <row r="314" spans="1:8" s="3" customFormat="1" ht="75" x14ac:dyDescent="0.3">
      <c r="A314" s="13" t="s">
        <v>231</v>
      </c>
      <c r="B314" s="14" t="s">
        <v>300</v>
      </c>
      <c r="C314" s="14" t="s">
        <v>232</v>
      </c>
      <c r="D314" s="19">
        <v>1342.35</v>
      </c>
      <c r="E314" s="16">
        <f t="shared" si="2"/>
        <v>-134.80999999999995</v>
      </c>
      <c r="F314" s="17">
        <v>1207.54</v>
      </c>
      <c r="G314" s="17">
        <v>1152.2036599999999</v>
      </c>
      <c r="H314" s="18">
        <v>95.417432134753298</v>
      </c>
    </row>
    <row r="315" spans="1:8" s="3" customFormat="1" ht="112.5" x14ac:dyDescent="0.3">
      <c r="A315" s="13" t="s">
        <v>301</v>
      </c>
      <c r="B315" s="14" t="s">
        <v>302</v>
      </c>
      <c r="C315" s="14" t="s">
        <v>0</v>
      </c>
      <c r="D315" s="19">
        <v>17.72</v>
      </c>
      <c r="E315" s="16">
        <f t="shared" si="2"/>
        <v>-12.559999999999999</v>
      </c>
      <c r="F315" s="17">
        <v>5.16</v>
      </c>
      <c r="G315" s="17">
        <v>0</v>
      </c>
      <c r="H315" s="18">
        <v>0</v>
      </c>
    </row>
    <row r="316" spans="1:8" s="3" customFormat="1" ht="37.5" x14ac:dyDescent="0.3">
      <c r="A316" s="13" t="s">
        <v>20</v>
      </c>
      <c r="B316" s="14" t="s">
        <v>302</v>
      </c>
      <c r="C316" s="14" t="s">
        <v>21</v>
      </c>
      <c r="D316" s="19">
        <v>17.72</v>
      </c>
      <c r="E316" s="16">
        <f t="shared" si="2"/>
        <v>-12.559999999999999</v>
      </c>
      <c r="F316" s="17">
        <v>5.16</v>
      </c>
      <c r="G316" s="17">
        <v>0</v>
      </c>
      <c r="H316" s="18">
        <v>0</v>
      </c>
    </row>
    <row r="317" spans="1:8" s="3" customFormat="1" ht="75" x14ac:dyDescent="0.3">
      <c r="A317" s="13" t="s">
        <v>231</v>
      </c>
      <c r="B317" s="14" t="s">
        <v>302</v>
      </c>
      <c r="C317" s="14" t="s">
        <v>232</v>
      </c>
      <c r="D317" s="19">
        <v>17.72</v>
      </c>
      <c r="E317" s="16">
        <f t="shared" si="2"/>
        <v>-12.559999999999999</v>
      </c>
      <c r="F317" s="17">
        <v>5.16</v>
      </c>
      <c r="G317" s="17">
        <v>0</v>
      </c>
      <c r="H317" s="18">
        <v>0</v>
      </c>
    </row>
    <row r="318" spans="1:8" s="3" customFormat="1" ht="75" x14ac:dyDescent="0.3">
      <c r="A318" s="13" t="s">
        <v>303</v>
      </c>
      <c r="B318" s="14" t="s">
        <v>304</v>
      </c>
      <c r="C318" s="14" t="s">
        <v>0</v>
      </c>
      <c r="D318" s="17">
        <v>472.7808</v>
      </c>
      <c r="E318" s="19"/>
      <c r="F318" s="17">
        <v>472.7808</v>
      </c>
      <c r="G318" s="17">
        <v>0</v>
      </c>
      <c r="H318" s="18">
        <v>0</v>
      </c>
    </row>
    <row r="319" spans="1:8" s="3" customFormat="1" ht="93.75" x14ac:dyDescent="0.3">
      <c r="A319" s="13" t="s">
        <v>305</v>
      </c>
      <c r="B319" s="14" t="s">
        <v>306</v>
      </c>
      <c r="C319" s="14" t="s">
        <v>0</v>
      </c>
      <c r="D319" s="17">
        <v>472.7808</v>
      </c>
      <c r="E319" s="19"/>
      <c r="F319" s="17">
        <v>472.7808</v>
      </c>
      <c r="G319" s="17">
        <v>0</v>
      </c>
      <c r="H319" s="18">
        <v>0</v>
      </c>
    </row>
    <row r="320" spans="1:8" s="3" customFormat="1" ht="37.5" x14ac:dyDescent="0.3">
      <c r="A320" s="13" t="s">
        <v>10</v>
      </c>
      <c r="B320" s="14" t="s">
        <v>307</v>
      </c>
      <c r="C320" s="14" t="s">
        <v>0</v>
      </c>
      <c r="D320" s="17">
        <v>472.7808</v>
      </c>
      <c r="E320" s="19"/>
      <c r="F320" s="17">
        <v>472.7808</v>
      </c>
      <c r="G320" s="17">
        <v>0</v>
      </c>
      <c r="H320" s="18">
        <v>0</v>
      </c>
    </row>
    <row r="321" spans="1:8" s="3" customFormat="1" ht="37.5" x14ac:dyDescent="0.3">
      <c r="A321" s="13" t="s">
        <v>16</v>
      </c>
      <c r="B321" s="14" t="s">
        <v>307</v>
      </c>
      <c r="C321" s="14" t="s">
        <v>17</v>
      </c>
      <c r="D321" s="17">
        <v>472.7808</v>
      </c>
      <c r="E321" s="19"/>
      <c r="F321" s="17">
        <v>472.7808</v>
      </c>
      <c r="G321" s="17">
        <v>0</v>
      </c>
      <c r="H321" s="18">
        <v>0</v>
      </c>
    </row>
    <row r="322" spans="1:8" s="3" customFormat="1" ht="56.25" x14ac:dyDescent="0.3">
      <c r="A322" s="13" t="s">
        <v>18</v>
      </c>
      <c r="B322" s="14" t="s">
        <v>307</v>
      </c>
      <c r="C322" s="14" t="s">
        <v>19</v>
      </c>
      <c r="D322" s="17">
        <v>472.7808</v>
      </c>
      <c r="E322" s="19"/>
      <c r="F322" s="17">
        <v>472.7808</v>
      </c>
      <c r="G322" s="17">
        <v>0</v>
      </c>
      <c r="H322" s="18">
        <v>0</v>
      </c>
    </row>
    <row r="323" spans="1:8" s="27" customFormat="1" ht="37.5" x14ac:dyDescent="0.3">
      <c r="A323" s="22" t="s">
        <v>308</v>
      </c>
      <c r="B323" s="23" t="s">
        <v>0</v>
      </c>
      <c r="C323" s="23" t="s">
        <v>0</v>
      </c>
      <c r="D323" s="34">
        <v>217283.99565999999</v>
      </c>
      <c r="E323" s="35">
        <f>SUM(E12+E101+E141+E157+E194+E241+E269)</f>
        <v>-465.04000000000087</v>
      </c>
      <c r="F323" s="24">
        <v>216818.95566000001</v>
      </c>
      <c r="G323" s="24">
        <v>201944.84250999999</v>
      </c>
      <c r="H323" s="26">
        <v>93.139846511702359</v>
      </c>
    </row>
    <row r="324" spans="1:8" s="3" customFormat="1" ht="37.5" x14ac:dyDescent="0.3">
      <c r="A324" s="13" t="s">
        <v>309</v>
      </c>
      <c r="B324" s="14" t="s">
        <v>310</v>
      </c>
      <c r="C324" s="14" t="s">
        <v>0</v>
      </c>
      <c r="D324" s="14"/>
      <c r="E324" s="15"/>
      <c r="F324" s="17">
        <v>0</v>
      </c>
      <c r="G324" s="17">
        <v>-16.142479999999999</v>
      </c>
      <c r="H324" s="18">
        <v>0</v>
      </c>
    </row>
    <row r="325" spans="1:8" s="3" customFormat="1" ht="18.75" x14ac:dyDescent="0.3">
      <c r="A325" s="13" t="s">
        <v>10</v>
      </c>
      <c r="B325" s="14" t="s">
        <v>311</v>
      </c>
      <c r="C325" s="14" t="s">
        <v>0</v>
      </c>
      <c r="D325" s="14"/>
      <c r="E325" s="15"/>
      <c r="F325" s="17">
        <v>0</v>
      </c>
      <c r="G325" s="17">
        <v>-16.142479999999999</v>
      </c>
      <c r="H325" s="18">
        <v>0</v>
      </c>
    </row>
    <row r="326" spans="1:8" s="3" customFormat="1" ht="112.5" x14ac:dyDescent="0.3">
      <c r="A326" s="13" t="s">
        <v>12</v>
      </c>
      <c r="B326" s="14" t="s">
        <v>311</v>
      </c>
      <c r="C326" s="14" t="s">
        <v>13</v>
      </c>
      <c r="D326" s="14"/>
      <c r="E326" s="15"/>
      <c r="F326" s="17">
        <v>0</v>
      </c>
      <c r="G326" s="17">
        <v>-16.142479999999999</v>
      </c>
      <c r="H326" s="18">
        <v>0</v>
      </c>
    </row>
    <row r="327" spans="1:8" s="3" customFormat="1" ht="37.5" x14ac:dyDescent="0.3">
      <c r="A327" s="13" t="s">
        <v>14</v>
      </c>
      <c r="B327" s="14" t="s">
        <v>311</v>
      </c>
      <c r="C327" s="14" t="s">
        <v>15</v>
      </c>
      <c r="D327" s="14"/>
      <c r="E327" s="15"/>
      <c r="F327" s="17">
        <v>0</v>
      </c>
      <c r="G327" s="17">
        <v>-16.142479999999999</v>
      </c>
      <c r="H327" s="18">
        <v>0</v>
      </c>
    </row>
    <row r="328" spans="1:8" s="3" customFormat="1" ht="18.75" x14ac:dyDescent="0.3">
      <c r="A328" s="13" t="s">
        <v>312</v>
      </c>
      <c r="B328" s="14" t="s">
        <v>313</v>
      </c>
      <c r="C328" s="14" t="s">
        <v>0</v>
      </c>
      <c r="D328" s="17">
        <v>1232.3603700000001</v>
      </c>
      <c r="E328" s="15"/>
      <c r="F328" s="17">
        <v>1232.3603700000001</v>
      </c>
      <c r="G328" s="17">
        <v>1232.3603700000001</v>
      </c>
      <c r="H328" s="18">
        <v>100</v>
      </c>
    </row>
    <row r="329" spans="1:8" s="3" customFormat="1" ht="18.75" x14ac:dyDescent="0.3">
      <c r="A329" s="13" t="s">
        <v>10</v>
      </c>
      <c r="B329" s="14" t="s">
        <v>314</v>
      </c>
      <c r="C329" s="14" t="s">
        <v>0</v>
      </c>
      <c r="D329" s="17">
        <v>1232.3603700000001</v>
      </c>
      <c r="E329" s="15"/>
      <c r="F329" s="17">
        <v>1232.3603700000001</v>
      </c>
      <c r="G329" s="17">
        <v>1232.3603700000001</v>
      </c>
      <c r="H329" s="18">
        <v>100</v>
      </c>
    </row>
    <row r="330" spans="1:8" s="3" customFormat="1" ht="112.5" x14ac:dyDescent="0.3">
      <c r="A330" s="13" t="s">
        <v>12</v>
      </c>
      <c r="B330" s="14" t="s">
        <v>314</v>
      </c>
      <c r="C330" s="14" t="s">
        <v>13</v>
      </c>
      <c r="D330" s="17">
        <v>1230.48732</v>
      </c>
      <c r="E330" s="15"/>
      <c r="F330" s="17">
        <v>1230.48732</v>
      </c>
      <c r="G330" s="17">
        <v>1230.48732</v>
      </c>
      <c r="H330" s="18">
        <v>100</v>
      </c>
    </row>
    <row r="331" spans="1:8" s="3" customFormat="1" ht="37.5" x14ac:dyDescent="0.3">
      <c r="A331" s="13" t="s">
        <v>14</v>
      </c>
      <c r="B331" s="14" t="s">
        <v>314</v>
      </c>
      <c r="C331" s="14" t="s">
        <v>15</v>
      </c>
      <c r="D331" s="17">
        <v>1230.48732</v>
      </c>
      <c r="E331" s="15"/>
      <c r="F331" s="17">
        <v>1230.48732</v>
      </c>
      <c r="G331" s="17">
        <v>1230.48732</v>
      </c>
      <c r="H331" s="18">
        <v>100</v>
      </c>
    </row>
    <row r="332" spans="1:8" s="3" customFormat="1" ht="37.5" x14ac:dyDescent="0.3">
      <c r="A332" s="13" t="s">
        <v>16</v>
      </c>
      <c r="B332" s="14" t="s">
        <v>314</v>
      </c>
      <c r="C332" s="14" t="s">
        <v>17</v>
      </c>
      <c r="D332" s="17">
        <v>1.85805</v>
      </c>
      <c r="E332" s="15"/>
      <c r="F332" s="17">
        <v>1.85805</v>
      </c>
      <c r="G332" s="17">
        <v>1.85805</v>
      </c>
      <c r="H332" s="18">
        <v>100</v>
      </c>
    </row>
    <row r="333" spans="1:8" s="3" customFormat="1" ht="56.25" x14ac:dyDescent="0.3">
      <c r="A333" s="13" t="s">
        <v>18</v>
      </c>
      <c r="B333" s="14" t="s">
        <v>314</v>
      </c>
      <c r="C333" s="14" t="s">
        <v>19</v>
      </c>
      <c r="D333" s="17">
        <v>1.85805</v>
      </c>
      <c r="E333" s="15"/>
      <c r="F333" s="17">
        <v>1.85805</v>
      </c>
      <c r="G333" s="17">
        <v>1.85805</v>
      </c>
      <c r="H333" s="18">
        <v>100</v>
      </c>
    </row>
    <row r="334" spans="1:8" s="3" customFormat="1" ht="18.75" x14ac:dyDescent="0.3">
      <c r="A334" s="13" t="s">
        <v>20</v>
      </c>
      <c r="B334" s="14" t="s">
        <v>314</v>
      </c>
      <c r="C334" s="14" t="s">
        <v>21</v>
      </c>
      <c r="D334" s="17">
        <v>1.4999999999999999E-2</v>
      </c>
      <c r="E334" s="15"/>
      <c r="F334" s="17">
        <v>1.4999999999999999E-2</v>
      </c>
      <c r="G334" s="17">
        <v>1.4999999999999999E-2</v>
      </c>
      <c r="H334" s="18">
        <v>100</v>
      </c>
    </row>
    <row r="335" spans="1:8" s="3" customFormat="1" ht="18.75" x14ac:dyDescent="0.3">
      <c r="A335" s="13" t="s">
        <v>22</v>
      </c>
      <c r="B335" s="14" t="s">
        <v>314</v>
      </c>
      <c r="C335" s="14" t="s">
        <v>23</v>
      </c>
      <c r="D335" s="17">
        <v>1.4999999999999999E-2</v>
      </c>
      <c r="E335" s="15"/>
      <c r="F335" s="17">
        <v>1.4999999999999999E-2</v>
      </c>
      <c r="G335" s="17">
        <v>1.4999999999999999E-2</v>
      </c>
      <c r="H335" s="18">
        <v>100</v>
      </c>
    </row>
    <row r="336" spans="1:8" s="3" customFormat="1" ht="75" x14ac:dyDescent="0.3">
      <c r="A336" s="13" t="s">
        <v>315</v>
      </c>
      <c r="B336" s="14" t="s">
        <v>316</v>
      </c>
      <c r="C336" s="14" t="s">
        <v>0</v>
      </c>
      <c r="D336" s="17">
        <v>168.09800000000001</v>
      </c>
      <c r="E336" s="15"/>
      <c r="F336" s="17">
        <v>168.09800000000001</v>
      </c>
      <c r="G336" s="17">
        <v>168.09800000000001</v>
      </c>
      <c r="H336" s="18">
        <v>100</v>
      </c>
    </row>
    <row r="337" spans="1:8" s="3" customFormat="1" ht="18.75" x14ac:dyDescent="0.3">
      <c r="A337" s="13" t="s">
        <v>10</v>
      </c>
      <c r="B337" s="14" t="s">
        <v>317</v>
      </c>
      <c r="C337" s="14" t="s">
        <v>0</v>
      </c>
      <c r="D337" s="17">
        <v>168.09800000000001</v>
      </c>
      <c r="E337" s="15"/>
      <c r="F337" s="17">
        <v>168.09800000000001</v>
      </c>
      <c r="G337" s="17">
        <v>168.09800000000001</v>
      </c>
      <c r="H337" s="18">
        <v>100</v>
      </c>
    </row>
    <row r="338" spans="1:8" s="3" customFormat="1" ht="18.75" x14ac:dyDescent="0.3">
      <c r="A338" s="13" t="s">
        <v>32</v>
      </c>
      <c r="B338" s="14" t="s">
        <v>317</v>
      </c>
      <c r="C338" s="14" t="s">
        <v>33</v>
      </c>
      <c r="D338" s="17">
        <v>168.09800000000001</v>
      </c>
      <c r="E338" s="15"/>
      <c r="F338" s="17">
        <v>168.09800000000001</v>
      </c>
      <c r="G338" s="17">
        <v>168.09800000000001</v>
      </c>
      <c r="H338" s="18">
        <v>100</v>
      </c>
    </row>
    <row r="339" spans="1:8" s="3" customFormat="1" ht="18.75" x14ac:dyDescent="0.3">
      <c r="A339" s="13" t="s">
        <v>34</v>
      </c>
      <c r="B339" s="14" t="s">
        <v>317</v>
      </c>
      <c r="C339" s="14" t="s">
        <v>35</v>
      </c>
      <c r="D339" s="17">
        <v>168.09800000000001</v>
      </c>
      <c r="E339" s="15"/>
      <c r="F339" s="17">
        <v>168.09800000000001</v>
      </c>
      <c r="G339" s="17">
        <v>168.09800000000001</v>
      </c>
      <c r="H339" s="18">
        <v>100</v>
      </c>
    </row>
    <row r="340" spans="1:8" s="3" customFormat="1" ht="18.75" x14ac:dyDescent="0.3">
      <c r="A340" s="13" t="s">
        <v>318</v>
      </c>
      <c r="B340" s="14" t="s">
        <v>319</v>
      </c>
      <c r="C340" s="14" t="s">
        <v>0</v>
      </c>
      <c r="D340" s="17">
        <v>1000</v>
      </c>
      <c r="E340" s="15"/>
      <c r="F340" s="17">
        <v>1000</v>
      </c>
      <c r="G340" s="17">
        <v>1000</v>
      </c>
      <c r="H340" s="18">
        <v>100</v>
      </c>
    </row>
    <row r="341" spans="1:8" s="3" customFormat="1" ht="18.75" x14ac:dyDescent="0.3">
      <c r="A341" s="13" t="s">
        <v>10</v>
      </c>
      <c r="B341" s="14" t="s">
        <v>320</v>
      </c>
      <c r="C341" s="14" t="s">
        <v>0</v>
      </c>
      <c r="D341" s="17">
        <v>1000</v>
      </c>
      <c r="E341" s="15"/>
      <c r="F341" s="17">
        <v>1000</v>
      </c>
      <c r="G341" s="17">
        <v>1000</v>
      </c>
      <c r="H341" s="18">
        <v>100</v>
      </c>
    </row>
    <row r="342" spans="1:8" s="3" customFormat="1" ht="37.5" x14ac:dyDescent="0.3">
      <c r="A342" s="13" t="s">
        <v>16</v>
      </c>
      <c r="B342" s="14" t="s">
        <v>320</v>
      </c>
      <c r="C342" s="14" t="s">
        <v>17</v>
      </c>
      <c r="D342" s="17">
        <v>1000</v>
      </c>
      <c r="E342" s="15"/>
      <c r="F342" s="17">
        <v>1000</v>
      </c>
      <c r="G342" s="17">
        <v>1000</v>
      </c>
      <c r="H342" s="18">
        <v>100</v>
      </c>
    </row>
    <row r="343" spans="1:8" s="3" customFormat="1" ht="56.25" x14ac:dyDescent="0.3">
      <c r="A343" s="13" t="s">
        <v>18</v>
      </c>
      <c r="B343" s="14" t="s">
        <v>320</v>
      </c>
      <c r="C343" s="14" t="s">
        <v>19</v>
      </c>
      <c r="D343" s="17">
        <v>1000</v>
      </c>
      <c r="E343" s="15"/>
      <c r="F343" s="17">
        <v>1000</v>
      </c>
      <c r="G343" s="17">
        <v>1000</v>
      </c>
      <c r="H343" s="18">
        <v>100</v>
      </c>
    </row>
    <row r="344" spans="1:8" s="27" customFormat="1" ht="37.5" x14ac:dyDescent="0.3">
      <c r="A344" s="22" t="s">
        <v>334</v>
      </c>
      <c r="B344" s="23" t="s">
        <v>0</v>
      </c>
      <c r="C344" s="23" t="s">
        <v>0</v>
      </c>
      <c r="D344" s="24">
        <v>2400.4583699999998</v>
      </c>
      <c r="E344" s="25"/>
      <c r="F344" s="24">
        <v>2400.4583699999998</v>
      </c>
      <c r="G344" s="24">
        <v>2384.3158899999999</v>
      </c>
      <c r="H344" s="26">
        <v>99.32752510096644</v>
      </c>
    </row>
    <row r="345" spans="1:8" s="27" customFormat="1" ht="43.5" customHeight="1" x14ac:dyDescent="0.3">
      <c r="A345" s="28" t="s">
        <v>331</v>
      </c>
      <c r="B345" s="29" t="s">
        <v>0</v>
      </c>
      <c r="C345" s="29" t="s">
        <v>0</v>
      </c>
      <c r="D345" s="30">
        <v>219684.45402999999</v>
      </c>
      <c r="E345" s="31">
        <f>SUM(F345-D345)</f>
        <v>-465.03999999997905</v>
      </c>
      <c r="F345" s="32">
        <v>219219.41403000001</v>
      </c>
      <c r="G345" s="32">
        <v>204329.15839999999</v>
      </c>
      <c r="H345" s="33">
        <v>93.207601755580697</v>
      </c>
    </row>
    <row r="346" spans="1:8" s="3" customFormat="1" ht="18.75" x14ac:dyDescent="0.3">
      <c r="A346" s="2" t="s">
        <v>0</v>
      </c>
    </row>
    <row r="347" spans="1:8" s="3" customFormat="1" ht="52.5" customHeight="1" x14ac:dyDescent="0.3">
      <c r="A347" s="36" t="s">
        <v>332</v>
      </c>
      <c r="B347" s="36"/>
      <c r="C347" s="21"/>
      <c r="D347" s="21"/>
      <c r="E347" s="21"/>
      <c r="F347" s="21"/>
      <c r="G347" s="21" t="s">
        <v>333</v>
      </c>
      <c r="H347" s="21"/>
    </row>
    <row r="348" spans="1:8" s="3" customFormat="1" ht="18.75" x14ac:dyDescent="0.3"/>
    <row r="349" spans="1:8" s="3" customFormat="1" ht="18.75" x14ac:dyDescent="0.3"/>
    <row r="350" spans="1:8" s="3" customFormat="1" ht="18.75" x14ac:dyDescent="0.3"/>
    <row r="351" spans="1:8" s="3" customFormat="1" ht="18.75" x14ac:dyDescent="0.3"/>
    <row r="352" spans="1:8" s="3" customFormat="1" ht="18.75" x14ac:dyDescent="0.3"/>
    <row r="353" s="3" customFormat="1" ht="18.75" x14ac:dyDescent="0.3"/>
    <row r="354" s="3" customFormat="1" ht="18.75" x14ac:dyDescent="0.3"/>
    <row r="355" s="3" customFormat="1" ht="18.75" x14ac:dyDescent="0.3"/>
    <row r="356" s="3" customFormat="1" ht="18.75" x14ac:dyDescent="0.3"/>
    <row r="357" s="3" customFormat="1" ht="18.75" x14ac:dyDescent="0.3"/>
    <row r="358" s="3" customFormat="1" ht="18.75" x14ac:dyDescent="0.3"/>
    <row r="359" s="3" customFormat="1" ht="18.75" x14ac:dyDescent="0.3"/>
    <row r="360" s="3" customFormat="1" ht="18.75" x14ac:dyDescent="0.3"/>
    <row r="361" s="3" customFormat="1" ht="18.75" x14ac:dyDescent="0.3"/>
    <row r="362" s="3" customFormat="1" ht="18.75" x14ac:dyDescent="0.3"/>
    <row r="363" s="3" customFormat="1" ht="18.75" x14ac:dyDescent="0.3"/>
    <row r="364" s="3" customFormat="1" ht="18.75" x14ac:dyDescent="0.3"/>
    <row r="365" s="3" customFormat="1" ht="18.75" x14ac:dyDescent="0.3"/>
    <row r="366" s="3" customFormat="1" ht="18.75" x14ac:dyDescent="0.3"/>
    <row r="367" s="3" customFormat="1" ht="18.75" x14ac:dyDescent="0.3"/>
    <row r="368" s="3" customFormat="1" ht="18.75" x14ac:dyDescent="0.3"/>
    <row r="369" s="3" customFormat="1" ht="18.75" x14ac:dyDescent="0.3"/>
    <row r="370" s="3" customFormat="1" ht="18.75" x14ac:dyDescent="0.3"/>
    <row r="371" s="3" customFormat="1" ht="18.75" x14ac:dyDescent="0.3"/>
    <row r="372" s="3" customFormat="1" ht="18.75" x14ac:dyDescent="0.3"/>
    <row r="373" s="3" customFormat="1" ht="18.75" x14ac:dyDescent="0.3"/>
    <row r="374" s="3" customFormat="1" ht="18.75" x14ac:dyDescent="0.3"/>
    <row r="375" s="3" customFormat="1" ht="18.75" x14ac:dyDescent="0.3"/>
    <row r="376" s="3" customFormat="1" ht="18.75" x14ac:dyDescent="0.3"/>
    <row r="377" s="3" customFormat="1" ht="18.75" x14ac:dyDescent="0.3"/>
    <row r="378" s="3" customFormat="1" ht="18.75" x14ac:dyDescent="0.3"/>
    <row r="379" s="3" customFormat="1" ht="18.75" x14ac:dyDescent="0.3"/>
    <row r="380" s="3" customFormat="1" ht="18.75" x14ac:dyDescent="0.3"/>
    <row r="381" s="3" customFormat="1" ht="18.75" x14ac:dyDescent="0.3"/>
    <row r="382" s="3" customFormat="1" ht="18.75" x14ac:dyDescent="0.3"/>
    <row r="383" s="3" customFormat="1" ht="18.75" x14ac:dyDescent="0.3"/>
    <row r="384" s="3" customFormat="1" ht="18.75" x14ac:dyDescent="0.3"/>
    <row r="385" s="3" customFormat="1" ht="18.75" x14ac:dyDescent="0.3"/>
    <row r="386" s="3" customFormat="1" ht="18.75" x14ac:dyDescent="0.3"/>
    <row r="387" s="3" customFormat="1" ht="18.75" x14ac:dyDescent="0.3"/>
    <row r="388" s="3" customFormat="1" ht="18.75" x14ac:dyDescent="0.3"/>
    <row r="389" s="3" customFormat="1" ht="18.75" x14ac:dyDescent="0.3"/>
    <row r="390" s="3" customFormat="1" ht="18.75" x14ac:dyDescent="0.3"/>
    <row r="391" s="3" customFormat="1" ht="18.75" x14ac:dyDescent="0.3"/>
    <row r="392" s="3" customFormat="1" ht="18.75" x14ac:dyDescent="0.3"/>
    <row r="393" s="3" customFormat="1" ht="18.75" x14ac:dyDescent="0.3"/>
    <row r="394" s="3" customFormat="1" ht="18.75" x14ac:dyDescent="0.3"/>
    <row r="395" s="3" customFormat="1" ht="18.75" x14ac:dyDescent="0.3"/>
    <row r="396" s="3" customFormat="1" ht="18.75" x14ac:dyDescent="0.3"/>
    <row r="397" s="3" customFormat="1" ht="18.75" x14ac:dyDescent="0.3"/>
    <row r="398" s="3" customFormat="1" ht="18.75" x14ac:dyDescent="0.3"/>
    <row r="399" s="3" customFormat="1" ht="18.75" x14ac:dyDescent="0.3"/>
    <row r="400" s="3" customFormat="1" ht="18.75" x14ac:dyDescent="0.3"/>
    <row r="401" s="3" customFormat="1" ht="18.75" x14ac:dyDescent="0.3"/>
    <row r="402" s="3" customFormat="1" ht="18.75" x14ac:dyDescent="0.3"/>
    <row r="403" s="3" customFormat="1" ht="18.75" x14ac:dyDescent="0.3"/>
  </sheetData>
  <mergeCells count="11">
    <mergeCell ref="A347:B347"/>
    <mergeCell ref="A11:H11"/>
    <mergeCell ref="A7:H7"/>
    <mergeCell ref="A8:H8"/>
    <mergeCell ref="K2:M2"/>
    <mergeCell ref="J5:M5"/>
    <mergeCell ref="F2:H2"/>
    <mergeCell ref="F3:H3"/>
    <mergeCell ref="A6:G6"/>
    <mergeCell ref="F4:H4"/>
    <mergeCell ref="F5:H5"/>
  </mergeCells>
  <pageMargins left="0.7" right="0.7" top="0.75" bottom="0.75" header="0.3" footer="0.3"/>
  <pageSetup paperSize="9" scale="53" fitToHeight="0" orientation="portrait" r:id="rId1"/>
  <headerFooter differentFirst="1">
    <oddFooter>&amp;R&amp;10&amp;P/&amp;N</oddFooter>
    <firstHeader>&amp;L&amp;10Территориальное управление Лесной городок</firstHeader>
    <firstFooter>&amp;L&amp;10 12.03.2020 14:07:15&amp;R&amp;10&amp;P/&amp;N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ZHAROVA\usr</dc:creator>
  <cp:lastModifiedBy>Кочережко Оксана Анатольевна</cp:lastModifiedBy>
  <cp:lastPrinted>2020-03-12T11:15:28Z</cp:lastPrinted>
  <dcterms:created xsi:type="dcterms:W3CDTF">2020-03-12T11:07:14Z</dcterms:created>
  <dcterms:modified xsi:type="dcterms:W3CDTF">2020-05-06T10:53:15Z</dcterms:modified>
</cp:coreProperties>
</file>