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6085" windowHeight="10470"/>
  </bookViews>
  <sheets>
    <sheet name="Лист1" sheetId="1" r:id="rId1"/>
  </sheets>
  <definedNames>
    <definedName name="_xlnm.Print_Area" localSheetId="0">Лист1!$A$1:$E$26</definedName>
  </definedNames>
  <calcPr calcId="162913"/>
</workbook>
</file>

<file path=xl/calcChain.xml><?xml version="1.0" encoding="utf-8"?>
<calcChain xmlns="http://schemas.openxmlformats.org/spreadsheetml/2006/main">
  <c r="F18" i="1" l="1"/>
  <c r="F19" i="1"/>
  <c r="F20" i="1"/>
  <c r="F17" i="1"/>
  <c r="F13" i="1"/>
  <c r="F14" i="1"/>
  <c r="F12" i="1"/>
  <c r="E16" i="1"/>
  <c r="F16" i="1" s="1"/>
  <c r="B16" i="1"/>
  <c r="E21" i="1"/>
  <c r="D21" i="1" l="1"/>
  <c r="F21" i="1" s="1"/>
  <c r="C21" i="1"/>
  <c r="B21" i="1"/>
</calcChain>
</file>

<file path=xl/sharedStrings.xml><?xml version="1.0" encoding="utf-8"?>
<sst xmlns="http://schemas.openxmlformats.org/spreadsheetml/2006/main" count="28" uniqueCount="28">
  <si>
    <t>Наименование</t>
  </si>
  <si>
    <t>в том числе на переданные госполномочия</t>
  </si>
  <si>
    <t>Учреждения образования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</si>
  <si>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</si>
  <si>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</si>
  <si>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</si>
  <si>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</si>
  <si>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</si>
  <si>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</si>
  <si>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</si>
  <si>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</si>
  <si>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</si>
  <si>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</si>
  <si>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Одинцовского городского округа</t>
  </si>
  <si>
    <t>Московской области</t>
  </si>
  <si>
    <t>Совет депутатов городского округа Звенигород</t>
  </si>
  <si>
    <t>Отчет о численности работников органов местного самоуправления городского округа Звенигород, работников муниципальных учреждений городского округа Звенигород и фактических затратах на их оплату труда за 2019 год</t>
  </si>
  <si>
    <t>Контрольно-счетная палата городского округа Звенигород</t>
  </si>
  <si>
    <t>Администрация городского округа Звенигород - всего</t>
  </si>
  <si>
    <t>Приложение №10</t>
  </si>
  <si>
    <t>Начальник территориального управления Звенигород</t>
  </si>
  <si>
    <t>Р.Х. Мангушев</t>
  </si>
  <si>
    <t xml:space="preserve">Московской области                                                                                                                  </t>
  </si>
  <si>
    <t xml:space="preserve">Администрации Одинцовского городского округа                                                                                        </t>
  </si>
  <si>
    <t>ИТОГО аппарат</t>
  </si>
  <si>
    <t>В среднем на 1 человека</t>
  </si>
  <si>
    <t>от 30.04. 2020  № 18/16</t>
  </si>
  <si>
    <t xml:space="preserve">к решению Совета депутатов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</si>
</sst>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_р_._-;_-@_-"/>
  </numFmts>
  <fonts count="11" x14ac:knownFonts="1"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6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6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3" applyFont="1" applyAlignment="1">
      <alignment vertical="top"/>
    </xf>
    <xf numFmtId="0" fontId="10" fillId="0" borderId="0" xfId="0" applyNumberFormat="1" applyFont="1" applyFill="1" applyAlignment="1" applyProtection="1"/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6" fillId="0" borderId="1" xfId="1" applyNumberFormat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F3" sqref="F3"/>
    </sheetView>
  </sheetViews>
  <sheetFormatPr defaultRowHeight="12" x14ac:dyDescent="0.2"/>
  <cols>
    <col min="1" max="1" width="37.140625" customWidth="1"/>
    <col min="2" max="2" width="18.42578125" customWidth="1"/>
    <col min="3" max="3" width="16.7109375" customWidth="1"/>
    <col min="4" max="4" width="16.85546875" customWidth="1"/>
    <col min="5" max="5" width="19.85546875" customWidth="1"/>
    <col min="6" max="6" width="20.42578125" customWidth="1"/>
  </cols>
  <sheetData>
    <row r="1" spans="1:6" ht="15.75" x14ac:dyDescent="0.25">
      <c r="D1" s="26" t="s">
        <v>19</v>
      </c>
      <c r="E1" s="26"/>
    </row>
    <row r="2" spans="1:6" ht="15.75" x14ac:dyDescent="0.25">
      <c r="D2" s="27" t="s">
        <v>27</v>
      </c>
      <c r="E2" s="27"/>
    </row>
    <row r="3" spans="1:6" ht="15.75" x14ac:dyDescent="0.25">
      <c r="D3" s="27" t="s">
        <v>13</v>
      </c>
      <c r="E3" s="27"/>
    </row>
    <row r="4" spans="1:6" ht="15.75" x14ac:dyDescent="0.25">
      <c r="D4" s="27" t="s">
        <v>14</v>
      </c>
      <c r="E4" s="27"/>
    </row>
    <row r="5" spans="1:6" ht="15.75" x14ac:dyDescent="0.25">
      <c r="D5" s="27" t="s">
        <v>26</v>
      </c>
      <c r="E5" s="27"/>
    </row>
    <row r="6" spans="1:6" x14ac:dyDescent="0.2">
      <c r="A6" s="28" t="s">
        <v>16</v>
      </c>
      <c r="B6" s="28"/>
      <c r="C6" s="28"/>
      <c r="D6" s="28"/>
      <c r="E6" s="28"/>
    </row>
    <row r="7" spans="1:6" ht="53.25" customHeight="1" x14ac:dyDescent="0.2">
      <c r="A7" s="28"/>
      <c r="B7" s="28"/>
      <c r="C7" s="28"/>
      <c r="D7" s="28"/>
      <c r="E7" s="28"/>
    </row>
    <row r="9" spans="1:6" s="3" customFormat="1" ht="20.45" customHeight="1" x14ac:dyDescent="0.2">
      <c r="A9" s="32" t="s">
        <v>0</v>
      </c>
      <c r="B9" s="29" t="s">
        <v>11</v>
      </c>
      <c r="C9" s="30"/>
      <c r="D9" s="31"/>
      <c r="E9" s="33" t="s">
        <v>12</v>
      </c>
      <c r="F9" s="25" t="s">
        <v>25</v>
      </c>
    </row>
    <row r="10" spans="1:6" ht="19.899999999999999" customHeight="1" x14ac:dyDescent="0.2">
      <c r="A10" s="32"/>
      <c r="B10" s="34" t="s">
        <v>9</v>
      </c>
      <c r="C10" s="4" t="s">
        <v>7</v>
      </c>
      <c r="D10" s="34" t="s">
        <v>10</v>
      </c>
      <c r="E10" s="33"/>
      <c r="F10" s="25"/>
    </row>
    <row r="11" spans="1:6" ht="75.2" customHeight="1" x14ac:dyDescent="0.2">
      <c r="A11" s="32"/>
      <c r="B11" s="35"/>
      <c r="C11" s="2" t="s">
        <v>8</v>
      </c>
      <c r="D11" s="36"/>
      <c r="E11" s="33"/>
      <c r="F11" s="25"/>
    </row>
    <row r="12" spans="1:6" s="3" customFormat="1" ht="30" x14ac:dyDescent="0.2">
      <c r="A12" s="9" t="s">
        <v>15</v>
      </c>
      <c r="B12" s="13">
        <v>4</v>
      </c>
      <c r="C12" s="13">
        <v>3</v>
      </c>
      <c r="D12" s="5"/>
      <c r="E12" s="6">
        <v>5397</v>
      </c>
      <c r="F12" s="23">
        <f>E12/B12/12</f>
        <v>112.4375</v>
      </c>
    </row>
    <row r="13" spans="1:6" s="3" customFormat="1" ht="30" x14ac:dyDescent="0.2">
      <c r="A13" s="9" t="s">
        <v>17</v>
      </c>
      <c r="B13" s="13">
        <v>3</v>
      </c>
      <c r="C13" s="13">
        <v>2</v>
      </c>
      <c r="D13" s="5"/>
      <c r="E13" s="6">
        <v>5278</v>
      </c>
      <c r="F13" s="23">
        <f t="shared" ref="F13:F16" si="0">E13/B13/12</f>
        <v>146.61111111111111</v>
      </c>
    </row>
    <row r="14" spans="1:6" s="3" customFormat="1" ht="30" x14ac:dyDescent="0.2">
      <c r="A14" s="9" t="s">
        <v>18</v>
      </c>
      <c r="B14" s="13">
        <v>92</v>
      </c>
      <c r="C14" s="13">
        <v>33</v>
      </c>
      <c r="D14" s="5"/>
      <c r="E14" s="6">
        <v>106844</v>
      </c>
      <c r="F14" s="23">
        <f t="shared" si="0"/>
        <v>96.778985507246375</v>
      </c>
    </row>
    <row r="15" spans="1:6" s="11" customFormat="1" ht="30" x14ac:dyDescent="0.2">
      <c r="A15" s="10" t="s">
        <v>1</v>
      </c>
      <c r="B15" s="18">
        <v>12</v>
      </c>
      <c r="C15" s="18">
        <v>9</v>
      </c>
      <c r="D15" s="7"/>
      <c r="E15" s="8">
        <v>9989</v>
      </c>
      <c r="F15" s="24"/>
    </row>
    <row r="16" spans="1:6" s="22" customFormat="1" ht="25.5" customHeight="1" x14ac:dyDescent="0.2">
      <c r="A16" s="9" t="s">
        <v>24</v>
      </c>
      <c r="B16" s="21">
        <f>SUM(B12:B14)</f>
        <v>99</v>
      </c>
      <c r="C16" s="21"/>
      <c r="D16" s="5"/>
      <c r="E16" s="6">
        <f>SUM(E12:E14)</f>
        <v>117519</v>
      </c>
      <c r="F16" s="23">
        <f t="shared" si="0"/>
        <v>98.921717171717162</v>
      </c>
    </row>
    <row r="17" spans="1:6" s="3" customFormat="1" ht="18.75" customHeight="1" x14ac:dyDescent="0.2">
      <c r="A17" s="9" t="s">
        <v>2</v>
      </c>
      <c r="B17" s="13"/>
      <c r="C17" s="13"/>
      <c r="D17" s="12">
        <v>740</v>
      </c>
      <c r="E17" s="6">
        <v>564932</v>
      </c>
      <c r="F17" s="23">
        <f>E17/D17/12</f>
        <v>63.618468468468471</v>
      </c>
    </row>
    <row r="18" spans="1:6" s="3" customFormat="1" ht="18.75" customHeight="1" x14ac:dyDescent="0.2">
      <c r="A18" s="9" t="s">
        <v>3</v>
      </c>
      <c r="B18" s="13"/>
      <c r="C18" s="13"/>
      <c r="D18" s="12">
        <v>26</v>
      </c>
      <c r="E18" s="6">
        <v>21833</v>
      </c>
      <c r="F18" s="23">
        <f t="shared" ref="F18:F20" si="1">E18/D18/12</f>
        <v>69.977564102564102</v>
      </c>
    </row>
    <row r="19" spans="1:6" s="3" customFormat="1" ht="18.75" customHeight="1" x14ac:dyDescent="0.2">
      <c r="A19" s="9" t="s">
        <v>4</v>
      </c>
      <c r="B19" s="13"/>
      <c r="C19" s="13"/>
      <c r="D19" s="12">
        <v>39</v>
      </c>
      <c r="E19" s="6">
        <v>24519</v>
      </c>
      <c r="F19" s="23">
        <f t="shared" si="1"/>
        <v>52.391025641025642</v>
      </c>
    </row>
    <row r="20" spans="1:6" s="3" customFormat="1" ht="18.75" customHeight="1" x14ac:dyDescent="0.2">
      <c r="A20" s="9" t="s">
        <v>5</v>
      </c>
      <c r="B20" s="13"/>
      <c r="C20" s="13"/>
      <c r="D20" s="12">
        <v>148</v>
      </c>
      <c r="E20" s="6">
        <v>95771</v>
      </c>
      <c r="F20" s="23">
        <f t="shared" si="1"/>
        <v>53.925112612612615</v>
      </c>
    </row>
    <row r="21" spans="1:6" s="3" customFormat="1" ht="18.75" customHeight="1" x14ac:dyDescent="0.2">
      <c r="A21" s="9" t="s">
        <v>6</v>
      </c>
      <c r="B21" s="13">
        <f>B12+B13+B14</f>
        <v>99</v>
      </c>
      <c r="C21" s="13">
        <f>C12+C13+C14</f>
        <v>38</v>
      </c>
      <c r="D21" s="12">
        <f>D17+D18+D19+D20</f>
        <v>953</v>
      </c>
      <c r="E21" s="6">
        <f>E12+E13+E14+E17+E18+E19+E20</f>
        <v>824574</v>
      </c>
      <c r="F21" s="23">
        <f>E21/12/(D21+B21)</f>
        <v>65.317965779467684</v>
      </c>
    </row>
    <row r="22" spans="1:6" s="3" customFormat="1" ht="18.75" customHeight="1" x14ac:dyDescent="0.2">
      <c r="A22" s="14"/>
      <c r="B22" s="15"/>
      <c r="C22" s="15"/>
      <c r="D22" s="16"/>
      <c r="E22" s="17"/>
    </row>
    <row r="23" spans="1:6" x14ac:dyDescent="0.2">
      <c r="A23" s="1"/>
    </row>
    <row r="24" spans="1:6" ht="18.75" x14ac:dyDescent="0.3">
      <c r="A24" s="19" t="s">
        <v>20</v>
      </c>
      <c r="B24" s="19"/>
      <c r="C24" s="19"/>
      <c r="D24" s="20"/>
      <c r="E24" s="20"/>
    </row>
    <row r="25" spans="1:6" ht="18.75" x14ac:dyDescent="0.3">
      <c r="A25" s="19" t="s">
        <v>23</v>
      </c>
      <c r="B25" s="19"/>
      <c r="C25" s="19"/>
      <c r="D25" s="20"/>
      <c r="E25" s="20"/>
    </row>
    <row r="26" spans="1:6" ht="18.75" x14ac:dyDescent="0.3">
      <c r="A26" s="19" t="s">
        <v>22</v>
      </c>
      <c r="E26" s="20" t="s">
        <v>21</v>
      </c>
    </row>
    <row r="27" spans="1:6" x14ac:dyDescent="0.2">
      <c r="A27" s="1"/>
    </row>
    <row r="28" spans="1:6" x14ac:dyDescent="0.2">
      <c r="A28" s="1"/>
    </row>
    <row r="29" spans="1:6" x14ac:dyDescent="0.2">
      <c r="A29" s="1"/>
    </row>
    <row r="30" spans="1:6" x14ac:dyDescent="0.2">
      <c r="A30" s="1"/>
    </row>
    <row r="31" spans="1:6" x14ac:dyDescent="0.2">
      <c r="A31" s="1"/>
    </row>
    <row r="32" spans="1: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</sheetData>
  <mergeCells count="12">
    <mergeCell ref="F9:F11"/>
    <mergeCell ref="D1:E1"/>
    <mergeCell ref="D2:E2"/>
    <mergeCell ref="A6:E7"/>
    <mergeCell ref="B9:D9"/>
    <mergeCell ref="A9:A11"/>
    <mergeCell ref="E9:E11"/>
    <mergeCell ref="B10:B11"/>
    <mergeCell ref="D10:D11"/>
    <mergeCell ref="D3:E3"/>
    <mergeCell ref="D4:E4"/>
    <mergeCell ref="D5:E5"/>
  </mergeCells>
  <pageMargins left="0.70866141732283472" right="0.3" top="0.74803149606299213" bottom="0.74803149606299213" header="0.31496062992125984" footer="0.31496062992125984"/>
  <pageSetup paperSize="9" scale="94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2020-04-02T13:17:01Z</cp:lastPrinted>
  <dcterms:created xsi:type="dcterms:W3CDTF">2019-03-19T06:59:34Z</dcterms:created>
  <dcterms:modified xsi:type="dcterms:W3CDTF">2020-05-06T14:20:43Z</dcterms:modified>
</cp:coreProperties>
</file>