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05"/>
  </bookViews>
  <sheets>
    <sheet name="Таблица 1" sheetId="1" r:id="rId1"/>
  </sheets>
  <definedNames>
    <definedName name="_xlnm.Print_Titles" localSheetId="0">'Таблица 1'!$B:$B,'Таблица 1'!$7:$17</definedName>
    <definedName name="_xlnm.Print_Area" localSheetId="0">'Таблица 1'!$A$1:$QF$38</definedName>
  </definedNames>
  <calcPr calcId="145621"/>
</workbook>
</file>

<file path=xl/calcChain.xml><?xml version="1.0" encoding="utf-8"?>
<calcChain xmlns="http://schemas.openxmlformats.org/spreadsheetml/2006/main">
  <c r="QF33" i="1" l="1"/>
  <c r="QE33" i="1"/>
  <c r="QD33" i="1"/>
  <c r="QC33" i="1"/>
  <c r="QB33" i="1"/>
  <c r="QA33" i="1"/>
  <c r="PZ33" i="1"/>
  <c r="PY33" i="1"/>
  <c r="PX33" i="1"/>
  <c r="PW33" i="1"/>
  <c r="PV33" i="1"/>
  <c r="PU33" i="1"/>
  <c r="PT33" i="1"/>
  <c r="PS33" i="1"/>
  <c r="PR33" i="1"/>
  <c r="PQ33" i="1"/>
  <c r="PP33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32" i="1"/>
  <c r="PO31" i="1"/>
  <c r="PO30" i="1"/>
  <c r="PO29" i="1"/>
  <c r="PO28" i="1"/>
  <c r="PO27" i="1"/>
  <c r="PO26" i="1"/>
  <c r="PO25" i="1"/>
  <c r="PO24" i="1"/>
  <c r="PO21" i="1"/>
  <c r="PO20" i="1"/>
  <c r="PO19" i="1"/>
  <c r="PQ34" i="1" l="1"/>
  <c r="PY34" i="1"/>
  <c r="PR34" i="1"/>
  <c r="PZ34" i="1"/>
  <c r="PO33" i="1"/>
  <c r="QA34" i="1"/>
  <c r="PU34" i="1"/>
  <c r="QC34" i="1"/>
  <c r="PO22" i="1"/>
  <c r="PO34" i="1" s="1"/>
  <c r="QB34" i="1"/>
  <c r="PV34" i="1"/>
  <c r="PW34" i="1"/>
  <c r="QE34" i="1"/>
  <c r="PS34" i="1"/>
  <c r="PT34" i="1"/>
  <c r="QD34" i="1"/>
  <c r="PP34" i="1"/>
  <c r="PX34" i="1"/>
  <c r="QF34" i="1"/>
  <c r="D33" i="1"/>
  <c r="V33" i="1"/>
  <c r="U33" i="1"/>
  <c r="T33" i="1"/>
  <c r="S33" i="1"/>
  <c r="R33" i="1"/>
  <c r="PN33" i="1" l="1"/>
  <c r="PM33" i="1"/>
  <c r="PL33" i="1"/>
  <c r="PL34" i="1" s="1"/>
  <c r="PK33" i="1"/>
  <c r="PJ33" i="1"/>
  <c r="PI33" i="1"/>
  <c r="PH33" i="1"/>
  <c r="PG33" i="1"/>
  <c r="PF33" i="1"/>
  <c r="PE33" i="1"/>
  <c r="PD33" i="1"/>
  <c r="PC33" i="1"/>
  <c r="PB33" i="1"/>
  <c r="PA33" i="1"/>
  <c r="OZ33" i="1"/>
  <c r="OY33" i="1"/>
  <c r="OX33" i="1"/>
  <c r="OV33" i="1"/>
  <c r="OU33" i="1"/>
  <c r="OU34" i="1" s="1"/>
  <c r="OT33" i="1"/>
  <c r="OS33" i="1"/>
  <c r="OR33" i="1"/>
  <c r="OQ33" i="1"/>
  <c r="OP33" i="1"/>
  <c r="OO33" i="1"/>
  <c r="ON33" i="1"/>
  <c r="OM33" i="1"/>
  <c r="OM34" i="1" s="1"/>
  <c r="OL33" i="1"/>
  <c r="OK33" i="1"/>
  <c r="OJ33" i="1"/>
  <c r="OI33" i="1"/>
  <c r="OH33" i="1"/>
  <c r="OG33" i="1"/>
  <c r="OF33" i="1"/>
  <c r="OE33" i="1"/>
  <c r="OE34" i="1" s="1"/>
  <c r="OD33" i="1"/>
  <c r="OC33" i="1"/>
  <c r="OB33" i="1"/>
  <c r="OA33" i="1"/>
  <c r="NZ33" i="1"/>
  <c r="NY33" i="1"/>
  <c r="NX33" i="1"/>
  <c r="NW33" i="1"/>
  <c r="NW34" i="1" s="1"/>
  <c r="NV33" i="1"/>
  <c r="NU33" i="1"/>
  <c r="NT33" i="1"/>
  <c r="NS33" i="1"/>
  <c r="NR33" i="1"/>
  <c r="NQ33" i="1"/>
  <c r="NP33" i="1"/>
  <c r="NO33" i="1"/>
  <c r="NO34" i="1" s="1"/>
  <c r="NN33" i="1"/>
  <c r="NM33" i="1"/>
  <c r="NL33" i="1"/>
  <c r="NK33" i="1"/>
  <c r="NJ33" i="1"/>
  <c r="NI33" i="1"/>
  <c r="NH33" i="1"/>
  <c r="NG33" i="1"/>
  <c r="NG34" i="1" s="1"/>
  <c r="NF33" i="1"/>
  <c r="NE33" i="1"/>
  <c r="ND33" i="1"/>
  <c r="NC33" i="1"/>
  <c r="NB33" i="1"/>
  <c r="NA33" i="1"/>
  <c r="MZ33" i="1"/>
  <c r="MY33" i="1"/>
  <c r="MY34" i="1" s="1"/>
  <c r="MX33" i="1"/>
  <c r="MW33" i="1"/>
  <c r="MV33" i="1"/>
  <c r="MU33" i="1"/>
  <c r="MT33" i="1"/>
  <c r="MS33" i="1"/>
  <c r="MR33" i="1"/>
  <c r="MQ33" i="1"/>
  <c r="MQ34" i="1" s="1"/>
  <c r="MP33" i="1"/>
  <c r="MO33" i="1"/>
  <c r="MN33" i="1"/>
  <c r="MM33" i="1"/>
  <c r="ML33" i="1"/>
  <c r="MK33" i="1"/>
  <c r="MJ33" i="1"/>
  <c r="MI33" i="1"/>
  <c r="MI34" i="1" s="1"/>
  <c r="MH33" i="1"/>
  <c r="MG33" i="1"/>
  <c r="MF33" i="1"/>
  <c r="ME33" i="1"/>
  <c r="MD33" i="1"/>
  <c r="MC33" i="1"/>
  <c r="MB33" i="1"/>
  <c r="MA33" i="1"/>
  <c r="MA34" i="1" s="1"/>
  <c r="LZ33" i="1"/>
  <c r="LY33" i="1"/>
  <c r="LX33" i="1"/>
  <c r="LW33" i="1"/>
  <c r="LV33" i="1"/>
  <c r="LU33" i="1"/>
  <c r="LT33" i="1"/>
  <c r="LS33" i="1"/>
  <c r="LS34" i="1" s="1"/>
  <c r="LR33" i="1"/>
  <c r="LQ33" i="1"/>
  <c r="LP33" i="1"/>
  <c r="LO33" i="1"/>
  <c r="LN33" i="1"/>
  <c r="LM33" i="1"/>
  <c r="LL33" i="1"/>
  <c r="LK33" i="1"/>
  <c r="LK34" i="1" s="1"/>
  <c r="LJ33" i="1"/>
  <c r="LI33" i="1"/>
  <c r="LH33" i="1"/>
  <c r="LG33" i="1"/>
  <c r="LF33" i="1"/>
  <c r="LE33" i="1"/>
  <c r="LD33" i="1"/>
  <c r="LC33" i="1"/>
  <c r="LC34" i="1" s="1"/>
  <c r="LB33" i="1"/>
  <c r="LA33" i="1"/>
  <c r="KZ33" i="1"/>
  <c r="KY33" i="1"/>
  <c r="KX33" i="1"/>
  <c r="KW33" i="1"/>
  <c r="KV33" i="1"/>
  <c r="KU33" i="1"/>
  <c r="KU34" i="1" s="1"/>
  <c r="KT33" i="1"/>
  <c r="KS33" i="1"/>
  <c r="KR33" i="1"/>
  <c r="KQ33" i="1"/>
  <c r="KP33" i="1"/>
  <c r="KO33" i="1"/>
  <c r="KN33" i="1"/>
  <c r="KM33" i="1"/>
  <c r="KM34" i="1" s="1"/>
  <c r="KL33" i="1"/>
  <c r="KK33" i="1"/>
  <c r="KJ33" i="1"/>
  <c r="KI33" i="1"/>
  <c r="KH33" i="1"/>
  <c r="KG33" i="1"/>
  <c r="KF33" i="1"/>
  <c r="KE33" i="1"/>
  <c r="KE34" i="1" s="1"/>
  <c r="KD33" i="1"/>
  <c r="KC33" i="1"/>
  <c r="KB33" i="1"/>
  <c r="KA33" i="1"/>
  <c r="JZ33" i="1"/>
  <c r="JY33" i="1"/>
  <c r="JX33" i="1"/>
  <c r="JW33" i="1"/>
  <c r="JW34" i="1" s="1"/>
  <c r="JV33" i="1"/>
  <c r="JU33" i="1"/>
  <c r="JT33" i="1"/>
  <c r="JS33" i="1"/>
  <c r="JR33" i="1"/>
  <c r="JQ33" i="1"/>
  <c r="JP33" i="1"/>
  <c r="JO33" i="1"/>
  <c r="JO34" i="1" s="1"/>
  <c r="JN33" i="1"/>
  <c r="JM33" i="1"/>
  <c r="JL33" i="1"/>
  <c r="JK33" i="1"/>
  <c r="JJ33" i="1"/>
  <c r="JI33" i="1"/>
  <c r="JH33" i="1"/>
  <c r="JG33" i="1"/>
  <c r="JG34" i="1" s="1"/>
  <c r="JF33" i="1"/>
  <c r="JE33" i="1"/>
  <c r="JD33" i="1"/>
  <c r="JC33" i="1"/>
  <c r="JB33" i="1"/>
  <c r="JA33" i="1"/>
  <c r="IZ33" i="1"/>
  <c r="IY33" i="1"/>
  <c r="IY34" i="1" s="1"/>
  <c r="IX33" i="1"/>
  <c r="IW33" i="1"/>
  <c r="IV33" i="1"/>
  <c r="IU33" i="1"/>
  <c r="IT33" i="1"/>
  <c r="IS33" i="1"/>
  <c r="IR33" i="1"/>
  <c r="IQ33" i="1"/>
  <c r="IQ34" i="1" s="1"/>
  <c r="IP33" i="1"/>
  <c r="IO33" i="1"/>
  <c r="IN33" i="1"/>
  <c r="IM33" i="1"/>
  <c r="IL33" i="1"/>
  <c r="IK33" i="1"/>
  <c r="IJ33" i="1"/>
  <c r="II33" i="1"/>
  <c r="II34" i="1" s="1"/>
  <c r="IH33" i="1"/>
  <c r="IG33" i="1"/>
  <c r="IF33" i="1"/>
  <c r="IE33" i="1"/>
  <c r="ID33" i="1"/>
  <c r="IC33" i="1"/>
  <c r="IB33" i="1"/>
  <c r="IA33" i="1"/>
  <c r="IA34" i="1" s="1"/>
  <c r="HZ33" i="1"/>
  <c r="HY33" i="1"/>
  <c r="HX33" i="1"/>
  <c r="HW33" i="1"/>
  <c r="HV33" i="1"/>
  <c r="HU33" i="1"/>
  <c r="HT33" i="1"/>
  <c r="HS33" i="1"/>
  <c r="HS34" i="1" s="1"/>
  <c r="HR33" i="1"/>
  <c r="HQ33" i="1"/>
  <c r="HP33" i="1"/>
  <c r="HO33" i="1"/>
  <c r="HN33" i="1"/>
  <c r="HM33" i="1"/>
  <c r="HL33" i="1"/>
  <c r="OW32" i="1"/>
  <c r="HK32" i="1"/>
  <c r="OW31" i="1"/>
  <c r="HK31" i="1"/>
  <c r="OW30" i="1"/>
  <c r="HK30" i="1"/>
  <c r="OW29" i="1"/>
  <c r="HK29" i="1"/>
  <c r="OW28" i="1"/>
  <c r="HK28" i="1"/>
  <c r="OW27" i="1"/>
  <c r="HK27" i="1"/>
  <c r="OW26" i="1"/>
  <c r="HK26" i="1"/>
  <c r="OW25" i="1"/>
  <c r="HK25" i="1"/>
  <c r="OW24" i="1"/>
  <c r="OW33" i="1" s="1"/>
  <c r="HK24" i="1"/>
  <c r="PN22" i="1"/>
  <c r="PM22" i="1"/>
  <c r="PL22" i="1"/>
  <c r="PK22" i="1"/>
  <c r="PJ22" i="1"/>
  <c r="PI22" i="1"/>
  <c r="PH22" i="1"/>
  <c r="PG22" i="1"/>
  <c r="PF22" i="1"/>
  <c r="PE22" i="1"/>
  <c r="PD22" i="1"/>
  <c r="PC22" i="1"/>
  <c r="PB22" i="1"/>
  <c r="PA22" i="1"/>
  <c r="OZ22" i="1"/>
  <c r="OY22" i="1"/>
  <c r="OX22" i="1"/>
  <c r="OX34" i="1" s="1"/>
  <c r="OV22" i="1"/>
  <c r="OU22" i="1"/>
  <c r="OT22" i="1"/>
  <c r="OS22" i="1"/>
  <c r="OR22" i="1"/>
  <c r="OQ22" i="1"/>
  <c r="OP22" i="1"/>
  <c r="OO22" i="1"/>
  <c r="ON22" i="1"/>
  <c r="OM22" i="1"/>
  <c r="OL22" i="1"/>
  <c r="OK22" i="1"/>
  <c r="OJ22" i="1"/>
  <c r="OI22" i="1"/>
  <c r="OH22" i="1"/>
  <c r="OG22" i="1"/>
  <c r="OG34" i="1" s="1"/>
  <c r="OF22" i="1"/>
  <c r="OE22" i="1"/>
  <c r="OD22" i="1"/>
  <c r="OC22" i="1"/>
  <c r="OB22" i="1"/>
  <c r="OA22" i="1"/>
  <c r="OA34" i="1" s="1"/>
  <c r="NZ22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I34" i="1" s="1"/>
  <c r="NH22" i="1"/>
  <c r="NG22" i="1"/>
  <c r="NF22" i="1"/>
  <c r="NE22" i="1"/>
  <c r="ND22" i="1"/>
  <c r="NC22" i="1"/>
  <c r="NC34" i="1" s="1"/>
  <c r="NB22" i="1"/>
  <c r="NA22" i="1"/>
  <c r="MZ22" i="1"/>
  <c r="MY22" i="1"/>
  <c r="MX22" i="1"/>
  <c r="MW22" i="1"/>
  <c r="MV22" i="1"/>
  <c r="MU22" i="1"/>
  <c r="MT22" i="1"/>
  <c r="MS22" i="1"/>
  <c r="MR22" i="1"/>
  <c r="MQ22" i="1"/>
  <c r="MP22" i="1"/>
  <c r="MO22" i="1"/>
  <c r="MN22" i="1"/>
  <c r="MM22" i="1"/>
  <c r="ML22" i="1"/>
  <c r="MK22" i="1"/>
  <c r="MK34" i="1" s="1"/>
  <c r="MJ22" i="1"/>
  <c r="MI22" i="1"/>
  <c r="MH22" i="1"/>
  <c r="MG22" i="1"/>
  <c r="MF22" i="1"/>
  <c r="ME22" i="1"/>
  <c r="ME34" i="1" s="1"/>
  <c r="MD22" i="1"/>
  <c r="MC22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M34" i="1" s="1"/>
  <c r="LL22" i="1"/>
  <c r="LK22" i="1"/>
  <c r="LJ22" i="1"/>
  <c r="LI22" i="1"/>
  <c r="LH22" i="1"/>
  <c r="LG22" i="1"/>
  <c r="LG34" i="1" s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O34" i="1" s="1"/>
  <c r="KN22" i="1"/>
  <c r="KM22" i="1"/>
  <c r="KL22" i="1"/>
  <c r="KK22" i="1"/>
  <c r="KJ22" i="1"/>
  <c r="KI22" i="1"/>
  <c r="KI34" i="1" s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Q34" i="1" s="1"/>
  <c r="JP22" i="1"/>
  <c r="JO22" i="1"/>
  <c r="JN22" i="1"/>
  <c r="JM22" i="1"/>
  <c r="JL22" i="1"/>
  <c r="JK22" i="1"/>
  <c r="JK34" i="1" s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S34" i="1" s="1"/>
  <c r="IR22" i="1"/>
  <c r="IQ22" i="1"/>
  <c r="IP22" i="1"/>
  <c r="IO22" i="1"/>
  <c r="IN22" i="1"/>
  <c r="IM22" i="1"/>
  <c r="IM34" i="1" s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U34" i="1" s="1"/>
  <c r="HT22" i="1"/>
  <c r="HS22" i="1"/>
  <c r="HR22" i="1"/>
  <c r="HQ22" i="1"/>
  <c r="HP22" i="1"/>
  <c r="HO22" i="1"/>
  <c r="HO34" i="1" s="1"/>
  <c r="HN22" i="1"/>
  <c r="HM22" i="1"/>
  <c r="HL22" i="1"/>
  <c r="OW21" i="1"/>
  <c r="HK21" i="1"/>
  <c r="OW20" i="1"/>
  <c r="HK20" i="1"/>
  <c r="OW19" i="1"/>
  <c r="OW22" i="1" s="1"/>
  <c r="HK19" i="1"/>
  <c r="HT34" i="1" l="1"/>
  <c r="IR34" i="1"/>
  <c r="JP34" i="1"/>
  <c r="KN34" i="1"/>
  <c r="LL34" i="1"/>
  <c r="MJ34" i="1"/>
  <c r="NH34" i="1"/>
  <c r="OF34" i="1"/>
  <c r="PE34" i="1"/>
  <c r="HN34" i="1"/>
  <c r="IL34" i="1"/>
  <c r="JJ34" i="1"/>
  <c r="KH34" i="1"/>
  <c r="LF34" i="1"/>
  <c r="MD34" i="1"/>
  <c r="NB34" i="1"/>
  <c r="NZ34" i="1"/>
  <c r="OY34" i="1"/>
  <c r="IF34" i="1"/>
  <c r="JD34" i="1"/>
  <c r="KZ34" i="1"/>
  <c r="NT34" i="1"/>
  <c r="IG34" i="1"/>
  <c r="JE34" i="1"/>
  <c r="OS34" i="1"/>
  <c r="KB34" i="1"/>
  <c r="LX34" i="1"/>
  <c r="MV34" i="1"/>
  <c r="OR34" i="1"/>
  <c r="LA34" i="1"/>
  <c r="MW34" i="1"/>
  <c r="NU34" i="1"/>
  <c r="PB34" i="1"/>
  <c r="PJ34" i="1"/>
  <c r="HR34" i="1"/>
  <c r="HZ34" i="1"/>
  <c r="IH34" i="1"/>
  <c r="IP34" i="1"/>
  <c r="IX34" i="1"/>
  <c r="JF34" i="1"/>
  <c r="JN34" i="1"/>
  <c r="JV34" i="1"/>
  <c r="KD34" i="1"/>
  <c r="KL34" i="1"/>
  <c r="KT34" i="1"/>
  <c r="LB34" i="1"/>
  <c r="LJ34" i="1"/>
  <c r="LR34" i="1"/>
  <c r="LZ34" i="1"/>
  <c r="MH34" i="1"/>
  <c r="MP34" i="1"/>
  <c r="MX34" i="1"/>
  <c r="NF34" i="1"/>
  <c r="NN34" i="1"/>
  <c r="NV34" i="1"/>
  <c r="OD34" i="1"/>
  <c r="OL34" i="1"/>
  <c r="OT34" i="1"/>
  <c r="PC34" i="1"/>
  <c r="PK34" i="1"/>
  <c r="IB34" i="1"/>
  <c r="IZ34" i="1"/>
  <c r="KF34" i="1"/>
  <c r="LD34" i="1"/>
  <c r="LT34" i="1"/>
  <c r="MR34" i="1"/>
  <c r="NX34" i="1"/>
  <c r="ON34" i="1"/>
  <c r="KC34" i="1"/>
  <c r="LY34" i="1"/>
  <c r="IK34" i="1"/>
  <c r="JA34" i="1"/>
  <c r="KG34" i="1"/>
  <c r="KW34" i="1"/>
  <c r="LU34" i="1"/>
  <c r="NA34" i="1"/>
  <c r="NQ34" i="1"/>
  <c r="OO34" i="1"/>
  <c r="HK22" i="1"/>
  <c r="HK33" i="1"/>
  <c r="HL34" i="1"/>
  <c r="IJ34" i="1"/>
  <c r="JH34" i="1"/>
  <c r="JX34" i="1"/>
  <c r="KV34" i="1"/>
  <c r="MB34" i="1"/>
  <c r="MZ34" i="1"/>
  <c r="NP34" i="1"/>
  <c r="OV34" i="1"/>
  <c r="PM34" i="1"/>
  <c r="HM34" i="1"/>
  <c r="IC34" i="1"/>
  <c r="JI34" i="1"/>
  <c r="JY34" i="1"/>
  <c r="LE34" i="1"/>
  <c r="MC34" i="1"/>
  <c r="MS34" i="1"/>
  <c r="NY34" i="1"/>
  <c r="PD34" i="1"/>
  <c r="OW34" i="1"/>
  <c r="HV34" i="1"/>
  <c r="ID34" i="1"/>
  <c r="IT34" i="1"/>
  <c r="JB34" i="1"/>
  <c r="JR34" i="1"/>
  <c r="JZ34" i="1"/>
  <c r="KP34" i="1"/>
  <c r="KX34" i="1"/>
  <c r="LN34" i="1"/>
  <c r="LV34" i="1"/>
  <c r="ML34" i="1"/>
  <c r="MT34" i="1"/>
  <c r="NJ34" i="1"/>
  <c r="NR34" i="1"/>
  <c r="OH34" i="1"/>
  <c r="OP34" i="1"/>
  <c r="PF34" i="1"/>
  <c r="PN34" i="1"/>
  <c r="HW34" i="1"/>
  <c r="IE34" i="1"/>
  <c r="IU34" i="1"/>
  <c r="JC34" i="1"/>
  <c r="JS34" i="1"/>
  <c r="KA34" i="1"/>
  <c r="KQ34" i="1"/>
  <c r="KY34" i="1"/>
  <c r="LO34" i="1"/>
  <c r="LW34" i="1"/>
  <c r="MM34" i="1"/>
  <c r="MU34" i="1"/>
  <c r="NK34" i="1"/>
  <c r="NS34" i="1"/>
  <c r="OI34" i="1"/>
  <c r="OQ34" i="1"/>
  <c r="PG34" i="1"/>
  <c r="HP34" i="1"/>
  <c r="HX34" i="1"/>
  <c r="IN34" i="1"/>
  <c r="IV34" i="1"/>
  <c r="JL34" i="1"/>
  <c r="JT34" i="1"/>
  <c r="KJ34" i="1"/>
  <c r="KR34" i="1"/>
  <c r="LH34" i="1"/>
  <c r="LP34" i="1"/>
  <c r="MF34" i="1"/>
  <c r="MN34" i="1"/>
  <c r="ND34" i="1"/>
  <c r="NL34" i="1"/>
  <c r="OB34" i="1"/>
  <c r="OJ34" i="1"/>
  <c r="OZ34" i="1"/>
  <c r="PH34" i="1"/>
  <c r="HQ34" i="1"/>
  <c r="HY34" i="1"/>
  <c r="IO34" i="1"/>
  <c r="IW34" i="1"/>
  <c r="JM34" i="1"/>
  <c r="JU34" i="1"/>
  <c r="KK34" i="1"/>
  <c r="KS34" i="1"/>
  <c r="LI34" i="1"/>
  <c r="LQ34" i="1"/>
  <c r="MG34" i="1"/>
  <c r="MO34" i="1"/>
  <c r="NE34" i="1"/>
  <c r="NM34" i="1"/>
  <c r="OC34" i="1"/>
  <c r="OK34" i="1"/>
  <c r="PA34" i="1"/>
  <c r="PI34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2" i="1"/>
  <c r="GP31" i="1"/>
  <c r="GP30" i="1"/>
  <c r="GP29" i="1"/>
  <c r="GP28" i="1"/>
  <c r="GP27" i="1"/>
  <c r="GP26" i="1"/>
  <c r="GP25" i="1"/>
  <c r="GP24" i="1"/>
  <c r="GP21" i="1"/>
  <c r="GP20" i="1"/>
  <c r="GP19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32" i="1"/>
  <c r="FX31" i="1"/>
  <c r="FX30" i="1"/>
  <c r="FX29" i="1"/>
  <c r="FX28" i="1"/>
  <c r="FX27" i="1"/>
  <c r="FX26" i="1"/>
  <c r="FX25" i="1"/>
  <c r="FX24" i="1"/>
  <c r="FX21" i="1"/>
  <c r="FX20" i="1"/>
  <c r="FX19" i="1"/>
  <c r="GZ34" i="1" l="1"/>
  <c r="HK34" i="1"/>
  <c r="GU34" i="1"/>
  <c r="HC34" i="1"/>
  <c r="GS34" i="1"/>
  <c r="HE34" i="1"/>
  <c r="GT34" i="1"/>
  <c r="GY34" i="1"/>
  <c r="HA34" i="1"/>
  <c r="GO34" i="1"/>
  <c r="FX22" i="1"/>
  <c r="FZ34" i="1"/>
  <c r="GF34" i="1"/>
  <c r="GL34" i="1"/>
  <c r="GA34" i="1"/>
  <c r="GG34" i="1"/>
  <c r="GM34" i="1"/>
  <c r="GC34" i="1"/>
  <c r="GI34" i="1"/>
  <c r="GD34" i="1"/>
  <c r="GV34" i="1"/>
  <c r="HB34" i="1"/>
  <c r="GB34" i="1"/>
  <c r="GH34" i="1"/>
  <c r="GN34" i="1"/>
  <c r="GW34" i="1"/>
  <c r="GP22" i="1"/>
  <c r="GE34" i="1"/>
  <c r="GK34" i="1"/>
  <c r="GR34" i="1"/>
  <c r="GX34" i="1"/>
  <c r="HD34" i="1"/>
  <c r="GP33" i="1"/>
  <c r="GQ34" i="1"/>
  <c r="FX33" i="1"/>
  <c r="FX34" i="1" s="1"/>
  <c r="GJ34" i="1"/>
  <c r="FY34" i="1"/>
  <c r="T22" i="1"/>
  <c r="T34" i="1" s="1"/>
  <c r="S22" i="1"/>
  <c r="S34" i="1" s="1"/>
  <c r="R22" i="1"/>
  <c r="R34" i="1" s="1"/>
  <c r="FV22" i="1"/>
  <c r="FU22" i="1"/>
  <c r="FT22" i="1"/>
  <c r="FS22" i="1"/>
  <c r="FQ22" i="1"/>
  <c r="FP22" i="1"/>
  <c r="FO22" i="1"/>
  <c r="FN22" i="1"/>
  <c r="FM22" i="1"/>
  <c r="FK22" i="1"/>
  <c r="FJ22" i="1"/>
  <c r="FI22" i="1"/>
  <c r="FH22" i="1"/>
  <c r="FG22" i="1"/>
  <c r="FF22" i="1"/>
  <c r="FE22" i="1"/>
  <c r="FD22" i="1"/>
  <c r="FC22" i="1"/>
  <c r="FA22" i="1"/>
  <c r="EZ22" i="1"/>
  <c r="EY22" i="1"/>
  <c r="EX22" i="1"/>
  <c r="EW22" i="1"/>
  <c r="EV22" i="1"/>
  <c r="EU22" i="1"/>
  <c r="ET22" i="1"/>
  <c r="ER22" i="1"/>
  <c r="EQ22" i="1"/>
  <c r="EP22" i="1"/>
  <c r="EO22" i="1"/>
  <c r="EM22" i="1"/>
  <c r="EL22" i="1"/>
  <c r="EK22" i="1"/>
  <c r="EJ22" i="1"/>
  <c r="EH22" i="1"/>
  <c r="EG22" i="1"/>
  <c r="EE22" i="1"/>
  <c r="ED22" i="1"/>
  <c r="EC22" i="1"/>
  <c r="EB22" i="1"/>
  <c r="EA22" i="1"/>
  <c r="DZ22" i="1"/>
  <c r="DY22" i="1"/>
  <c r="DX22" i="1"/>
  <c r="DV22" i="1"/>
  <c r="DU22" i="1"/>
  <c r="DT22" i="1"/>
  <c r="DS22" i="1"/>
  <c r="DR22" i="1"/>
  <c r="DQ22" i="1"/>
  <c r="DO22" i="1"/>
  <c r="DN22" i="1"/>
  <c r="DM22" i="1"/>
  <c r="DL22" i="1"/>
  <c r="DK22" i="1"/>
  <c r="DJ22" i="1"/>
  <c r="DI22" i="1"/>
  <c r="DH22" i="1"/>
  <c r="DG22" i="1"/>
  <c r="DE22" i="1"/>
  <c r="DD22" i="1"/>
  <c r="DC22" i="1"/>
  <c r="DB22" i="1"/>
  <c r="DA22" i="1"/>
  <c r="CZ22" i="1"/>
  <c r="CY22" i="1"/>
  <c r="CX22" i="1"/>
  <c r="CW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C22" i="1"/>
  <c r="CB22" i="1"/>
  <c r="CA22" i="1"/>
  <c r="BZ22" i="1"/>
  <c r="BY22" i="1"/>
  <c r="BX22" i="1"/>
  <c r="BW22" i="1"/>
  <c r="BV22" i="1"/>
  <c r="BU22" i="1"/>
  <c r="BS22" i="1"/>
  <c r="BR22" i="1"/>
  <c r="BQ22" i="1"/>
  <c r="BP22" i="1"/>
  <c r="BO22" i="1"/>
  <c r="BN22" i="1"/>
  <c r="BM22" i="1"/>
  <c r="BL22" i="1"/>
  <c r="BK22" i="1"/>
  <c r="BI22" i="1"/>
  <c r="BH22" i="1"/>
  <c r="BG22" i="1"/>
  <c r="BF22" i="1"/>
  <c r="BE22" i="1"/>
  <c r="BD22" i="1"/>
  <c r="BC22" i="1"/>
  <c r="BB22" i="1"/>
  <c r="BA22" i="1"/>
  <c r="AY22" i="1"/>
  <c r="AX22" i="1"/>
  <c r="AW22" i="1"/>
  <c r="AV22" i="1"/>
  <c r="AU22" i="1"/>
  <c r="AT22" i="1"/>
  <c r="AS22" i="1"/>
  <c r="AR22" i="1"/>
  <c r="AQ22" i="1"/>
  <c r="AO22" i="1"/>
  <c r="AN22" i="1"/>
  <c r="AM22" i="1"/>
  <c r="AL22" i="1"/>
  <c r="AK22" i="1"/>
  <c r="AJ22" i="1"/>
  <c r="AI22" i="1"/>
  <c r="AH22" i="1"/>
  <c r="AG22" i="1"/>
  <c r="AE22" i="1"/>
  <c r="AD22" i="1"/>
  <c r="AC22" i="1"/>
  <c r="AB22" i="1"/>
  <c r="AA22" i="1"/>
  <c r="Z22" i="1"/>
  <c r="Y22" i="1"/>
  <c r="X22" i="1"/>
  <c r="W22" i="1"/>
  <c r="V22" i="1"/>
  <c r="V34" i="1" s="1"/>
  <c r="U22" i="1"/>
  <c r="U34" i="1" s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D34" i="1" s="1"/>
  <c r="GP34" i="1" l="1"/>
  <c r="FW21" i="1"/>
  <c r="FR21" i="1"/>
  <c r="FL21" i="1"/>
  <c r="FB21" i="1"/>
  <c r="ES21" i="1"/>
  <c r="EN21" i="1"/>
  <c r="EI21" i="1"/>
  <c r="EF21" i="1"/>
  <c r="DW21" i="1"/>
  <c r="DP21" i="1"/>
  <c r="DF21" i="1"/>
  <c r="CV21" i="1"/>
  <c r="CD21" i="1"/>
  <c r="BT21" i="1"/>
  <c r="BJ21" i="1"/>
  <c r="AZ21" i="1"/>
  <c r="AP21" i="1"/>
  <c r="AF21" i="1"/>
  <c r="HI21" i="1" l="1"/>
  <c r="HJ21" i="1"/>
  <c r="HH21" i="1" l="1"/>
  <c r="FV33" i="1"/>
  <c r="FU33" i="1"/>
  <c r="FT33" i="1"/>
  <c r="FS33" i="1"/>
  <c r="FQ33" i="1"/>
  <c r="FP33" i="1"/>
  <c r="FO33" i="1"/>
  <c r="FN33" i="1"/>
  <c r="FM33" i="1"/>
  <c r="FK33" i="1"/>
  <c r="FJ33" i="1"/>
  <c r="FI33" i="1"/>
  <c r="FH33" i="1"/>
  <c r="FG33" i="1"/>
  <c r="FF33" i="1"/>
  <c r="FE33" i="1"/>
  <c r="FD33" i="1"/>
  <c r="FC33" i="1"/>
  <c r="FA33" i="1"/>
  <c r="EZ33" i="1"/>
  <c r="EY33" i="1"/>
  <c r="EX33" i="1"/>
  <c r="EW33" i="1"/>
  <c r="EV33" i="1"/>
  <c r="EU33" i="1"/>
  <c r="ET33" i="1"/>
  <c r="ER33" i="1"/>
  <c r="EQ33" i="1"/>
  <c r="EP33" i="1"/>
  <c r="EO33" i="1"/>
  <c r="EM33" i="1"/>
  <c r="EL33" i="1"/>
  <c r="EK33" i="1"/>
  <c r="EJ33" i="1"/>
  <c r="EH33" i="1"/>
  <c r="EG33" i="1"/>
  <c r="EE33" i="1"/>
  <c r="ED33" i="1"/>
  <c r="EC33" i="1"/>
  <c r="EB33" i="1"/>
  <c r="EA33" i="1"/>
  <c r="DZ33" i="1"/>
  <c r="DY33" i="1"/>
  <c r="DX33" i="1"/>
  <c r="DV33" i="1"/>
  <c r="DU33" i="1"/>
  <c r="DT33" i="1"/>
  <c r="DS33" i="1"/>
  <c r="DR33" i="1"/>
  <c r="DQ33" i="1"/>
  <c r="DO33" i="1"/>
  <c r="DN33" i="1"/>
  <c r="DM33" i="1"/>
  <c r="DL33" i="1"/>
  <c r="DK33" i="1"/>
  <c r="DJ33" i="1"/>
  <c r="DI33" i="1"/>
  <c r="DH33" i="1"/>
  <c r="DG33" i="1"/>
  <c r="DE33" i="1"/>
  <c r="DD33" i="1"/>
  <c r="DC33" i="1"/>
  <c r="DB33" i="1"/>
  <c r="DA33" i="1"/>
  <c r="CZ33" i="1"/>
  <c r="CY33" i="1"/>
  <c r="CX33" i="1"/>
  <c r="CW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C33" i="1"/>
  <c r="CB33" i="1"/>
  <c r="CA33" i="1"/>
  <c r="BZ33" i="1"/>
  <c r="BY33" i="1"/>
  <c r="BX33" i="1"/>
  <c r="BW33" i="1"/>
  <c r="BV33" i="1"/>
  <c r="BU33" i="1"/>
  <c r="BS33" i="1"/>
  <c r="BR33" i="1"/>
  <c r="BQ33" i="1"/>
  <c r="BP33" i="1"/>
  <c r="BO33" i="1"/>
  <c r="BN33" i="1"/>
  <c r="BM33" i="1"/>
  <c r="BL33" i="1"/>
  <c r="BK33" i="1"/>
  <c r="BI33" i="1"/>
  <c r="BH33" i="1"/>
  <c r="BG33" i="1"/>
  <c r="BF33" i="1"/>
  <c r="BE33" i="1"/>
  <c r="BD33" i="1"/>
  <c r="BC33" i="1"/>
  <c r="BB33" i="1"/>
  <c r="BA33" i="1"/>
  <c r="AY33" i="1"/>
  <c r="AX33" i="1"/>
  <c r="AW33" i="1"/>
  <c r="AV33" i="1"/>
  <c r="AU33" i="1"/>
  <c r="AT33" i="1"/>
  <c r="AS33" i="1"/>
  <c r="AR33" i="1"/>
  <c r="AQ33" i="1"/>
  <c r="AO33" i="1"/>
  <c r="AN33" i="1"/>
  <c r="AM33" i="1"/>
  <c r="AL33" i="1"/>
  <c r="AK33" i="1"/>
  <c r="AJ33" i="1"/>
  <c r="AI33" i="1"/>
  <c r="AH33" i="1"/>
  <c r="AG33" i="1"/>
  <c r="AE33" i="1"/>
  <c r="AD33" i="1"/>
  <c r="AC33" i="1"/>
  <c r="AB33" i="1"/>
  <c r="AA33" i="1"/>
  <c r="Z33" i="1"/>
  <c r="Y33" i="1"/>
  <c r="X33" i="1"/>
  <c r="W33" i="1"/>
  <c r="Q33" i="1"/>
  <c r="P33" i="1"/>
  <c r="O33" i="1"/>
  <c r="N33" i="1"/>
  <c r="M33" i="1"/>
  <c r="L33" i="1"/>
  <c r="K33" i="1"/>
  <c r="J33" i="1"/>
  <c r="I33" i="1"/>
  <c r="H33" i="1"/>
  <c r="G33" i="1"/>
  <c r="E33" i="1"/>
  <c r="F33" i="1"/>
  <c r="AF25" i="1" l="1"/>
  <c r="AF26" i="1"/>
  <c r="AF27" i="1"/>
  <c r="AF28" i="1"/>
  <c r="AF29" i="1"/>
  <c r="AF30" i="1"/>
  <c r="AF31" i="1"/>
  <c r="AF24" i="1"/>
  <c r="AP25" i="1"/>
  <c r="AP26" i="1"/>
  <c r="AP27" i="1"/>
  <c r="AP28" i="1"/>
  <c r="AP29" i="1"/>
  <c r="AP30" i="1"/>
  <c r="AP31" i="1"/>
  <c r="AP24" i="1"/>
  <c r="AZ25" i="1"/>
  <c r="AZ26" i="1"/>
  <c r="AZ27" i="1"/>
  <c r="AZ28" i="1"/>
  <c r="AZ29" i="1"/>
  <c r="AZ30" i="1"/>
  <c r="AZ31" i="1"/>
  <c r="AZ24" i="1"/>
  <c r="BJ25" i="1"/>
  <c r="BJ26" i="1"/>
  <c r="BJ27" i="1"/>
  <c r="BJ28" i="1"/>
  <c r="BJ29" i="1"/>
  <c r="BJ30" i="1"/>
  <c r="BJ31" i="1"/>
  <c r="BJ24" i="1"/>
  <c r="BT25" i="1"/>
  <c r="BT26" i="1"/>
  <c r="BT27" i="1"/>
  <c r="BT28" i="1"/>
  <c r="BT29" i="1"/>
  <c r="BT30" i="1"/>
  <c r="BT31" i="1"/>
  <c r="BT24" i="1"/>
  <c r="CD25" i="1"/>
  <c r="CD26" i="1"/>
  <c r="CD27" i="1"/>
  <c r="CD28" i="1"/>
  <c r="CD29" i="1"/>
  <c r="CD30" i="1"/>
  <c r="CD31" i="1"/>
  <c r="CD24" i="1"/>
  <c r="CV25" i="1"/>
  <c r="CV26" i="1"/>
  <c r="CV27" i="1"/>
  <c r="CV28" i="1"/>
  <c r="CV29" i="1"/>
  <c r="CV30" i="1"/>
  <c r="CV31" i="1"/>
  <c r="CV24" i="1"/>
  <c r="DF25" i="1"/>
  <c r="DF26" i="1"/>
  <c r="DF27" i="1"/>
  <c r="DF28" i="1"/>
  <c r="DF29" i="1"/>
  <c r="DF30" i="1"/>
  <c r="DF31" i="1"/>
  <c r="DF24" i="1"/>
  <c r="EF25" i="1"/>
  <c r="EF26" i="1"/>
  <c r="EF27" i="1"/>
  <c r="EF28" i="1"/>
  <c r="EF29" i="1"/>
  <c r="EF30" i="1"/>
  <c r="EF31" i="1"/>
  <c r="EF24" i="1"/>
  <c r="EI25" i="1"/>
  <c r="EI26" i="1"/>
  <c r="EI27" i="1"/>
  <c r="EI28" i="1"/>
  <c r="EI29" i="1"/>
  <c r="EI30" i="1"/>
  <c r="EI31" i="1"/>
  <c r="EI24" i="1"/>
  <c r="EN25" i="1"/>
  <c r="EN26" i="1"/>
  <c r="EN27" i="1"/>
  <c r="EN28" i="1"/>
  <c r="EN29" i="1"/>
  <c r="EN30" i="1"/>
  <c r="EN31" i="1"/>
  <c r="EN24" i="1"/>
  <c r="ES25" i="1"/>
  <c r="ES26" i="1"/>
  <c r="ES27" i="1"/>
  <c r="ES28" i="1"/>
  <c r="ES29" i="1"/>
  <c r="ES30" i="1"/>
  <c r="ES31" i="1"/>
  <c r="ES24" i="1"/>
  <c r="FB25" i="1"/>
  <c r="FB26" i="1"/>
  <c r="FB27" i="1"/>
  <c r="FB28" i="1"/>
  <c r="FB29" i="1"/>
  <c r="FB30" i="1"/>
  <c r="FB31" i="1"/>
  <c r="FB24" i="1"/>
  <c r="FL25" i="1"/>
  <c r="FL26" i="1"/>
  <c r="FL27" i="1"/>
  <c r="FL28" i="1"/>
  <c r="FL29" i="1"/>
  <c r="FL30" i="1"/>
  <c r="FL31" i="1"/>
  <c r="FL24" i="1"/>
  <c r="FR25" i="1"/>
  <c r="FR26" i="1"/>
  <c r="FR27" i="1"/>
  <c r="FR28" i="1"/>
  <c r="FR29" i="1"/>
  <c r="FR30" i="1"/>
  <c r="FR31" i="1"/>
  <c r="FR24" i="1"/>
  <c r="DP25" i="1"/>
  <c r="DP26" i="1"/>
  <c r="DP27" i="1"/>
  <c r="DP28" i="1"/>
  <c r="DP29" i="1"/>
  <c r="DP30" i="1"/>
  <c r="DP31" i="1"/>
  <c r="DP32" i="1"/>
  <c r="DP24" i="1"/>
  <c r="DW25" i="1"/>
  <c r="DW26" i="1"/>
  <c r="DW27" i="1"/>
  <c r="DW28" i="1"/>
  <c r="DW29" i="1"/>
  <c r="DW30" i="1"/>
  <c r="DW31" i="1"/>
  <c r="DW32" i="1"/>
  <c r="DW24" i="1"/>
  <c r="FW29" i="1"/>
  <c r="FW30" i="1"/>
  <c r="FW31" i="1"/>
  <c r="FW24" i="1"/>
  <c r="FW25" i="1"/>
  <c r="FW26" i="1"/>
  <c r="HJ30" i="1" l="1"/>
  <c r="HI26" i="1"/>
  <c r="HJ25" i="1"/>
  <c r="HI25" i="1"/>
  <c r="HJ26" i="1"/>
  <c r="HI31" i="1"/>
  <c r="HI29" i="1"/>
  <c r="HJ24" i="1"/>
  <c r="DP33" i="1"/>
  <c r="DW33" i="1"/>
  <c r="HJ31" i="1"/>
  <c r="HI30" i="1"/>
  <c r="HJ29" i="1"/>
  <c r="HI24" i="1"/>
  <c r="HH25" i="1" l="1"/>
  <c r="HH29" i="1"/>
  <c r="HH26" i="1"/>
  <c r="HH30" i="1"/>
  <c r="HH31" i="1"/>
  <c r="HH24" i="1"/>
  <c r="AF19" i="1"/>
  <c r="AP19" i="1"/>
  <c r="AZ19" i="1"/>
  <c r="BJ19" i="1"/>
  <c r="BT19" i="1"/>
  <c r="CD19" i="1"/>
  <c r="CV19" i="1"/>
  <c r="DF19" i="1"/>
  <c r="DP19" i="1"/>
  <c r="DW19" i="1"/>
  <c r="EF19" i="1"/>
  <c r="EI19" i="1"/>
  <c r="EN19" i="1"/>
  <c r="ES19" i="1"/>
  <c r="FB19" i="1"/>
  <c r="FL19" i="1"/>
  <c r="FR19" i="1"/>
  <c r="FW19" i="1"/>
  <c r="HJ19" i="1" l="1"/>
  <c r="HI19" i="1"/>
  <c r="FL32" i="1"/>
  <c r="FL33" i="1" s="1"/>
  <c r="FL20" i="1"/>
  <c r="FL22" i="1" s="1"/>
  <c r="FK34" i="1"/>
  <c r="ES32" i="1"/>
  <c r="ES33" i="1" s="1"/>
  <c r="ES20" i="1"/>
  <c r="ES22" i="1" s="1"/>
  <c r="DW20" i="1"/>
  <c r="DW22" i="1" s="1"/>
  <c r="HH19" i="1" l="1"/>
  <c r="DU34" i="1"/>
  <c r="EQ34" i="1"/>
  <c r="ER34" i="1"/>
  <c r="DV34" i="1"/>
  <c r="FJ34" i="1"/>
  <c r="DT34" i="1"/>
  <c r="DP20" i="1"/>
  <c r="DP22" i="1" s="1"/>
  <c r="DF32" i="1"/>
  <c r="DF33" i="1" s="1"/>
  <c r="DF20" i="1"/>
  <c r="DF22" i="1" s="1"/>
  <c r="CX34" i="1" l="1"/>
  <c r="DB34" i="1"/>
  <c r="DG34" i="1"/>
  <c r="DK34" i="1"/>
  <c r="DO34" i="1"/>
  <c r="CY34" i="1"/>
  <c r="DC34" i="1"/>
  <c r="DH34" i="1"/>
  <c r="DL34" i="1"/>
  <c r="CW34" i="1"/>
  <c r="DA34" i="1"/>
  <c r="DE34" i="1"/>
  <c r="DJ34" i="1"/>
  <c r="DN34" i="1"/>
  <c r="CZ34" i="1"/>
  <c r="DD34" i="1"/>
  <c r="DI34" i="1"/>
  <c r="DM34" i="1"/>
  <c r="CV32" i="1"/>
  <c r="CV33" i="1" s="1"/>
  <c r="CV20" i="1"/>
  <c r="CV22" i="1" s="1"/>
  <c r="CD32" i="1"/>
  <c r="CD33" i="1" s="1"/>
  <c r="CD20" i="1"/>
  <c r="CD22" i="1" s="1"/>
  <c r="BT32" i="1"/>
  <c r="BT33" i="1" s="1"/>
  <c r="BT20" i="1"/>
  <c r="BT22" i="1" s="1"/>
  <c r="BJ32" i="1"/>
  <c r="BJ33" i="1" s="1"/>
  <c r="BJ20" i="1"/>
  <c r="BJ22" i="1" s="1"/>
  <c r="AZ32" i="1"/>
  <c r="AZ33" i="1" s="1"/>
  <c r="AZ20" i="1"/>
  <c r="AZ22" i="1" s="1"/>
  <c r="AP32" i="1"/>
  <c r="AP33" i="1" s="1"/>
  <c r="AP20" i="1"/>
  <c r="AP22" i="1" s="1"/>
  <c r="DF34" i="1" l="1"/>
  <c r="BM34" i="1"/>
  <c r="BQ34" i="1"/>
  <c r="BV34" i="1"/>
  <c r="BZ34" i="1"/>
  <c r="DP34" i="1"/>
  <c r="CP34" i="1"/>
  <c r="CT34" i="1"/>
  <c r="CN34" i="1"/>
  <c r="CR34" i="1"/>
  <c r="BU34" i="1"/>
  <c r="BY34" i="1"/>
  <c r="CC34" i="1"/>
  <c r="CO34" i="1"/>
  <c r="CS34" i="1"/>
  <c r="CM34" i="1"/>
  <c r="CQ34" i="1"/>
  <c r="CU34" i="1"/>
  <c r="BB34" i="1"/>
  <c r="BK34" i="1"/>
  <c r="BO34" i="1"/>
  <c r="BS34" i="1"/>
  <c r="BX34" i="1"/>
  <c r="CB34" i="1"/>
  <c r="AR34" i="1"/>
  <c r="BA34" i="1"/>
  <c r="BE34" i="1"/>
  <c r="BI34" i="1"/>
  <c r="BN34" i="1"/>
  <c r="BR34" i="1"/>
  <c r="BW34" i="1"/>
  <c r="CA34" i="1"/>
  <c r="AV34" i="1"/>
  <c r="BF34" i="1"/>
  <c r="AK34" i="1"/>
  <c r="AO34" i="1"/>
  <c r="AT34" i="1"/>
  <c r="AX34" i="1"/>
  <c r="BC34" i="1"/>
  <c r="BG34" i="1"/>
  <c r="BL34" i="1"/>
  <c r="BP34" i="1"/>
  <c r="BD34" i="1"/>
  <c r="BH34" i="1"/>
  <c r="AJ34" i="1"/>
  <c r="AN34" i="1"/>
  <c r="AS34" i="1"/>
  <c r="AW34" i="1"/>
  <c r="AH34" i="1"/>
  <c r="AL34" i="1"/>
  <c r="AQ34" i="1"/>
  <c r="AU34" i="1"/>
  <c r="AY34" i="1"/>
  <c r="AG34" i="1"/>
  <c r="AI34" i="1"/>
  <c r="AM34" i="1"/>
  <c r="AF32" i="1"/>
  <c r="HJ28" i="1"/>
  <c r="HJ27" i="1"/>
  <c r="AF20" i="1"/>
  <c r="AB34" i="1"/>
  <c r="HJ20" i="1" l="1"/>
  <c r="HJ22" i="1" s="1"/>
  <c r="AF22" i="1"/>
  <c r="HJ32" i="1"/>
  <c r="HJ33" i="1" s="1"/>
  <c r="AF33" i="1"/>
  <c r="X34" i="1"/>
  <c r="BT34" i="1"/>
  <c r="CV34" i="1"/>
  <c r="AA34" i="1"/>
  <c r="BJ34" i="1"/>
  <c r="CD34" i="1"/>
  <c r="AZ34" i="1"/>
  <c r="AP34" i="1"/>
  <c r="AE34" i="1"/>
  <c r="AD34" i="1"/>
  <c r="Z34" i="1"/>
  <c r="AC34" i="1"/>
  <c r="Y34" i="1"/>
  <c r="AF34" i="1" l="1"/>
  <c r="FR32" i="1" l="1"/>
  <c r="FR33" i="1" s="1"/>
  <c r="FQ34" i="1"/>
  <c r="FP34" i="1"/>
  <c r="FR20" i="1"/>
  <c r="FR22" i="1" s="1"/>
  <c r="EI32" i="1"/>
  <c r="EI33" i="1" s="1"/>
  <c r="EI20" i="1"/>
  <c r="EI22" i="1" s="1"/>
  <c r="EF32" i="1"/>
  <c r="EF33" i="1" s="1"/>
  <c r="EF20" i="1"/>
  <c r="EF22" i="1" s="1"/>
  <c r="EG34" i="1" l="1"/>
  <c r="EI34" i="1" l="1"/>
  <c r="FR34" i="1"/>
  <c r="EH34" i="1"/>
  <c r="EE34" i="1"/>
  <c r="EF34" i="1"/>
  <c r="HJ34" i="1" l="1"/>
  <c r="E22" i="1" l="1"/>
  <c r="G34" i="1"/>
  <c r="K34" i="1"/>
  <c r="FW32" i="1"/>
  <c r="FW28" i="1"/>
  <c r="FW27" i="1"/>
  <c r="FW20" i="1"/>
  <c r="FW22" i="1" s="1"/>
  <c r="FB32" i="1"/>
  <c r="FB33" i="1" s="1"/>
  <c r="FB20" i="1"/>
  <c r="FB22" i="1" s="1"/>
  <c r="EN20" i="1"/>
  <c r="EN22" i="1" s="1"/>
  <c r="EN32" i="1"/>
  <c r="EN33" i="1" s="1"/>
  <c r="FW33" i="1" l="1"/>
  <c r="HI27" i="1"/>
  <c r="HI20" i="1"/>
  <c r="HI32" i="1"/>
  <c r="HH32" i="1" s="1"/>
  <c r="HI28" i="1"/>
  <c r="HH28" i="1" s="1"/>
  <c r="FS34" i="1"/>
  <c r="FM34" i="1"/>
  <c r="FG34" i="1"/>
  <c r="FC34" i="1"/>
  <c r="EM34" i="1"/>
  <c r="EA34" i="1"/>
  <c r="DW34" i="1"/>
  <c r="CK34" i="1"/>
  <c r="CG34" i="1"/>
  <c r="EY34" i="1"/>
  <c r="EU34" i="1"/>
  <c r="EO34" i="1"/>
  <c r="W34" i="1"/>
  <c r="N34" i="1"/>
  <c r="J34" i="1"/>
  <c r="F34" i="1"/>
  <c r="FU34" i="1"/>
  <c r="FO34" i="1"/>
  <c r="FI34" i="1"/>
  <c r="FE34" i="1"/>
  <c r="EK34" i="1"/>
  <c r="EC34" i="1"/>
  <c r="DY34" i="1"/>
  <c r="DR34" i="1"/>
  <c r="CI34" i="1"/>
  <c r="CE34" i="1"/>
  <c r="P34" i="1"/>
  <c r="L34" i="1"/>
  <c r="H34" i="1"/>
  <c r="FA34" i="1"/>
  <c r="EW34" i="1"/>
  <c r="ES34" i="1"/>
  <c r="FT34" i="1"/>
  <c r="FN34" i="1"/>
  <c r="FH34" i="1"/>
  <c r="FD34" i="1"/>
  <c r="EZ34" i="1"/>
  <c r="EV34" i="1"/>
  <c r="EP34" i="1"/>
  <c r="EL34" i="1"/>
  <c r="ED34" i="1"/>
  <c r="DZ34" i="1"/>
  <c r="DS34" i="1"/>
  <c r="CL34" i="1"/>
  <c r="CH34" i="1"/>
  <c r="O34" i="1"/>
  <c r="FV34" i="1"/>
  <c r="FL34" i="1"/>
  <c r="FF34" i="1"/>
  <c r="EX34" i="1"/>
  <c r="ET34" i="1"/>
  <c r="EJ34" i="1"/>
  <c r="EB34" i="1"/>
  <c r="DX34" i="1"/>
  <c r="DQ34" i="1"/>
  <c r="CJ34" i="1"/>
  <c r="CF34" i="1"/>
  <c r="Q34" i="1"/>
  <c r="M34" i="1"/>
  <c r="I34" i="1"/>
  <c r="E34" i="1"/>
  <c r="HH20" i="1" l="1"/>
  <c r="HH22" i="1" s="1"/>
  <c r="HI22" i="1"/>
  <c r="HI33" i="1"/>
  <c r="HH27" i="1"/>
  <c r="HH33" i="1" s="1"/>
  <c r="EN34" i="1"/>
  <c r="FB34" i="1"/>
  <c r="FW34" i="1"/>
  <c r="HH34" i="1" l="1"/>
  <c r="HI34" i="1"/>
</calcChain>
</file>

<file path=xl/sharedStrings.xml><?xml version="1.0" encoding="utf-8"?>
<sst xmlns="http://schemas.openxmlformats.org/spreadsheetml/2006/main" count="706" uniqueCount="134">
  <si>
    <t>человек</t>
  </si>
  <si>
    <t>№ п/п</t>
  </si>
  <si>
    <t>в том числе:</t>
  </si>
  <si>
    <t>в том числе по направленностям групп:</t>
  </si>
  <si>
    <t>Общеразвивающей направленности для детей</t>
  </si>
  <si>
    <t>Компенсирующей направленности  для детей</t>
  </si>
  <si>
    <t>Всего:</t>
  </si>
  <si>
    <t>обучение по основным общеобразовательным программам</t>
  </si>
  <si>
    <t>начальное общее образование (1–4 классы) 
в соответствии с федеральным образовательным стандартом</t>
  </si>
  <si>
    <t>основное общее образование (5–9 классы) в соответствии с федеральным образовательным стандартом</t>
  </si>
  <si>
    <t>среднее общее образование (10–11 классы)</t>
  </si>
  <si>
    <t>среднее общее образование (10–11 классы) 
в соответствии с федеральным образовательным стандартом</t>
  </si>
  <si>
    <t>обучение по программам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</si>
  <si>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обучение по адаптированным основным общеобразовательным программам</t>
  </si>
  <si>
    <t xml:space="preserve">начальное общее образование (1–4 классы) </t>
  </si>
  <si>
    <t>основное общее образование (5–9 классы)</t>
  </si>
  <si>
    <t>начальное общее образование (1–4 классы)</t>
  </si>
  <si>
    <t>от двух месяцев 
до одного года</t>
  </si>
  <si>
    <t>от одного года 
до трех лет</t>
  </si>
  <si>
    <t>старше трех лет</t>
  </si>
  <si>
    <t>в разновозрастных группах для воспитанников от двух месяцев до семи лет</t>
  </si>
  <si>
    <t>для воспитанников с фонетико-фонематическим нарушением речи и нарушением произношения отдельных слов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</si>
  <si>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</si>
  <si>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</si>
  <si>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Оздоровительной направленности</t>
  </si>
  <si>
    <t>Комбинированной направленности</t>
  </si>
  <si>
    <t>для глухих воспитанников, для слепых воспитанников</t>
  </si>
  <si>
    <t>Компенсирующей направленности</t>
  </si>
  <si>
    <t xml:space="preserve">Всего численность воспитанников </t>
  </si>
  <si>
    <t>воспитанники общеразвивающей направленности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</si>
  <si>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</si>
  <si>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глухие воспитанники, слепые воспитанники</t>
  </si>
  <si>
    <t>В городской местности</t>
  </si>
  <si>
    <t>В сельской местности</t>
  </si>
  <si>
    <t>Итого по городской местности</t>
  </si>
  <si>
    <t>Итого по сельской местности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</si>
  <si>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воспитанники со сложным дефектом (имеющие сочетание двух или более недостатков в физическом и (или) психическом развитии), воспитанники с иными ограниченными возможностями здоровья</t>
  </si>
  <si>
    <t>воспитанники с туберкулезной интоксикацией, часто болеющие воспитанники и другие категории воспитанников, которым необходим комплекс специальных оздоровительных мероприятий</t>
  </si>
  <si>
    <t>глухие обучающиеся</t>
  </si>
  <si>
    <t>слабослышащие обучающиеся</t>
  </si>
  <si>
    <t>Всего численность обучающихся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</si>
  <si>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</si>
  <si>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</si>
  <si>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</si>
  <si>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</si>
  <si>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</si>
  <si>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</si>
  <si>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</si>
  <si>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 xml:space="preserve">обучающиеся, получающие образование по обще-образовательным программам дошкольного общего образования </t>
  </si>
  <si>
    <t xml:space="preserve">обучающиеся, получающие образование по обще-образовательным программам начального общего, основного общего, среднего общего образования </t>
  </si>
  <si>
    <t>Наименование частных общеобразовательных организаций (в соответствии с организационно-правовыми документами)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</si>
  <si>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</si>
  <si>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</si>
  <si>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</si>
  <si>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Итого прогнозируемая средняя численность обучающихся в частных общеобразовательных организацях</t>
  </si>
  <si>
    <t xml:space="preserve">обучение частной общеобразовательной организацией детей, нуждающихся в длительном лечении, а также детей-инвалидов на дому </t>
  </si>
  <si>
    <t>в частных общеобразовательных организациях с режимом работы полного дня:</t>
  </si>
  <si>
    <t>в частных общеобразовательных организациях с режимом работы сокращенного дня</t>
  </si>
  <si>
    <t>в частных общеобразовательных организациях с режимом кратковременного пребывания</t>
  </si>
  <si>
    <t>в частных общеобразовательных организациях с режимом круглосуточного пребывания</t>
  </si>
  <si>
    <t xml:space="preserve">Негосударственное общеобразовательное частное учреждение «Гимназия «Соократ»
</t>
  </si>
  <si>
    <t>Автономная некоммерческая организация православная средняя общеобразовательная школа «Лествица»</t>
  </si>
  <si>
    <t>Автономная некоммерческая образовательная организация «Лингвистическая гимназия «Виктория»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</si>
  <si>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</si>
  <si>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</si>
  <si>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</si>
  <si>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</si>
  <si>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</si>
  <si>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</si>
  <si>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</si>
  <si>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 xml:space="preserve">Автономная некоммерческая общеобразовательная организация «НАША ШКОЛА» </t>
  </si>
  <si>
    <t>Прогнозируемая среднегодовая численность обучающихся в частных общеобразовательных организациях Одинцовского городского округа Московской области на 2020 год и плановый период 2021 и 2022 годов, получающих субсидию из бюджета Одинцовского городского округа за счет средств субвенции из бюджета Московской области</t>
  </si>
  <si>
    <t>Дата / прогнозируемая дата включения в сеть организации (ДД.ММ.ГГГГ))</t>
  </si>
  <si>
    <t>ИТОГО по городскому округу</t>
  </si>
  <si>
    <t>Частное общеобразовательное учреждение "Центр образования Венда"</t>
  </si>
  <si>
    <t>обучение по основным общеобразовательным программам (в части инвалидов)</t>
  </si>
  <si>
    <t>Прогнозируемая средняя численность обучающихся, получающих образование по дополнительным общеразвивающим программам в частных общеобразовательных организациях в Московской области</t>
  </si>
  <si>
    <t>обучающиеся на уровне начального общего образования</t>
  </si>
  <si>
    <t>обучающиеся на уровне основного общего образования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</si>
  <si>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</si>
  <si>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</si>
  <si>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общеобразовательным программам</t>
  </si>
  <si>
    <t>по адаптированным основным обще-образовательным программам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</si>
  <si>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</t>
  </si>
  <si>
    <t>обучающиеся на уровне начального общего образования (1–4 классы)</t>
  </si>
  <si>
    <t>обучающиеся на уровне основного общего образования 
(5–9 классы)</t>
  </si>
  <si>
    <t>обучающиеся на уровне основного общего образования 
(10–11 классы)</t>
  </si>
  <si>
    <t>35 = 36 + 37</t>
  </si>
  <si>
    <t>36  =  18 + 26</t>
  </si>
  <si>
    <t>37 = 4 + 17</t>
  </si>
  <si>
    <t>Период с 01.09.2020 по 31.12.2020</t>
  </si>
  <si>
    <t>Прогнозируемая численность обучающихся в частных общеобразовательных организациях в период с 01.09.2020 по 31.12.2020, всего:</t>
  </si>
  <si>
    <t xml:space="preserve">по уровням общего образования 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</si>
  <si>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</si>
  <si>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</si>
  <si>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</si>
  <si>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</si>
  <si>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</si>
  <si>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</si>
  <si>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обучение по основным общеобразовательным программам (за исключением инвалидов)</t>
  </si>
  <si>
    <t>общеразвивающая направленность, в том числе:</t>
  </si>
  <si>
    <t>компенсирующая направленность, в том числе: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</si>
  <si>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</si>
  <si>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</si>
  <si>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</si>
  <si>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</si>
  <si>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</si>
  <si>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</si>
  <si>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</si>
  <si>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</si>
  <si>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</si>
  <si>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</si>
  <si>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</si>
  <si>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</si>
  <si>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</si>
  <si>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</si>
  <si>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среднего общего образования</t>
  </si>
  <si>
    <t>из них: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</si>
  <si>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</si>
  <si>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воспитанники с тяжелыми нарушениями речи</t>
  </si>
  <si>
    <t>слабовидящие воспитанники,  воспитанники с амблиопией, косоглазием</t>
  </si>
  <si>
    <t xml:space="preserve">воспитанники с задержкой психоречевого развития 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</si>
  <si>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</si>
  <si>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</si>
  <si>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</si>
  <si>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</si>
  <si>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</si>
  <si>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</si>
  <si>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</si>
  <si>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</si>
  <si>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И.о начальника Управления образования                                    О.В. Дмитриев</t>
  </si>
  <si>
    <r>
      <rPr>
        <sz val="12"/>
        <color rgb="FF000000"/>
        <rFont val="Times New Roman"/>
        <family val="1"/>
        <charset val="204"/>
      </rPr>
      <t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</t>
    </r>
    <r>
      <rPr>
        <sz val="11"/>
        <color rgb="FF000000"/>
        <rFont val="Calibri"/>
        <family val="2"/>
        <charset val="204"/>
      </rPr>
      <t xml:space="preserve">
</t>
    </r>
    <r>
      <rPr>
        <sz val="14"/>
        <color rgb="FF000000"/>
        <rFont val="Times New Roman"/>
        <family val="1"/>
        <charset val="204"/>
      </rPr>
      <t xml:space="preserve">на период с 1 сентября 2020 года по 31 декабря 2020 года </t>
    </r>
  </si>
  <si>
    <t>Приложение 3 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от 21.05.2020 № 1259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</si>
  <si>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23.08.2019 № 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</si>
</sst>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2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0"/>
      <name val="Arial Cyr"/>
      <charset val="204"/>
    </font>
    <font>
      <sz val="11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20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0" fontId="4" fillId="0" borderId="0"/>
    <xf numFmtId="0" fontId="17" fillId="0" borderId="0"/>
    <xf numFmtId="0" fontId="13" fillId="0" borderId="0"/>
    <xf numFmtId="0" fontId="13" fillId="0" borderId="0"/>
    <xf numFmtId="0" fontId="4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2" fillId="0" borderId="0"/>
    <xf numFmtId="0" fontId="1" fillId="0" borderId="0"/>
    <xf numFmtId="0" fontId="19" fillId="0" borderId="0"/>
  </cellStyleXfs>
  <cellXfs count="107">
    <xf numFmtId="0" fontId="0" fillId="0" borderId="0" xfId="0"/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3" fontId="7" fillId="0" borderId="1" xfId="2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165" fontId="5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3" fontId="7" fillId="2" borderId="1" xfId="2" applyNumberFormat="1" applyFont="1" applyFill="1" applyBorder="1" applyAlignment="1">
      <alignment vertical="center" wrapText="1"/>
    </xf>
    <xf numFmtId="165" fontId="16" fillId="2" borderId="2" xfId="0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left" vertical="center"/>
    </xf>
    <xf numFmtId="0" fontId="9" fillId="2" borderId="0" xfId="4" applyFont="1" applyFill="1" applyBorder="1" applyAlignment="1">
      <alignment vertical="center"/>
    </xf>
    <xf numFmtId="0" fontId="11" fillId="2" borderId="0" xfId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vertical="center" wrapText="1"/>
    </xf>
    <xf numFmtId="3" fontId="18" fillId="2" borderId="0" xfId="0" applyNumberFormat="1" applyFont="1" applyFill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top" wrapText="1"/>
    </xf>
    <xf numFmtId="0" fontId="24" fillId="2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3" fontId="25" fillId="2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6" fillId="2" borderId="0" xfId="2" applyNumberFormat="1" applyFont="1" applyFill="1" applyBorder="1" applyAlignment="1">
      <alignment vertical="center" wrapText="1"/>
    </xf>
    <xf numFmtId="3" fontId="26" fillId="0" borderId="0" xfId="2" applyNumberFormat="1" applyFont="1" applyFill="1" applyBorder="1" applyAlignment="1">
      <alignment vertical="center" wrapText="1"/>
    </xf>
    <xf numFmtId="0" fontId="27" fillId="2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3" fontId="26" fillId="2" borderId="1" xfId="2" applyNumberFormat="1" applyFont="1" applyFill="1" applyBorder="1" applyAlignment="1">
      <alignment vertical="center" wrapText="1"/>
    </xf>
    <xf numFmtId="3" fontId="26" fillId="0" borderId="1" xfId="2" applyNumberFormat="1" applyFont="1" applyFill="1" applyBorder="1" applyAlignment="1">
      <alignment vertical="center" wrapText="1"/>
    </xf>
    <xf numFmtId="0" fontId="28" fillId="2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right" vertical="center"/>
    </xf>
    <xf numFmtId="0" fontId="10" fillId="0" borderId="0" xfId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textRotation="90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textRotation="90" wrapText="1"/>
    </xf>
    <xf numFmtId="3" fontId="14" fillId="2" borderId="2" xfId="1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left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textRotation="90" wrapText="1"/>
    </xf>
    <xf numFmtId="3" fontId="7" fillId="0" borderId="2" xfId="2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/>
      <protection locked="0"/>
    </xf>
  </cellXfs>
  <cellStyles count="16">
    <cellStyle name="Normal_1. Свод по школамNEW" xfId="5"/>
    <cellStyle name="Обычный" xfId="0" builtinId="0"/>
    <cellStyle name="Обычный 2" xfId="6"/>
    <cellStyle name="Обычный 2 2" xfId="2"/>
    <cellStyle name="Обычный 2 3" xfId="7"/>
    <cellStyle name="Обычный 2_24.06.в МФ госстандарт" xfId="3"/>
    <cellStyle name="Обычный 3" xfId="8"/>
    <cellStyle name="Обычный 3 2" xfId="9"/>
    <cellStyle name="Обычный 3 3" xfId="1"/>
    <cellStyle name="Обычный 3 4" xfId="13"/>
    <cellStyle name="Обычный 4" xfId="10"/>
    <cellStyle name="Обычный 4 2" xfId="11"/>
    <cellStyle name="Обычный 5" xfId="14"/>
    <cellStyle name="Обычный 8" xfId="15"/>
    <cellStyle name="Обычный_Субсидия на внедр.совр.образ.технологий 2012" xfId="4"/>
    <cellStyle name="Стиль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F44"/>
  <sheetViews>
    <sheetView tabSelected="1" view="pageBreakPreview" topLeftCell="A25" zoomScale="60" zoomScaleNormal="60" workbookViewId="0">
      <selection activeCell="A34" sqref="A34:XFD34"/>
    </sheetView>
  </sheetViews>
  <sheetFormatPr defaultColWidth="10.42578125" defaultRowHeight="18" customHeight="1" x14ac:dyDescent="0.2"/>
  <cols>
    <col min="1" max="1" width="4.42578125" style="1" customWidth="1"/>
    <col min="2" max="2" width="41.42578125" style="2" customWidth="1"/>
    <col min="3" max="3" width="18.5703125" style="2" customWidth="1"/>
    <col min="4" max="4" width="19.42578125" style="2" customWidth="1"/>
    <col min="5" max="5" width="22.7109375" style="2" hidden="1" customWidth="1"/>
    <col min="6" max="6" width="19.42578125" style="2" customWidth="1"/>
    <col min="7" max="7" width="21.140625" style="2" customWidth="1"/>
    <col min="8" max="8" width="22.7109375" style="2" hidden="1" customWidth="1"/>
    <col min="9" max="9" width="19" style="34" customWidth="1"/>
    <col min="10" max="10" width="22.7109375" style="34" hidden="1" customWidth="1"/>
    <col min="11" max="11" width="19.42578125" style="34" customWidth="1"/>
    <col min="12" max="12" width="22.7109375" style="2" hidden="1" customWidth="1"/>
    <col min="13" max="13" width="19.7109375" style="2" customWidth="1"/>
    <col min="14" max="14" width="22.7109375" style="2" hidden="1" customWidth="1"/>
    <col min="15" max="15" width="19.42578125" style="2" customWidth="1"/>
    <col min="16" max="16" width="19.85546875" style="34" customWidth="1"/>
    <col min="17" max="17" width="20.85546875" style="34" customWidth="1"/>
    <col min="18" max="18" width="20.140625" style="34" customWidth="1"/>
    <col min="19" max="19" width="21.140625" style="34" customWidth="1"/>
    <col min="20" max="20" width="17.42578125" style="34" customWidth="1"/>
    <col min="21" max="21" width="16.28515625" style="34" customWidth="1"/>
    <col min="22" max="22" width="16.7109375" style="34" customWidth="1"/>
    <col min="23" max="23" width="16.85546875" style="2" hidden="1" customWidth="1"/>
    <col min="24" max="24" width="19.28515625" style="2" hidden="1" customWidth="1"/>
    <col min="25" max="25" width="17.42578125" style="2" hidden="1" customWidth="1"/>
    <col min="26" max="26" width="18.140625" style="2" hidden="1" customWidth="1"/>
    <col min="27" max="27" width="18.42578125" style="2" hidden="1" customWidth="1"/>
    <col min="28" max="28" width="20" style="2" hidden="1" customWidth="1"/>
    <col min="29" max="29" width="17.5703125" style="2" hidden="1" customWidth="1"/>
    <col min="30" max="30" width="20.42578125" style="2" hidden="1" customWidth="1"/>
    <col min="31" max="31" width="24.42578125" style="2" hidden="1" customWidth="1"/>
    <col min="32" max="32" width="17.85546875" style="2" hidden="1" customWidth="1"/>
    <col min="33" max="33" width="16.85546875" style="2" hidden="1" customWidth="1"/>
    <col min="34" max="34" width="19.28515625" style="2" hidden="1" customWidth="1"/>
    <col min="35" max="35" width="17.42578125" style="2" hidden="1" customWidth="1"/>
    <col min="36" max="36" width="18.140625" style="2" hidden="1" customWidth="1"/>
    <col min="37" max="37" width="18.42578125" style="2" hidden="1" customWidth="1"/>
    <col min="38" max="38" width="20" style="2" hidden="1" customWidth="1"/>
    <col min="39" max="39" width="17.5703125" style="2" hidden="1" customWidth="1"/>
    <col min="40" max="40" width="20.42578125" style="2" hidden="1" customWidth="1"/>
    <col min="41" max="41" width="24.42578125" style="2" hidden="1" customWidth="1"/>
    <col min="42" max="42" width="17.85546875" style="2" hidden="1" customWidth="1"/>
    <col min="43" max="43" width="16.85546875" style="2" hidden="1" customWidth="1"/>
    <col min="44" max="44" width="19.28515625" style="2" hidden="1" customWidth="1"/>
    <col min="45" max="45" width="17.42578125" style="2" hidden="1" customWidth="1"/>
    <col min="46" max="46" width="18.140625" style="2" hidden="1" customWidth="1"/>
    <col min="47" max="47" width="18.42578125" style="2" hidden="1" customWidth="1"/>
    <col min="48" max="48" width="20" style="2" hidden="1" customWidth="1"/>
    <col min="49" max="49" width="17.5703125" style="2" hidden="1" customWidth="1"/>
    <col min="50" max="50" width="20.42578125" style="2" hidden="1" customWidth="1"/>
    <col min="51" max="51" width="24.42578125" style="2" hidden="1" customWidth="1"/>
    <col min="52" max="52" width="17.85546875" style="2" hidden="1" customWidth="1"/>
    <col min="53" max="53" width="16.85546875" style="2" hidden="1" customWidth="1"/>
    <col min="54" max="54" width="19.28515625" style="2" hidden="1" customWidth="1"/>
    <col min="55" max="55" width="17.42578125" style="2" hidden="1" customWidth="1"/>
    <col min="56" max="56" width="18.140625" style="2" hidden="1" customWidth="1"/>
    <col min="57" max="57" width="18.42578125" style="2" hidden="1" customWidth="1"/>
    <col min="58" max="58" width="20" style="2" hidden="1" customWidth="1"/>
    <col min="59" max="59" width="17.5703125" style="2" hidden="1" customWidth="1"/>
    <col min="60" max="60" width="20.42578125" style="2" hidden="1" customWidth="1"/>
    <col min="61" max="61" width="24.42578125" style="2" hidden="1" customWidth="1"/>
    <col min="62" max="62" width="17.85546875" style="2" hidden="1" customWidth="1"/>
    <col min="63" max="63" width="16.85546875" style="2" hidden="1" customWidth="1"/>
    <col min="64" max="64" width="19.28515625" style="2" hidden="1" customWidth="1"/>
    <col min="65" max="65" width="17.42578125" style="2" hidden="1" customWidth="1"/>
    <col min="66" max="66" width="18.140625" style="2" hidden="1" customWidth="1"/>
    <col min="67" max="67" width="18.42578125" style="2" hidden="1" customWidth="1"/>
    <col min="68" max="68" width="20" style="2" hidden="1" customWidth="1"/>
    <col min="69" max="69" width="17.5703125" style="2" hidden="1" customWidth="1"/>
    <col min="70" max="70" width="20.42578125" style="2" hidden="1" customWidth="1"/>
    <col min="71" max="71" width="24.42578125" style="2" hidden="1" customWidth="1"/>
    <col min="72" max="72" width="17.85546875" style="2" hidden="1" customWidth="1"/>
    <col min="73" max="73" width="16.85546875" style="2" hidden="1" customWidth="1"/>
    <col min="74" max="74" width="19.28515625" style="2" hidden="1" customWidth="1"/>
    <col min="75" max="75" width="17.42578125" style="2" hidden="1" customWidth="1"/>
    <col min="76" max="76" width="18.140625" style="2" hidden="1" customWidth="1"/>
    <col min="77" max="77" width="18.42578125" style="2" hidden="1" customWidth="1"/>
    <col min="78" max="78" width="20" style="2" hidden="1" customWidth="1"/>
    <col min="79" max="79" width="17.5703125" style="2" hidden="1" customWidth="1"/>
    <col min="80" max="80" width="20.42578125" style="2" hidden="1" customWidth="1"/>
    <col min="81" max="81" width="24.42578125" style="2" hidden="1" customWidth="1"/>
    <col min="82" max="82" width="17.85546875" style="2" hidden="1" customWidth="1"/>
    <col min="83" max="84" width="21.42578125" style="2" hidden="1" customWidth="1"/>
    <col min="85" max="85" width="19.5703125" style="2" hidden="1" customWidth="1"/>
    <col min="86" max="88" width="21.42578125" style="2" hidden="1" customWidth="1"/>
    <col min="89" max="89" width="17.85546875" style="2" hidden="1" customWidth="1"/>
    <col min="90" max="90" width="21.42578125" style="2" hidden="1" customWidth="1"/>
    <col min="91" max="91" width="16.85546875" style="2" hidden="1" customWidth="1"/>
    <col min="92" max="92" width="19.28515625" style="2" hidden="1" customWidth="1"/>
    <col min="93" max="93" width="17.42578125" style="2" hidden="1" customWidth="1"/>
    <col min="94" max="94" width="18.140625" style="2" hidden="1" customWidth="1"/>
    <col min="95" max="95" width="18.42578125" style="2" hidden="1" customWidth="1"/>
    <col min="96" max="96" width="20" style="2" hidden="1" customWidth="1"/>
    <col min="97" max="97" width="17.5703125" style="2" hidden="1" customWidth="1"/>
    <col min="98" max="98" width="20.42578125" style="2" hidden="1" customWidth="1"/>
    <col min="99" max="99" width="24.42578125" style="2" hidden="1" customWidth="1"/>
    <col min="100" max="100" width="17.85546875" style="2" hidden="1" customWidth="1"/>
    <col min="101" max="101" width="16.85546875" style="2" hidden="1" customWidth="1"/>
    <col min="102" max="102" width="19.28515625" style="2" hidden="1" customWidth="1"/>
    <col min="103" max="103" width="17.42578125" style="2" hidden="1" customWidth="1"/>
    <col min="104" max="104" width="18.140625" style="2" hidden="1" customWidth="1"/>
    <col min="105" max="105" width="18.42578125" style="2" hidden="1" customWidth="1"/>
    <col min="106" max="106" width="20" style="2" hidden="1" customWidth="1"/>
    <col min="107" max="107" width="17.5703125" style="2" hidden="1" customWidth="1"/>
    <col min="108" max="108" width="20.42578125" style="2" hidden="1" customWidth="1"/>
    <col min="109" max="109" width="24.42578125" style="2" hidden="1" customWidth="1"/>
    <col min="110" max="110" width="17.85546875" style="2" hidden="1" customWidth="1"/>
    <col min="111" max="111" width="16.85546875" style="2" hidden="1" customWidth="1"/>
    <col min="112" max="112" width="19.28515625" style="2" hidden="1" customWidth="1"/>
    <col min="113" max="113" width="17.42578125" style="2" hidden="1" customWidth="1"/>
    <col min="114" max="114" width="18.140625" style="2" hidden="1" customWidth="1"/>
    <col min="115" max="115" width="18.42578125" style="2" hidden="1" customWidth="1"/>
    <col min="116" max="116" width="20" style="2" hidden="1" customWidth="1"/>
    <col min="117" max="117" width="17.5703125" style="2" hidden="1" customWidth="1"/>
    <col min="118" max="118" width="20.42578125" style="2" hidden="1" customWidth="1"/>
    <col min="119" max="119" width="24.42578125" style="2" hidden="1" customWidth="1"/>
    <col min="120" max="120" width="17.85546875" style="2" hidden="1" customWidth="1"/>
    <col min="121" max="123" width="10.42578125" style="5" hidden="1" customWidth="1"/>
    <col min="124" max="124" width="18" style="40" customWidth="1"/>
    <col min="125" max="125" width="14.28515625" style="5" customWidth="1"/>
    <col min="126" max="126" width="18.7109375" style="5" customWidth="1"/>
    <col min="127" max="127" width="18.42578125" style="40" customWidth="1"/>
    <col min="128" max="128" width="20.5703125" style="40" hidden="1" customWidth="1"/>
    <col min="129" max="130" width="11.140625" style="40" hidden="1" customWidth="1"/>
    <col min="131" max="131" width="19" style="40" hidden="1" customWidth="1"/>
    <col min="132" max="133" width="16.7109375" style="40" hidden="1" customWidth="1"/>
    <col min="134" max="134" width="22.5703125" style="40" hidden="1" customWidth="1"/>
    <col min="135" max="135" width="22.7109375" style="40" hidden="1" customWidth="1"/>
    <col min="136" max="136" width="18.5703125" style="40" hidden="1" customWidth="1"/>
    <col min="137" max="137" width="22.42578125" style="40" hidden="1" customWidth="1"/>
    <col min="138" max="138" width="21.85546875" style="40" hidden="1" customWidth="1"/>
    <col min="139" max="139" width="18.5703125" style="40" hidden="1" customWidth="1"/>
    <col min="140" max="140" width="22.42578125" style="40" hidden="1" customWidth="1"/>
    <col min="141" max="141" width="25.140625" style="40" hidden="1" customWidth="1"/>
    <col min="142" max="142" width="18.42578125" style="40" hidden="1" customWidth="1"/>
    <col min="143" max="143" width="36.5703125" style="40" hidden="1" customWidth="1"/>
    <col min="144" max="144" width="18.85546875" style="40" hidden="1" customWidth="1"/>
    <col min="145" max="145" width="10.140625" style="40" hidden="1" customWidth="1"/>
    <col min="146" max="146" width="9.85546875" style="40" hidden="1" customWidth="1"/>
    <col min="147" max="147" width="14.7109375" style="40" customWidth="1"/>
    <col min="148" max="148" width="14.7109375" style="5" customWidth="1"/>
    <col min="149" max="149" width="18.5703125" style="40" customWidth="1"/>
    <col min="150" max="150" width="20.5703125" style="5" hidden="1" customWidth="1"/>
    <col min="151" max="151" width="19.42578125" style="5" hidden="1" customWidth="1"/>
    <col min="152" max="152" width="19.28515625" style="5" hidden="1" customWidth="1"/>
    <col min="153" max="153" width="30.7109375" style="5" hidden="1" customWidth="1"/>
    <col min="154" max="154" width="22.7109375" style="5" hidden="1" customWidth="1"/>
    <col min="155" max="155" width="25" style="5" hidden="1" customWidth="1"/>
    <col min="156" max="156" width="18" style="5" hidden="1" customWidth="1"/>
    <col min="157" max="157" width="36.28515625" style="5" hidden="1" customWidth="1"/>
    <col min="158" max="158" width="19.140625" style="5" hidden="1" customWidth="1"/>
    <col min="159" max="159" width="15.85546875" style="40" customWidth="1"/>
    <col min="160" max="160" width="18.7109375" style="40" customWidth="1"/>
    <col min="161" max="161" width="18.42578125" style="40" hidden="1" customWidth="1"/>
    <col min="162" max="162" width="19.140625" style="40" hidden="1" customWidth="1"/>
    <col min="163" max="163" width="30" style="40" hidden="1" customWidth="1"/>
    <col min="164" max="165" width="9.5703125" style="40" hidden="1" customWidth="1"/>
    <col min="166" max="167" width="15.5703125" style="40" hidden="1" customWidth="1"/>
    <col min="168" max="168" width="21.140625" style="40" hidden="1" customWidth="1"/>
    <col min="169" max="169" width="28.140625" style="40" hidden="1" customWidth="1"/>
    <col min="170" max="170" width="19.28515625" style="40" hidden="1" customWidth="1"/>
    <col min="171" max="171" width="36.5703125" style="40" hidden="1" customWidth="1"/>
    <col min="172" max="172" width="22.42578125" style="40" hidden="1" customWidth="1"/>
    <col min="173" max="173" width="21.85546875" style="40" hidden="1" customWidth="1"/>
    <col min="174" max="174" width="18.5703125" style="40" hidden="1" customWidth="1"/>
    <col min="175" max="175" width="22.7109375" style="40" hidden="1" customWidth="1"/>
    <col min="176" max="176" width="23.7109375" style="40" hidden="1" customWidth="1"/>
    <col min="177" max="177" width="18.42578125" style="40" hidden="1" customWidth="1"/>
    <col min="178" max="178" width="37.85546875" style="40" hidden="1" customWidth="1"/>
    <col min="179" max="179" width="19" style="40" hidden="1" customWidth="1"/>
    <col min="180" max="180" width="16.42578125" style="40" customWidth="1"/>
    <col min="181" max="181" width="23.28515625" style="40" customWidth="1"/>
    <col min="182" max="182" width="21.85546875" style="40" hidden="1" customWidth="1"/>
    <col min="183" max="191" width="19" style="40" hidden="1" customWidth="1"/>
    <col min="192" max="192" width="22.85546875" style="40" customWidth="1"/>
    <col min="193" max="194" width="19" style="40" hidden="1" customWidth="1"/>
    <col min="195" max="195" width="23" style="40" customWidth="1"/>
    <col min="196" max="197" width="19" style="40" hidden="1" customWidth="1"/>
    <col min="198" max="198" width="15.85546875" style="40" customWidth="1"/>
    <col min="199" max="199" width="20" style="40" customWidth="1"/>
    <col min="200" max="209" width="19" style="40" hidden="1" customWidth="1"/>
    <col min="210" max="210" width="19" style="40" customWidth="1"/>
    <col min="211" max="212" width="19" style="40" hidden="1" customWidth="1"/>
    <col min="213" max="213" width="19" style="40" customWidth="1"/>
    <col min="214" max="215" width="19" style="5" hidden="1" customWidth="1"/>
    <col min="216" max="216" width="11.5703125" style="34" customWidth="1"/>
    <col min="217" max="217" width="21.5703125" style="2" customWidth="1"/>
    <col min="218" max="218" width="21.28515625" style="2" customWidth="1"/>
    <col min="219" max="219" width="20" style="1" customWidth="1"/>
    <col min="220" max="220" width="16.42578125" style="1" customWidth="1"/>
    <col min="221" max="221" width="10.42578125" style="1" hidden="1" customWidth="1"/>
    <col min="222" max="222" width="16.42578125" style="1" customWidth="1"/>
    <col min="223" max="223" width="0" style="1" hidden="1" customWidth="1"/>
    <col min="224" max="224" width="15" style="1" customWidth="1"/>
    <col min="225" max="225" width="10.42578125" style="1" hidden="1" customWidth="1"/>
    <col min="226" max="226" width="15.85546875" style="1" customWidth="1"/>
    <col min="227" max="227" width="0" style="1" hidden="1" customWidth="1"/>
    <col min="228" max="228" width="13.28515625" style="1" customWidth="1"/>
    <col min="229" max="229" width="0" style="1" hidden="1" customWidth="1"/>
    <col min="230" max="230" width="16.5703125" style="1" customWidth="1"/>
    <col min="231" max="238" width="0" style="1" hidden="1" customWidth="1"/>
    <col min="239" max="240" width="21.140625" style="1" customWidth="1"/>
    <col min="241" max="278" width="0" style="1" hidden="1" customWidth="1"/>
    <col min="279" max="279" width="38" style="1" customWidth="1"/>
    <col min="280" max="307" width="0" style="1" hidden="1" customWidth="1"/>
    <col min="308" max="308" width="38.140625" style="1" customWidth="1"/>
    <col min="309" max="332" width="0" style="1" hidden="1" customWidth="1"/>
    <col min="333" max="333" width="31.42578125" style="1" customWidth="1"/>
    <col min="334" max="412" width="0" style="1" hidden="1" customWidth="1"/>
    <col min="413" max="413" width="10.42578125" style="1"/>
    <col min="414" max="414" width="17.28515625" style="1" customWidth="1"/>
    <col min="415" max="423" width="0" style="1" hidden="1" customWidth="1"/>
    <col min="424" max="424" width="24" style="1" customWidth="1"/>
    <col min="425" max="425" width="18.5703125" style="1" customWidth="1"/>
    <col min="426" max="427" width="0" style="1" hidden="1" customWidth="1"/>
    <col min="428" max="428" width="20.85546875" style="1" customWidth="1"/>
    <col min="429" max="429" width="20.7109375" style="1" customWidth="1"/>
    <col min="430" max="430" width="0" style="1" hidden="1" customWidth="1"/>
    <col min="431" max="431" width="10.42578125" style="1"/>
    <col min="432" max="433" width="18" style="1" customWidth="1"/>
    <col min="434" max="440" width="0" style="1" hidden="1" customWidth="1"/>
    <col min="441" max="441" width="14" style="1" customWidth="1"/>
    <col min="442" max="442" width="16.28515625" style="1" customWidth="1"/>
    <col min="443" max="443" width="31.5703125" style="1" customWidth="1"/>
    <col min="444" max="444" width="0" style="1" hidden="1" customWidth="1"/>
    <col min="445" max="445" width="12.85546875" style="1" hidden="1" customWidth="1"/>
    <col min="446" max="446" width="21.85546875" style="1" customWidth="1"/>
    <col min="447" max="447" width="19.7109375" style="1" customWidth="1"/>
    <col min="448" max="448" width="2.140625" style="1" hidden="1" customWidth="1"/>
    <col min="449" max="16384" width="10.42578125" style="1"/>
  </cols>
  <sheetData>
    <row r="1" spans="1:448" ht="79.5" customHeight="1" x14ac:dyDescent="0.2">
      <c r="O1" s="1"/>
      <c r="P1" s="1"/>
      <c r="Q1" s="1"/>
      <c r="S1" s="88" t="s">
        <v>132</v>
      </c>
      <c r="T1" s="88"/>
      <c r="U1" s="88"/>
      <c r="V1" s="88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</row>
    <row r="2" spans="1:448" ht="18" customHeight="1" x14ac:dyDescent="0.2">
      <c r="V2" s="85"/>
    </row>
    <row r="3" spans="1:448" ht="58.5" customHeight="1" x14ac:dyDescent="0.2">
      <c r="E3" s="3"/>
      <c r="F3" s="3"/>
      <c r="G3" s="3"/>
      <c r="H3" s="4"/>
      <c r="L3" s="3"/>
      <c r="M3" s="88"/>
      <c r="N3" s="88"/>
      <c r="O3" s="88"/>
      <c r="P3" s="88"/>
      <c r="Q3" s="88"/>
      <c r="R3" s="60"/>
      <c r="S3" s="88" t="s">
        <v>133</v>
      </c>
      <c r="T3" s="88"/>
      <c r="U3" s="88"/>
      <c r="V3" s="88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49"/>
      <c r="DX3" s="49"/>
      <c r="DY3" s="49"/>
      <c r="DZ3" s="4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70"/>
      <c r="ES3" s="69"/>
      <c r="ET3" s="70"/>
      <c r="EU3" s="70"/>
      <c r="EV3" s="70"/>
      <c r="EW3" s="70"/>
      <c r="EX3" s="70"/>
      <c r="EY3" s="70"/>
      <c r="EZ3" s="70"/>
      <c r="FA3" s="70"/>
      <c r="FB3" s="70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70"/>
      <c r="HG3" s="70"/>
      <c r="HH3" s="71"/>
      <c r="HI3" s="72"/>
      <c r="HJ3" s="72"/>
    </row>
    <row r="4" spans="1:448" ht="26.25" x14ac:dyDescent="0.2">
      <c r="E4" s="3"/>
      <c r="F4" s="3"/>
      <c r="G4" s="3"/>
      <c r="H4" s="4"/>
      <c r="L4" s="3"/>
      <c r="M4" s="3"/>
      <c r="N4" s="3"/>
      <c r="O4" s="4"/>
      <c r="Q4" s="61"/>
      <c r="R4" s="61"/>
      <c r="S4" s="61"/>
      <c r="T4" s="61"/>
      <c r="U4" s="61"/>
      <c r="V4" s="61"/>
      <c r="CF4" s="3"/>
      <c r="CG4" s="4"/>
      <c r="CJ4" s="3"/>
      <c r="CK4" s="4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70"/>
      <c r="ES4" s="69"/>
      <c r="ET4" s="70"/>
      <c r="EU4" s="70"/>
      <c r="EV4" s="70"/>
      <c r="EW4" s="70"/>
      <c r="EX4" s="70"/>
      <c r="EY4" s="70"/>
      <c r="EZ4" s="70"/>
      <c r="FA4" s="70"/>
      <c r="FB4" s="70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70"/>
      <c r="HG4" s="70"/>
      <c r="HH4" s="71"/>
      <c r="HI4" s="72"/>
      <c r="HJ4" s="72"/>
    </row>
    <row r="5" spans="1:448" ht="40.5" customHeight="1" x14ac:dyDescent="0.2">
      <c r="D5" s="86" t="s">
        <v>71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4"/>
      <c r="ES5" s="73"/>
      <c r="ET5" s="74"/>
      <c r="EU5" s="74"/>
      <c r="EV5" s="74"/>
      <c r="EW5" s="74"/>
      <c r="EX5" s="74"/>
      <c r="EY5" s="74"/>
      <c r="EZ5" s="74"/>
      <c r="FA5" s="74"/>
      <c r="FB5" s="74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4"/>
      <c r="HG5" s="74"/>
      <c r="HH5" s="75"/>
      <c r="HI5" s="76"/>
      <c r="HJ5" s="76"/>
    </row>
    <row r="6" spans="1:448" ht="20.25" x14ac:dyDescent="0.2">
      <c r="C6" s="6"/>
      <c r="D6" s="6"/>
      <c r="E6" s="6"/>
      <c r="F6" s="6"/>
      <c r="G6" s="6"/>
      <c r="H6" s="7"/>
      <c r="J6" s="48"/>
      <c r="K6" s="43"/>
      <c r="L6" s="6"/>
      <c r="M6" s="6"/>
      <c r="N6" s="6"/>
      <c r="O6" s="7"/>
      <c r="P6" s="1"/>
      <c r="Q6" s="1"/>
      <c r="R6" s="48"/>
      <c r="S6" s="48"/>
      <c r="T6" s="48"/>
      <c r="U6" s="48"/>
      <c r="V6" s="94" t="s">
        <v>0</v>
      </c>
      <c r="W6" s="9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7"/>
      <c r="CI6" s="6"/>
      <c r="CJ6" s="6"/>
      <c r="CK6" s="7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8"/>
      <c r="DR6" s="8"/>
      <c r="DS6" s="8"/>
      <c r="DT6" s="41"/>
      <c r="DU6" s="1"/>
      <c r="DV6" s="1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8"/>
      <c r="ES6" s="77"/>
      <c r="ET6" s="78"/>
      <c r="EU6" s="78"/>
      <c r="EV6" s="78"/>
      <c r="EW6" s="78"/>
      <c r="EX6" s="78"/>
      <c r="EY6" s="78"/>
      <c r="EZ6" s="78"/>
      <c r="FA6" s="78"/>
      <c r="FB6" s="78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4"/>
      <c r="HG6" s="74"/>
      <c r="HH6" s="79"/>
      <c r="HI6" s="80"/>
      <c r="HJ6" s="80"/>
      <c r="HK6" s="102" t="s">
        <v>90</v>
      </c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 t="s">
        <v>90</v>
      </c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  <c r="JJ6" s="102"/>
      <c r="JK6" s="102"/>
      <c r="JL6" s="102"/>
      <c r="JM6" s="102"/>
      <c r="JN6" s="102"/>
      <c r="JO6" s="102"/>
      <c r="JP6" s="102"/>
      <c r="JQ6" s="102" t="s">
        <v>90</v>
      </c>
      <c r="JR6" s="102"/>
      <c r="JS6" s="102"/>
      <c r="JT6" s="102"/>
      <c r="JU6" s="102"/>
      <c r="JV6" s="102"/>
      <c r="JW6" s="102"/>
      <c r="JX6" s="102"/>
      <c r="JY6" s="102"/>
      <c r="JZ6" s="102"/>
      <c r="KA6" s="102"/>
      <c r="KB6" s="102"/>
      <c r="KC6" s="102"/>
      <c r="KD6" s="102"/>
      <c r="KE6" s="102"/>
      <c r="KF6" s="102"/>
      <c r="KG6" s="102"/>
      <c r="KH6" s="102"/>
      <c r="KI6" s="102"/>
      <c r="KJ6" s="102"/>
      <c r="KK6" s="102"/>
      <c r="KL6" s="102"/>
      <c r="KM6" s="102"/>
      <c r="KN6" s="102"/>
      <c r="KO6" s="102"/>
      <c r="KP6" s="102"/>
      <c r="KQ6" s="102"/>
      <c r="KR6" s="102"/>
      <c r="KS6" s="102"/>
      <c r="KT6" s="102"/>
      <c r="KU6" s="93" t="s">
        <v>90</v>
      </c>
      <c r="KV6" s="93"/>
      <c r="KW6" s="93"/>
      <c r="KX6" s="93"/>
      <c r="KY6" s="93"/>
      <c r="KZ6" s="93"/>
      <c r="LA6" s="93"/>
      <c r="LB6" s="93"/>
      <c r="LC6" s="93"/>
      <c r="LD6" s="93"/>
      <c r="LE6" s="93"/>
      <c r="LF6" s="93"/>
      <c r="LG6" s="93"/>
      <c r="LH6" s="93"/>
      <c r="LI6" s="93"/>
      <c r="LJ6" s="93"/>
      <c r="LK6" s="93"/>
      <c r="LL6" s="93"/>
      <c r="LM6" s="93"/>
      <c r="LN6" s="93"/>
      <c r="LO6" s="93"/>
      <c r="LP6" s="93"/>
      <c r="LQ6" s="93"/>
      <c r="LR6" s="93"/>
      <c r="LS6" s="93"/>
      <c r="LT6" s="93"/>
      <c r="LU6" s="93" t="s">
        <v>90</v>
      </c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3"/>
      <c r="ML6" s="93"/>
      <c r="MM6" s="93"/>
      <c r="MN6" s="93"/>
      <c r="MO6" s="93"/>
      <c r="MP6" s="93"/>
      <c r="MQ6" s="93"/>
      <c r="MR6" s="93" t="s">
        <v>90</v>
      </c>
      <c r="MS6" s="93"/>
      <c r="MT6" s="93"/>
      <c r="MU6" s="93"/>
      <c r="MV6" s="93"/>
      <c r="MW6" s="93"/>
      <c r="MX6" s="93"/>
      <c r="MY6" s="93"/>
      <c r="MZ6" s="93"/>
      <c r="NA6" s="93"/>
      <c r="NB6" s="93"/>
      <c r="NC6" s="93"/>
      <c r="ND6" s="93"/>
      <c r="NE6" s="93"/>
      <c r="NF6" s="93"/>
      <c r="NG6" s="93"/>
      <c r="NH6" s="93"/>
      <c r="NI6" s="93"/>
      <c r="NJ6" s="93"/>
      <c r="NK6" s="93"/>
      <c r="NL6" s="93"/>
      <c r="NM6" s="93"/>
      <c r="NN6" s="93"/>
      <c r="NO6" s="93"/>
      <c r="NP6" s="93"/>
      <c r="NQ6" s="93"/>
      <c r="NR6" s="93"/>
      <c r="NS6" s="93" t="s">
        <v>90</v>
      </c>
      <c r="NT6" s="93"/>
      <c r="NU6" s="93"/>
      <c r="NV6" s="93"/>
      <c r="NW6" s="93"/>
      <c r="NX6" s="93"/>
      <c r="NY6" s="93"/>
      <c r="NZ6" s="93"/>
      <c r="OA6" s="93"/>
      <c r="OB6" s="93"/>
      <c r="OC6" s="93"/>
      <c r="OD6" s="93"/>
      <c r="OE6" s="93"/>
      <c r="OF6" s="93"/>
      <c r="OG6" s="93"/>
      <c r="OH6" s="93"/>
      <c r="OI6" s="93"/>
      <c r="OJ6" s="93"/>
      <c r="OK6" s="93"/>
      <c r="OL6" s="93"/>
      <c r="OM6" s="93"/>
      <c r="ON6" s="93"/>
      <c r="OO6" s="93"/>
      <c r="OP6" s="93"/>
      <c r="OQ6" s="93"/>
      <c r="OR6" s="93"/>
      <c r="OS6" s="93"/>
      <c r="OT6" s="93"/>
      <c r="OU6" s="93"/>
      <c r="OV6" s="93"/>
      <c r="OW6" s="93" t="s">
        <v>90</v>
      </c>
      <c r="OX6" s="93"/>
      <c r="OY6" s="93"/>
      <c r="OZ6" s="93"/>
      <c r="PA6" s="93"/>
      <c r="PB6" s="93"/>
      <c r="PC6" s="93"/>
      <c r="PD6" s="93"/>
      <c r="PE6" s="93"/>
      <c r="PF6" s="93"/>
      <c r="PG6" s="93"/>
      <c r="PH6" s="93"/>
      <c r="PI6" s="93"/>
      <c r="PJ6" s="93"/>
      <c r="PK6" s="93"/>
      <c r="PL6" s="93"/>
      <c r="PM6" s="93"/>
      <c r="PN6" s="93"/>
      <c r="PO6" s="89" t="s">
        <v>131</v>
      </c>
      <c r="PP6" s="89"/>
      <c r="PQ6" s="89"/>
      <c r="PR6" s="89"/>
      <c r="PS6" s="89"/>
      <c r="PT6" s="89"/>
      <c r="PU6" s="89"/>
      <c r="PV6" s="89"/>
      <c r="PW6" s="89"/>
      <c r="PX6" s="89"/>
      <c r="PY6" s="89"/>
      <c r="PZ6" s="89"/>
      <c r="QA6" s="89"/>
      <c r="QB6" s="89"/>
      <c r="QC6" s="89"/>
      <c r="QD6" s="89"/>
      <c r="QE6" s="89"/>
      <c r="QF6" s="89"/>
    </row>
    <row r="7" spans="1:448" ht="66.75" customHeight="1" x14ac:dyDescent="0.2">
      <c r="A7" s="101" t="s">
        <v>1</v>
      </c>
      <c r="B7" s="96" t="s">
        <v>50</v>
      </c>
      <c r="C7" s="100" t="s">
        <v>72</v>
      </c>
      <c r="D7" s="87" t="s">
        <v>2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 t="s">
        <v>2</v>
      </c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 t="s">
        <v>2</v>
      </c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 t="s">
        <v>2</v>
      </c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 t="s">
        <v>2</v>
      </c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93" t="s">
        <v>2</v>
      </c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 t="s">
        <v>2</v>
      </c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2" t="s">
        <v>2</v>
      </c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 t="s">
        <v>2</v>
      </c>
      <c r="FT7" s="92"/>
      <c r="FU7" s="92"/>
      <c r="FV7" s="92"/>
      <c r="FW7" s="92"/>
      <c r="FX7" s="92" t="s">
        <v>76</v>
      </c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 t="s">
        <v>83</v>
      </c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3" t="s">
        <v>54</v>
      </c>
      <c r="HI7" s="93"/>
      <c r="HJ7" s="93"/>
      <c r="HK7" s="101" t="s">
        <v>91</v>
      </c>
      <c r="HL7" s="105" t="s">
        <v>2</v>
      </c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87" t="s">
        <v>2</v>
      </c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93" t="s">
        <v>2</v>
      </c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 t="s">
        <v>2</v>
      </c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 t="s">
        <v>2</v>
      </c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 t="s">
        <v>2</v>
      </c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  <c r="NN7" s="93"/>
      <c r="NO7" s="93"/>
      <c r="NP7" s="93"/>
      <c r="NQ7" s="93"/>
      <c r="NR7" s="93"/>
      <c r="NS7" s="93" t="s">
        <v>2</v>
      </c>
      <c r="NT7" s="93"/>
      <c r="NU7" s="93"/>
      <c r="NV7" s="93"/>
      <c r="NW7" s="93"/>
      <c r="NX7" s="93"/>
      <c r="NY7" s="93"/>
      <c r="NZ7" s="93"/>
      <c r="OA7" s="93"/>
      <c r="OB7" s="93"/>
      <c r="OC7" s="93"/>
      <c r="OD7" s="93"/>
      <c r="OE7" s="93"/>
      <c r="OF7" s="93"/>
      <c r="OG7" s="93"/>
      <c r="OH7" s="93"/>
      <c r="OI7" s="93"/>
      <c r="OJ7" s="93"/>
      <c r="OK7" s="93"/>
      <c r="OL7" s="93"/>
      <c r="OM7" s="93"/>
      <c r="ON7" s="93"/>
      <c r="OO7" s="93"/>
      <c r="OP7" s="93"/>
      <c r="OQ7" s="93"/>
      <c r="OR7" s="93"/>
      <c r="OS7" s="93"/>
      <c r="OT7" s="93"/>
      <c r="OU7" s="93"/>
      <c r="OV7" s="93"/>
      <c r="OW7" s="93" t="s">
        <v>83</v>
      </c>
      <c r="OX7" s="93"/>
      <c r="OY7" s="93"/>
      <c r="OZ7" s="93"/>
      <c r="PA7" s="93"/>
      <c r="PB7" s="93"/>
      <c r="PC7" s="93"/>
      <c r="PD7" s="93"/>
      <c r="PE7" s="93"/>
      <c r="PF7" s="93"/>
      <c r="PG7" s="93"/>
      <c r="PH7" s="93"/>
      <c r="PI7" s="93"/>
      <c r="PJ7" s="93"/>
      <c r="PK7" s="93"/>
      <c r="PL7" s="93"/>
      <c r="PM7" s="93"/>
      <c r="PN7" s="93"/>
      <c r="PO7" s="89"/>
      <c r="PP7" s="89"/>
      <c r="PQ7" s="89"/>
      <c r="PR7" s="89"/>
      <c r="PS7" s="89"/>
      <c r="PT7" s="89"/>
      <c r="PU7" s="89"/>
      <c r="PV7" s="89"/>
      <c r="PW7" s="89"/>
      <c r="PX7" s="89"/>
      <c r="PY7" s="89"/>
      <c r="PZ7" s="89"/>
      <c r="QA7" s="89"/>
      <c r="QB7" s="89"/>
      <c r="QC7" s="89"/>
      <c r="QD7" s="89"/>
      <c r="QE7" s="89"/>
      <c r="QF7" s="89"/>
    </row>
    <row r="8" spans="1:448" s="10" customFormat="1" ht="102.75" customHeight="1" x14ac:dyDescent="0.2">
      <c r="A8" s="101"/>
      <c r="B8" s="96"/>
      <c r="C8" s="100"/>
      <c r="D8" s="96" t="s">
        <v>7</v>
      </c>
      <c r="E8" s="96"/>
      <c r="F8" s="96"/>
      <c r="G8" s="96"/>
      <c r="H8" s="96"/>
      <c r="I8" s="96"/>
      <c r="J8" s="96"/>
      <c r="K8" s="96" t="s">
        <v>12</v>
      </c>
      <c r="L8" s="96"/>
      <c r="M8" s="96"/>
      <c r="N8" s="96"/>
      <c r="O8" s="96"/>
      <c r="P8" s="96"/>
      <c r="Q8" s="95" t="s">
        <v>75</v>
      </c>
      <c r="R8" s="95"/>
      <c r="S8" s="95"/>
      <c r="T8" s="95" t="s">
        <v>13</v>
      </c>
      <c r="U8" s="95"/>
      <c r="V8" s="95"/>
      <c r="W8" s="96" t="s">
        <v>13</v>
      </c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 t="s">
        <v>13</v>
      </c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 t="s">
        <v>13</v>
      </c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 t="s">
        <v>55</v>
      </c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 t="s">
        <v>55</v>
      </c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3" t="s">
        <v>56</v>
      </c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2" t="s">
        <v>56</v>
      </c>
      <c r="EK8" s="92"/>
      <c r="EL8" s="92"/>
      <c r="EM8" s="92"/>
      <c r="EN8" s="92"/>
      <c r="EO8" s="93" t="s">
        <v>57</v>
      </c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2" t="s">
        <v>58</v>
      </c>
      <c r="FD8" s="92"/>
      <c r="FE8" s="92"/>
      <c r="FF8" s="92"/>
      <c r="FG8" s="92"/>
      <c r="FH8" s="92" t="s">
        <v>59</v>
      </c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 t="s">
        <v>59</v>
      </c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3"/>
      <c r="HI8" s="93"/>
      <c r="HJ8" s="93"/>
      <c r="HK8" s="101"/>
      <c r="HL8" s="96" t="s">
        <v>92</v>
      </c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 t="s">
        <v>92</v>
      </c>
      <c r="IQ8" s="96"/>
      <c r="IR8" s="96"/>
      <c r="IS8" s="96"/>
      <c r="IT8" s="96"/>
      <c r="IU8" s="96"/>
      <c r="IV8" s="96"/>
      <c r="IW8" s="96"/>
      <c r="IX8" s="105" t="s">
        <v>93</v>
      </c>
      <c r="IY8" s="105"/>
      <c r="IZ8" s="105"/>
      <c r="JA8" s="105"/>
      <c r="JB8" s="105"/>
      <c r="JC8" s="105"/>
      <c r="JD8" s="105" t="s">
        <v>93</v>
      </c>
      <c r="JE8" s="105"/>
      <c r="JF8" s="105"/>
      <c r="JG8" s="105"/>
      <c r="JH8" s="105"/>
      <c r="JI8" s="105"/>
      <c r="JJ8" s="105"/>
      <c r="JK8" s="105"/>
      <c r="JL8" s="105"/>
      <c r="JM8" s="105"/>
      <c r="JN8" s="105"/>
      <c r="JO8" s="105"/>
      <c r="JP8" s="105"/>
      <c r="JQ8" s="93" t="s">
        <v>94</v>
      </c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 t="s">
        <v>95</v>
      </c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 t="s">
        <v>96</v>
      </c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 t="s">
        <v>97</v>
      </c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  <c r="NN8" s="93"/>
      <c r="NO8" s="93"/>
      <c r="NP8" s="93"/>
      <c r="NQ8" s="93"/>
      <c r="NR8" s="93"/>
      <c r="NS8" s="93" t="s">
        <v>98</v>
      </c>
      <c r="NT8" s="93"/>
      <c r="NU8" s="93"/>
      <c r="NV8" s="93"/>
      <c r="NW8" s="93"/>
      <c r="NX8" s="93"/>
      <c r="NY8" s="93"/>
      <c r="NZ8" s="93"/>
      <c r="OA8" s="93"/>
      <c r="OB8" s="93"/>
      <c r="OC8" s="93"/>
      <c r="OD8" s="93"/>
      <c r="OE8" s="93"/>
      <c r="OF8" s="93"/>
      <c r="OG8" s="93"/>
      <c r="OH8" s="93"/>
      <c r="OI8" s="93"/>
      <c r="OJ8" s="93"/>
      <c r="OK8" s="93"/>
      <c r="OL8" s="93"/>
      <c r="OM8" s="93"/>
      <c r="ON8" s="93"/>
      <c r="OO8" s="93"/>
      <c r="OP8" s="93"/>
      <c r="OQ8" s="93"/>
      <c r="OR8" s="93"/>
      <c r="OS8" s="93"/>
      <c r="OT8" s="93"/>
      <c r="OU8" s="93"/>
      <c r="OV8" s="93"/>
      <c r="OW8" s="93"/>
      <c r="OX8" s="93"/>
      <c r="OY8" s="93"/>
      <c r="OZ8" s="93"/>
      <c r="PA8" s="93"/>
      <c r="PB8" s="93"/>
      <c r="PC8" s="93"/>
      <c r="PD8" s="93"/>
      <c r="PE8" s="93"/>
      <c r="PF8" s="93"/>
      <c r="PG8" s="93"/>
      <c r="PH8" s="93"/>
      <c r="PI8" s="93"/>
      <c r="PJ8" s="93"/>
      <c r="PK8" s="93"/>
      <c r="PL8" s="93"/>
      <c r="PM8" s="93"/>
      <c r="PN8" s="93"/>
      <c r="PO8" s="90" t="s">
        <v>6</v>
      </c>
      <c r="PP8" s="90" t="s">
        <v>2</v>
      </c>
      <c r="PQ8" s="90"/>
      <c r="PR8" s="90"/>
      <c r="PS8" s="90"/>
      <c r="PT8" s="90"/>
      <c r="PU8" s="90"/>
      <c r="PV8" s="90"/>
      <c r="PW8" s="90"/>
      <c r="PX8" s="90"/>
      <c r="PY8" s="90"/>
      <c r="PZ8" s="90"/>
      <c r="QA8" s="90"/>
      <c r="QB8" s="90"/>
      <c r="QC8" s="90"/>
      <c r="QD8" s="90"/>
      <c r="QE8" s="90"/>
      <c r="QF8" s="90"/>
    </row>
    <row r="9" spans="1:448" s="9" customFormat="1" ht="57.75" customHeight="1" x14ac:dyDescent="0.2">
      <c r="A9" s="101"/>
      <c r="B9" s="96"/>
      <c r="C9" s="100"/>
      <c r="D9" s="96" t="s">
        <v>8</v>
      </c>
      <c r="E9" s="96" t="s">
        <v>51</v>
      </c>
      <c r="F9" s="96" t="s">
        <v>9</v>
      </c>
      <c r="G9" s="96" t="s">
        <v>52</v>
      </c>
      <c r="H9" s="96" t="s">
        <v>10</v>
      </c>
      <c r="I9" s="95" t="s">
        <v>11</v>
      </c>
      <c r="J9" s="95" t="s">
        <v>53</v>
      </c>
      <c r="K9" s="95" t="s">
        <v>8</v>
      </c>
      <c r="L9" s="96" t="s">
        <v>51</v>
      </c>
      <c r="M9" s="96" t="s">
        <v>9</v>
      </c>
      <c r="N9" s="96" t="s">
        <v>52</v>
      </c>
      <c r="O9" s="96" t="s">
        <v>10</v>
      </c>
      <c r="P9" s="95" t="s">
        <v>11</v>
      </c>
      <c r="Q9" s="95" t="s">
        <v>11</v>
      </c>
      <c r="R9" s="95" t="s">
        <v>8</v>
      </c>
      <c r="S9" s="95" t="s">
        <v>9</v>
      </c>
      <c r="T9" s="95" t="s">
        <v>14</v>
      </c>
      <c r="U9" s="95"/>
      <c r="V9" s="95" t="s">
        <v>10</v>
      </c>
      <c r="W9" s="96" t="s">
        <v>14</v>
      </c>
      <c r="X9" s="96"/>
      <c r="Y9" s="96"/>
      <c r="Z9" s="96"/>
      <c r="AA9" s="96"/>
      <c r="AB9" s="96"/>
      <c r="AC9" s="96"/>
      <c r="AD9" s="96"/>
      <c r="AE9" s="96"/>
      <c r="AF9" s="96"/>
      <c r="AG9" s="96" t="s">
        <v>51</v>
      </c>
      <c r="AH9" s="96"/>
      <c r="AI9" s="96"/>
      <c r="AJ9" s="96"/>
      <c r="AK9" s="96"/>
      <c r="AL9" s="96"/>
      <c r="AM9" s="96"/>
      <c r="AN9" s="96"/>
      <c r="AO9" s="96"/>
      <c r="AP9" s="96"/>
      <c r="AQ9" s="96" t="s">
        <v>15</v>
      </c>
      <c r="AR9" s="96"/>
      <c r="AS9" s="96"/>
      <c r="AT9" s="96"/>
      <c r="AU9" s="96"/>
      <c r="AV9" s="96"/>
      <c r="AW9" s="96"/>
      <c r="AX9" s="96"/>
      <c r="AY9" s="96"/>
      <c r="AZ9" s="96"/>
      <c r="BA9" s="96" t="s">
        <v>52</v>
      </c>
      <c r="BB9" s="96"/>
      <c r="BC9" s="96"/>
      <c r="BD9" s="96"/>
      <c r="BE9" s="96"/>
      <c r="BF9" s="96"/>
      <c r="BG9" s="96"/>
      <c r="BH9" s="96"/>
      <c r="BI9" s="96"/>
      <c r="BJ9" s="96"/>
      <c r="BK9" s="96" t="s">
        <v>10</v>
      </c>
      <c r="BL9" s="96"/>
      <c r="BM9" s="96"/>
      <c r="BN9" s="96"/>
      <c r="BO9" s="96"/>
      <c r="BP9" s="96"/>
      <c r="BQ9" s="96"/>
      <c r="BR9" s="96"/>
      <c r="BS9" s="96"/>
      <c r="BT9" s="96"/>
      <c r="BU9" s="96" t="s">
        <v>53</v>
      </c>
      <c r="BV9" s="96"/>
      <c r="BW9" s="96"/>
      <c r="BX9" s="96"/>
      <c r="BY9" s="96"/>
      <c r="BZ9" s="96"/>
      <c r="CA9" s="96"/>
      <c r="CB9" s="96"/>
      <c r="CC9" s="96"/>
      <c r="CD9" s="96"/>
      <c r="CE9" s="96" t="s">
        <v>7</v>
      </c>
      <c r="CF9" s="96"/>
      <c r="CG9" s="96"/>
      <c r="CH9" s="96"/>
      <c r="CI9" s="96" t="s">
        <v>12</v>
      </c>
      <c r="CJ9" s="96"/>
      <c r="CK9" s="96"/>
      <c r="CL9" s="96"/>
      <c r="CM9" s="96" t="s">
        <v>13</v>
      </c>
      <c r="CN9" s="96"/>
      <c r="CO9" s="96"/>
      <c r="CP9" s="96"/>
      <c r="CQ9" s="96"/>
      <c r="CR9" s="96"/>
      <c r="CS9" s="96"/>
      <c r="CT9" s="96"/>
      <c r="CU9" s="96"/>
      <c r="CV9" s="96"/>
      <c r="CW9" s="96" t="s">
        <v>13</v>
      </c>
      <c r="CX9" s="96"/>
      <c r="CY9" s="96"/>
      <c r="CZ9" s="96"/>
      <c r="DA9" s="96"/>
      <c r="DB9" s="96"/>
      <c r="DC9" s="96"/>
      <c r="DD9" s="96"/>
      <c r="DE9" s="96"/>
      <c r="DF9" s="96"/>
      <c r="DG9" s="96" t="s">
        <v>13</v>
      </c>
      <c r="DH9" s="96"/>
      <c r="DI9" s="96"/>
      <c r="DJ9" s="96"/>
      <c r="DK9" s="96"/>
      <c r="DL9" s="96"/>
      <c r="DM9" s="96"/>
      <c r="DN9" s="96"/>
      <c r="DO9" s="96"/>
      <c r="DP9" s="96"/>
      <c r="DQ9" s="93" t="s">
        <v>3</v>
      </c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2" t="s">
        <v>3</v>
      </c>
      <c r="EK9" s="92"/>
      <c r="EL9" s="92"/>
      <c r="EM9" s="92"/>
      <c r="EN9" s="92"/>
      <c r="EO9" s="93" t="s">
        <v>3</v>
      </c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2" t="s">
        <v>3</v>
      </c>
      <c r="FD9" s="92"/>
      <c r="FE9" s="92"/>
      <c r="FF9" s="92"/>
      <c r="FG9" s="92"/>
      <c r="FH9" s="92" t="s">
        <v>3</v>
      </c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 t="s">
        <v>3</v>
      </c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3"/>
      <c r="HI9" s="93"/>
      <c r="HJ9" s="93"/>
      <c r="HK9" s="101"/>
      <c r="HL9" s="96" t="s">
        <v>99</v>
      </c>
      <c r="HM9" s="96"/>
      <c r="HN9" s="96"/>
      <c r="HO9" s="96"/>
      <c r="HP9" s="96"/>
      <c r="HQ9" s="96"/>
      <c r="HR9" s="96" t="s">
        <v>75</v>
      </c>
      <c r="HS9" s="96"/>
      <c r="HT9" s="96"/>
      <c r="HU9" s="96"/>
      <c r="HV9" s="96"/>
      <c r="HW9" s="96"/>
      <c r="HX9" s="96" t="s">
        <v>13</v>
      </c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 t="s">
        <v>13</v>
      </c>
      <c r="IQ9" s="96"/>
      <c r="IR9" s="96"/>
      <c r="IS9" s="96"/>
      <c r="IT9" s="96"/>
      <c r="IU9" s="96"/>
      <c r="IV9" s="96"/>
      <c r="IW9" s="96"/>
      <c r="IX9" s="96" t="s">
        <v>99</v>
      </c>
      <c r="IY9" s="96"/>
      <c r="IZ9" s="96"/>
      <c r="JA9" s="96" t="s">
        <v>75</v>
      </c>
      <c r="JB9" s="96"/>
      <c r="JC9" s="96"/>
      <c r="JD9" s="96" t="s">
        <v>13</v>
      </c>
      <c r="JE9" s="96"/>
      <c r="JF9" s="96"/>
      <c r="JG9" s="96"/>
      <c r="JH9" s="96"/>
      <c r="JI9" s="96"/>
      <c r="JJ9" s="96"/>
      <c r="JK9" s="96"/>
      <c r="JL9" s="96"/>
      <c r="JM9" s="96"/>
      <c r="JN9" s="96"/>
      <c r="JO9" s="96"/>
      <c r="JP9" s="96"/>
      <c r="JQ9" s="93" t="s">
        <v>100</v>
      </c>
      <c r="JR9" s="93"/>
      <c r="JS9" s="93"/>
      <c r="JT9" s="93"/>
      <c r="JU9" s="93"/>
      <c r="JV9" s="93"/>
      <c r="JW9" s="93" t="s">
        <v>101</v>
      </c>
      <c r="JX9" s="93"/>
      <c r="JY9" s="93"/>
      <c r="JZ9" s="93"/>
      <c r="KA9" s="93"/>
      <c r="KB9" s="93"/>
      <c r="KC9" s="93"/>
      <c r="KD9" s="93"/>
      <c r="KE9" s="93"/>
      <c r="KF9" s="93"/>
      <c r="KG9" s="93"/>
      <c r="KH9" s="93"/>
      <c r="KI9" s="93"/>
      <c r="KJ9" s="93"/>
      <c r="KK9" s="93"/>
      <c r="KL9" s="93"/>
      <c r="KM9" s="93"/>
      <c r="KN9" s="93"/>
      <c r="KO9" s="93"/>
      <c r="KP9" s="93"/>
      <c r="KQ9" s="93"/>
      <c r="KR9" s="93" t="s">
        <v>102</v>
      </c>
      <c r="KS9" s="93"/>
      <c r="KT9" s="93" t="s">
        <v>103</v>
      </c>
      <c r="KU9" s="93" t="s">
        <v>100</v>
      </c>
      <c r="KV9" s="93"/>
      <c r="KW9" s="93"/>
      <c r="KX9" s="93"/>
      <c r="KY9" s="93" t="s">
        <v>101</v>
      </c>
      <c r="KZ9" s="93"/>
      <c r="LA9" s="93"/>
      <c r="LB9" s="93"/>
      <c r="LC9" s="93"/>
      <c r="LD9" s="93"/>
      <c r="LE9" s="93"/>
      <c r="LF9" s="93"/>
      <c r="LG9" s="93"/>
      <c r="LH9" s="93"/>
      <c r="LI9" s="93"/>
      <c r="LJ9" s="93"/>
      <c r="LK9" s="93"/>
      <c r="LL9" s="93"/>
      <c r="LM9" s="93"/>
      <c r="LN9" s="93"/>
      <c r="LO9" s="93"/>
      <c r="LP9" s="93"/>
      <c r="LQ9" s="93"/>
      <c r="LR9" s="93"/>
      <c r="LS9" s="93"/>
      <c r="LT9" s="93" t="s">
        <v>103</v>
      </c>
      <c r="LU9" s="93" t="s">
        <v>100</v>
      </c>
      <c r="LV9" s="93"/>
      <c r="LW9" s="93" t="s">
        <v>101</v>
      </c>
      <c r="LX9" s="93"/>
      <c r="LY9" s="93"/>
      <c r="LZ9" s="93"/>
      <c r="MA9" s="93"/>
      <c r="MB9" s="93"/>
      <c r="MC9" s="93"/>
      <c r="MD9" s="93"/>
      <c r="ME9" s="93"/>
      <c r="MF9" s="93"/>
      <c r="MG9" s="93"/>
      <c r="MH9" s="93"/>
      <c r="MI9" s="93"/>
      <c r="MJ9" s="93"/>
      <c r="MK9" s="93"/>
      <c r="ML9" s="93"/>
      <c r="MM9" s="93"/>
      <c r="MN9" s="93"/>
      <c r="MO9" s="93"/>
      <c r="MP9" s="93"/>
      <c r="MQ9" s="93"/>
      <c r="MR9" s="93" t="s">
        <v>100</v>
      </c>
      <c r="MS9" s="93"/>
      <c r="MT9" s="93"/>
      <c r="MU9" s="93"/>
      <c r="MV9" s="93" t="s">
        <v>101</v>
      </c>
      <c r="MW9" s="93"/>
      <c r="MX9" s="93"/>
      <c r="MY9" s="93"/>
      <c r="MZ9" s="93"/>
      <c r="NA9" s="93"/>
      <c r="NB9" s="93"/>
      <c r="NC9" s="93"/>
      <c r="ND9" s="93"/>
      <c r="NE9" s="93"/>
      <c r="NF9" s="93"/>
      <c r="NG9" s="93"/>
      <c r="NH9" s="93"/>
      <c r="NI9" s="93"/>
      <c r="NJ9" s="93"/>
      <c r="NK9" s="93"/>
      <c r="NL9" s="93"/>
      <c r="NM9" s="93"/>
      <c r="NN9" s="93"/>
      <c r="NO9" s="93"/>
      <c r="NP9" s="93"/>
      <c r="NQ9" s="93" t="s">
        <v>102</v>
      </c>
      <c r="NR9" s="93" t="s">
        <v>103</v>
      </c>
      <c r="NS9" s="93" t="s">
        <v>100</v>
      </c>
      <c r="NT9" s="93"/>
      <c r="NU9" s="93"/>
      <c r="NV9" s="93"/>
      <c r="NW9" s="93"/>
      <c r="NX9" s="93"/>
      <c r="NY9" s="93" t="s">
        <v>101</v>
      </c>
      <c r="NZ9" s="93"/>
      <c r="OA9" s="93"/>
      <c r="OB9" s="93"/>
      <c r="OC9" s="93"/>
      <c r="OD9" s="93"/>
      <c r="OE9" s="93"/>
      <c r="OF9" s="93"/>
      <c r="OG9" s="93"/>
      <c r="OH9" s="93"/>
      <c r="OI9" s="93"/>
      <c r="OJ9" s="93"/>
      <c r="OK9" s="93"/>
      <c r="OL9" s="93"/>
      <c r="OM9" s="93"/>
      <c r="ON9" s="93"/>
      <c r="OO9" s="93"/>
      <c r="OP9" s="93"/>
      <c r="OQ9" s="93"/>
      <c r="OR9" s="93"/>
      <c r="OS9" s="93"/>
      <c r="OT9" s="93" t="s">
        <v>102</v>
      </c>
      <c r="OU9" s="93"/>
      <c r="OV9" s="93" t="s">
        <v>103</v>
      </c>
      <c r="OW9" s="93"/>
      <c r="OX9" s="93"/>
      <c r="OY9" s="93"/>
      <c r="OZ9" s="93"/>
      <c r="PA9" s="93"/>
      <c r="PB9" s="93"/>
      <c r="PC9" s="93"/>
      <c r="PD9" s="93"/>
      <c r="PE9" s="93"/>
      <c r="PF9" s="93"/>
      <c r="PG9" s="93"/>
      <c r="PH9" s="93"/>
      <c r="PI9" s="93"/>
      <c r="PJ9" s="93"/>
      <c r="PK9" s="93"/>
      <c r="PL9" s="93"/>
      <c r="PM9" s="93"/>
      <c r="PN9" s="93"/>
      <c r="PO9" s="90"/>
      <c r="PP9" s="90" t="s">
        <v>77</v>
      </c>
      <c r="PQ9" s="90"/>
      <c r="PR9" s="90"/>
      <c r="PS9" s="90"/>
      <c r="PT9" s="90"/>
      <c r="PU9" s="90"/>
      <c r="PV9" s="90"/>
      <c r="PW9" s="90"/>
      <c r="PX9" s="90"/>
      <c r="PY9" s="90"/>
      <c r="PZ9" s="90"/>
      <c r="QA9" s="90" t="s">
        <v>78</v>
      </c>
      <c r="QB9" s="90"/>
      <c r="QC9" s="90"/>
      <c r="QD9" s="90" t="s">
        <v>116</v>
      </c>
      <c r="QE9" s="90"/>
      <c r="QF9" s="90"/>
    </row>
    <row r="10" spans="1:448" s="9" customFormat="1" ht="75" customHeight="1" x14ac:dyDescent="0.2">
      <c r="A10" s="101"/>
      <c r="B10" s="96"/>
      <c r="C10" s="100"/>
      <c r="D10" s="96"/>
      <c r="E10" s="96"/>
      <c r="F10" s="96"/>
      <c r="G10" s="96"/>
      <c r="H10" s="96"/>
      <c r="I10" s="95"/>
      <c r="J10" s="95"/>
      <c r="K10" s="95"/>
      <c r="L10" s="96"/>
      <c r="M10" s="96"/>
      <c r="N10" s="96"/>
      <c r="O10" s="96"/>
      <c r="P10" s="95"/>
      <c r="Q10" s="95"/>
      <c r="R10" s="95"/>
      <c r="S10" s="95"/>
      <c r="T10" s="97" t="s">
        <v>46</v>
      </c>
      <c r="U10" s="97" t="s">
        <v>47</v>
      </c>
      <c r="V10" s="95"/>
      <c r="W10" s="96" t="s">
        <v>2</v>
      </c>
      <c r="X10" s="96"/>
      <c r="Y10" s="96"/>
      <c r="Z10" s="96"/>
      <c r="AA10" s="96"/>
      <c r="AB10" s="96"/>
      <c r="AC10" s="96"/>
      <c r="AD10" s="96"/>
      <c r="AE10" s="96"/>
      <c r="AF10" s="96" t="s">
        <v>40</v>
      </c>
      <c r="AG10" s="96" t="s">
        <v>2</v>
      </c>
      <c r="AH10" s="96"/>
      <c r="AI10" s="96"/>
      <c r="AJ10" s="96"/>
      <c r="AK10" s="96"/>
      <c r="AL10" s="96"/>
      <c r="AM10" s="96"/>
      <c r="AN10" s="96"/>
      <c r="AO10" s="96"/>
      <c r="AP10" s="96" t="s">
        <v>40</v>
      </c>
      <c r="AQ10" s="96" t="s">
        <v>2</v>
      </c>
      <c r="AR10" s="96"/>
      <c r="AS10" s="96"/>
      <c r="AT10" s="96"/>
      <c r="AU10" s="96"/>
      <c r="AV10" s="96"/>
      <c r="AW10" s="96"/>
      <c r="AX10" s="96"/>
      <c r="AY10" s="96"/>
      <c r="AZ10" s="96" t="s">
        <v>40</v>
      </c>
      <c r="BA10" s="96" t="s">
        <v>2</v>
      </c>
      <c r="BB10" s="96"/>
      <c r="BC10" s="96"/>
      <c r="BD10" s="96"/>
      <c r="BE10" s="96"/>
      <c r="BF10" s="96"/>
      <c r="BG10" s="96"/>
      <c r="BH10" s="96"/>
      <c r="BI10" s="96"/>
      <c r="BJ10" s="96" t="s">
        <v>40</v>
      </c>
      <c r="BK10" s="96" t="s">
        <v>2</v>
      </c>
      <c r="BL10" s="96"/>
      <c r="BM10" s="96"/>
      <c r="BN10" s="96"/>
      <c r="BO10" s="96"/>
      <c r="BP10" s="96"/>
      <c r="BQ10" s="96"/>
      <c r="BR10" s="96"/>
      <c r="BS10" s="96"/>
      <c r="BT10" s="96" t="s">
        <v>40</v>
      </c>
      <c r="BU10" s="96" t="s">
        <v>2</v>
      </c>
      <c r="BV10" s="96"/>
      <c r="BW10" s="96"/>
      <c r="BX10" s="96"/>
      <c r="BY10" s="96"/>
      <c r="BZ10" s="96"/>
      <c r="CA10" s="96"/>
      <c r="CB10" s="96"/>
      <c r="CC10" s="96"/>
      <c r="CD10" s="96" t="s">
        <v>40</v>
      </c>
      <c r="CE10" s="96"/>
      <c r="CF10" s="96"/>
      <c r="CG10" s="96"/>
      <c r="CH10" s="96"/>
      <c r="CI10" s="96"/>
      <c r="CJ10" s="96"/>
      <c r="CK10" s="96"/>
      <c r="CL10" s="96"/>
      <c r="CM10" s="96" t="s">
        <v>16</v>
      </c>
      <c r="CN10" s="96"/>
      <c r="CO10" s="96"/>
      <c r="CP10" s="96"/>
      <c r="CQ10" s="96"/>
      <c r="CR10" s="96"/>
      <c r="CS10" s="96"/>
      <c r="CT10" s="96"/>
      <c r="CU10" s="96"/>
      <c r="CV10" s="96"/>
      <c r="CW10" s="96" t="s">
        <v>15</v>
      </c>
      <c r="CX10" s="96"/>
      <c r="CY10" s="96"/>
      <c r="CZ10" s="96"/>
      <c r="DA10" s="96"/>
      <c r="DB10" s="96"/>
      <c r="DC10" s="96"/>
      <c r="DD10" s="96"/>
      <c r="DE10" s="96"/>
      <c r="DF10" s="96"/>
      <c r="DG10" s="96" t="s">
        <v>10</v>
      </c>
      <c r="DH10" s="96"/>
      <c r="DI10" s="96"/>
      <c r="DJ10" s="96"/>
      <c r="DK10" s="96"/>
      <c r="DL10" s="96"/>
      <c r="DM10" s="96"/>
      <c r="DN10" s="96"/>
      <c r="DO10" s="96"/>
      <c r="DP10" s="96"/>
      <c r="DQ10" s="93" t="s">
        <v>4</v>
      </c>
      <c r="DR10" s="93"/>
      <c r="DS10" s="93"/>
      <c r="DT10" s="93"/>
      <c r="DU10" s="93"/>
      <c r="DV10" s="93"/>
      <c r="DW10" s="93"/>
      <c r="DX10" s="92" t="s">
        <v>27</v>
      </c>
      <c r="DY10" s="92"/>
      <c r="DZ10" s="92"/>
      <c r="EA10" s="92"/>
      <c r="EB10" s="92"/>
      <c r="EC10" s="92"/>
      <c r="ED10" s="92" t="s">
        <v>24</v>
      </c>
      <c r="EE10" s="92"/>
      <c r="EF10" s="92"/>
      <c r="EG10" s="92"/>
      <c r="EH10" s="92"/>
      <c r="EI10" s="92"/>
      <c r="EJ10" s="92" t="s">
        <v>25</v>
      </c>
      <c r="EK10" s="92"/>
      <c r="EL10" s="92"/>
      <c r="EM10" s="92"/>
      <c r="EN10" s="92"/>
      <c r="EO10" s="93" t="s">
        <v>4</v>
      </c>
      <c r="EP10" s="93"/>
      <c r="EQ10" s="93"/>
      <c r="ER10" s="93"/>
      <c r="ES10" s="93"/>
      <c r="ET10" s="93" t="s">
        <v>5</v>
      </c>
      <c r="EU10" s="93"/>
      <c r="EV10" s="93"/>
      <c r="EW10" s="93"/>
      <c r="EX10" s="93" t="s">
        <v>25</v>
      </c>
      <c r="EY10" s="93"/>
      <c r="EZ10" s="93"/>
      <c r="FA10" s="93"/>
      <c r="FB10" s="93"/>
      <c r="FC10" s="92" t="s">
        <v>4</v>
      </c>
      <c r="FD10" s="92"/>
      <c r="FE10" s="92" t="s">
        <v>5</v>
      </c>
      <c r="FF10" s="92"/>
      <c r="FG10" s="92"/>
      <c r="FH10" s="92" t="s">
        <v>4</v>
      </c>
      <c r="FI10" s="92"/>
      <c r="FJ10" s="92"/>
      <c r="FK10" s="92"/>
      <c r="FL10" s="92"/>
      <c r="FM10" s="92" t="s">
        <v>5</v>
      </c>
      <c r="FN10" s="92"/>
      <c r="FO10" s="92"/>
      <c r="FP10" s="92" t="s">
        <v>24</v>
      </c>
      <c r="FQ10" s="92"/>
      <c r="FR10" s="92"/>
      <c r="FS10" s="92" t="s">
        <v>25</v>
      </c>
      <c r="FT10" s="92"/>
      <c r="FU10" s="92"/>
      <c r="FV10" s="92"/>
      <c r="FW10" s="92"/>
      <c r="FX10" s="92" t="s">
        <v>6</v>
      </c>
      <c r="FY10" s="92" t="s">
        <v>2</v>
      </c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 t="s">
        <v>6</v>
      </c>
      <c r="GQ10" s="93" t="s">
        <v>2</v>
      </c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8" t="s">
        <v>6</v>
      </c>
      <c r="HI10" s="93" t="s">
        <v>2</v>
      </c>
      <c r="HJ10" s="93"/>
      <c r="HK10" s="101"/>
      <c r="HL10" s="96" t="s">
        <v>16</v>
      </c>
      <c r="HM10" s="96" t="s">
        <v>104</v>
      </c>
      <c r="HN10" s="96" t="s">
        <v>15</v>
      </c>
      <c r="HO10" s="96" t="s">
        <v>105</v>
      </c>
      <c r="HP10" s="96" t="s">
        <v>10</v>
      </c>
      <c r="HQ10" s="96" t="s">
        <v>106</v>
      </c>
      <c r="HR10" s="96" t="s">
        <v>16</v>
      </c>
      <c r="HS10" s="96" t="s">
        <v>104</v>
      </c>
      <c r="HT10" s="96" t="s">
        <v>15</v>
      </c>
      <c r="HU10" s="96" t="s">
        <v>105</v>
      </c>
      <c r="HV10" s="96" t="s">
        <v>10</v>
      </c>
      <c r="HW10" s="96" t="s">
        <v>106</v>
      </c>
      <c r="HX10" s="96" t="s">
        <v>14</v>
      </c>
      <c r="HY10" s="96"/>
      <c r="HZ10" s="96"/>
      <c r="IA10" s="96"/>
      <c r="IB10" s="96"/>
      <c r="IC10" s="96"/>
      <c r="ID10" s="96"/>
      <c r="IE10" s="96"/>
      <c r="IF10" s="96"/>
      <c r="IG10" s="96" t="s">
        <v>107</v>
      </c>
      <c r="IH10" s="96"/>
      <c r="II10" s="96"/>
      <c r="IJ10" s="96"/>
      <c r="IK10" s="96"/>
      <c r="IL10" s="96"/>
      <c r="IM10" s="96"/>
      <c r="IN10" s="96"/>
      <c r="IO10" s="96"/>
      <c r="IP10" s="96" t="s">
        <v>15</v>
      </c>
      <c r="IQ10" s="96"/>
      <c r="IR10" s="96" t="s">
        <v>108</v>
      </c>
      <c r="IS10" s="96"/>
      <c r="IT10" s="96" t="s">
        <v>10</v>
      </c>
      <c r="IU10" s="96"/>
      <c r="IV10" s="96" t="s">
        <v>109</v>
      </c>
      <c r="IW10" s="96"/>
      <c r="IX10" s="96" t="s">
        <v>14</v>
      </c>
      <c r="IY10" s="96" t="s">
        <v>15</v>
      </c>
      <c r="IZ10" s="96" t="s">
        <v>10</v>
      </c>
      <c r="JA10" s="96" t="s">
        <v>14</v>
      </c>
      <c r="JB10" s="96" t="s">
        <v>15</v>
      </c>
      <c r="JC10" s="96" t="s">
        <v>10</v>
      </c>
      <c r="JD10" s="96" t="s">
        <v>14</v>
      </c>
      <c r="JE10" s="96"/>
      <c r="JF10" s="96"/>
      <c r="JG10" s="96"/>
      <c r="JH10" s="96"/>
      <c r="JI10" s="96"/>
      <c r="JJ10" s="96"/>
      <c r="JK10" s="96"/>
      <c r="JL10" s="96"/>
      <c r="JM10" s="96" t="s">
        <v>15</v>
      </c>
      <c r="JN10" s="96"/>
      <c r="JO10" s="96" t="s">
        <v>10</v>
      </c>
      <c r="JP10" s="96"/>
      <c r="JQ10" s="93"/>
      <c r="JR10" s="93"/>
      <c r="JS10" s="93"/>
      <c r="JT10" s="93"/>
      <c r="JU10" s="93"/>
      <c r="JV10" s="93"/>
      <c r="JW10" s="93" t="s">
        <v>110</v>
      </c>
      <c r="JX10" s="93"/>
      <c r="JY10" s="93"/>
      <c r="JZ10" s="93"/>
      <c r="KA10" s="93"/>
      <c r="KB10" s="93"/>
      <c r="KC10" s="93"/>
      <c r="KD10" s="93"/>
      <c r="KE10" s="93"/>
      <c r="KF10" s="93" t="s">
        <v>111</v>
      </c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 t="s">
        <v>110</v>
      </c>
      <c r="KZ10" s="93"/>
      <c r="LA10" s="93"/>
      <c r="LB10" s="93"/>
      <c r="LC10" s="93"/>
      <c r="LD10" s="93"/>
      <c r="LE10" s="93"/>
      <c r="LF10" s="93"/>
      <c r="LG10" s="93"/>
      <c r="LH10" s="93" t="s">
        <v>111</v>
      </c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 t="s">
        <v>110</v>
      </c>
      <c r="LX10" s="93"/>
      <c r="LY10" s="93"/>
      <c r="LZ10" s="93"/>
      <c r="MA10" s="93"/>
      <c r="MB10" s="93"/>
      <c r="MC10" s="93"/>
      <c r="MD10" s="93"/>
      <c r="ME10" s="93"/>
      <c r="MF10" s="93" t="s">
        <v>111</v>
      </c>
      <c r="MG10" s="93"/>
      <c r="MH10" s="93"/>
      <c r="MI10" s="93"/>
      <c r="MJ10" s="93"/>
      <c r="MK10" s="93"/>
      <c r="ML10" s="93"/>
      <c r="MM10" s="93"/>
      <c r="MN10" s="93"/>
      <c r="MO10" s="93"/>
      <c r="MP10" s="93"/>
      <c r="MQ10" s="93"/>
      <c r="MR10" s="93"/>
      <c r="MS10" s="93"/>
      <c r="MT10" s="93"/>
      <c r="MU10" s="93"/>
      <c r="MV10" s="93" t="s">
        <v>110</v>
      </c>
      <c r="MW10" s="93"/>
      <c r="MX10" s="93"/>
      <c r="MY10" s="93"/>
      <c r="MZ10" s="93"/>
      <c r="NA10" s="93"/>
      <c r="NB10" s="93"/>
      <c r="NC10" s="93"/>
      <c r="ND10" s="93"/>
      <c r="NE10" s="93" t="s">
        <v>111</v>
      </c>
      <c r="NF10" s="93"/>
      <c r="NG10" s="93"/>
      <c r="NH10" s="93"/>
      <c r="NI10" s="93"/>
      <c r="NJ10" s="93"/>
      <c r="NK10" s="93"/>
      <c r="NL10" s="93"/>
      <c r="NM10" s="93"/>
      <c r="NN10" s="93"/>
      <c r="NO10" s="93"/>
      <c r="NP10" s="93"/>
      <c r="NQ10" s="93"/>
      <c r="NR10" s="93"/>
      <c r="NS10" s="93"/>
      <c r="NT10" s="93"/>
      <c r="NU10" s="93"/>
      <c r="NV10" s="93"/>
      <c r="NW10" s="93"/>
      <c r="NX10" s="93"/>
      <c r="NY10" s="93" t="s">
        <v>110</v>
      </c>
      <c r="NZ10" s="93"/>
      <c r="OA10" s="93"/>
      <c r="OB10" s="93"/>
      <c r="OC10" s="93"/>
      <c r="OD10" s="93"/>
      <c r="OE10" s="93"/>
      <c r="OF10" s="93"/>
      <c r="OG10" s="93"/>
      <c r="OH10" s="93" t="s">
        <v>111</v>
      </c>
      <c r="OI10" s="93"/>
      <c r="OJ10" s="93"/>
      <c r="OK10" s="93"/>
      <c r="OL10" s="93"/>
      <c r="OM10" s="93"/>
      <c r="ON10" s="93"/>
      <c r="OO10" s="93"/>
      <c r="OP10" s="93"/>
      <c r="OQ10" s="93"/>
      <c r="OR10" s="93"/>
      <c r="OS10" s="93"/>
      <c r="OT10" s="93"/>
      <c r="OU10" s="93"/>
      <c r="OV10" s="93"/>
      <c r="OW10" s="93" t="s">
        <v>6</v>
      </c>
      <c r="OX10" s="93" t="s">
        <v>2</v>
      </c>
      <c r="OY10" s="93"/>
      <c r="OZ10" s="93"/>
      <c r="PA10" s="93"/>
      <c r="PB10" s="93"/>
      <c r="PC10" s="93"/>
      <c r="PD10" s="93"/>
      <c r="PE10" s="93"/>
      <c r="PF10" s="93"/>
      <c r="PG10" s="93"/>
      <c r="PH10" s="93"/>
      <c r="PI10" s="93"/>
      <c r="PJ10" s="93"/>
      <c r="PK10" s="93"/>
      <c r="PL10" s="93"/>
      <c r="PM10" s="93"/>
      <c r="PN10" s="93"/>
      <c r="PO10" s="90"/>
      <c r="PP10" s="90" t="s">
        <v>79</v>
      </c>
      <c r="PQ10" s="90" t="s">
        <v>80</v>
      </c>
      <c r="PR10" s="90" t="s">
        <v>81</v>
      </c>
      <c r="PS10" s="90"/>
      <c r="PT10" s="90"/>
      <c r="PU10" s="90"/>
      <c r="PV10" s="90"/>
      <c r="PW10" s="90"/>
      <c r="PX10" s="90"/>
      <c r="PY10" s="90"/>
      <c r="PZ10" s="90"/>
      <c r="QA10" s="90" t="s">
        <v>79</v>
      </c>
      <c r="QB10" s="90" t="s">
        <v>80</v>
      </c>
      <c r="QC10" s="90" t="s">
        <v>81</v>
      </c>
      <c r="QD10" s="90" t="s">
        <v>79</v>
      </c>
      <c r="QE10" s="90" t="s">
        <v>80</v>
      </c>
      <c r="QF10" s="90" t="s">
        <v>81</v>
      </c>
    </row>
    <row r="11" spans="1:448" s="11" customFormat="1" ht="132.75" customHeight="1" x14ac:dyDescent="0.2">
      <c r="A11" s="101"/>
      <c r="B11" s="96"/>
      <c r="C11" s="100"/>
      <c r="D11" s="96"/>
      <c r="E11" s="96"/>
      <c r="F11" s="96"/>
      <c r="G11" s="96"/>
      <c r="H11" s="96"/>
      <c r="I11" s="95"/>
      <c r="J11" s="95"/>
      <c r="K11" s="95"/>
      <c r="L11" s="96"/>
      <c r="M11" s="96"/>
      <c r="N11" s="96"/>
      <c r="O11" s="96"/>
      <c r="P11" s="95"/>
      <c r="Q11" s="95"/>
      <c r="R11" s="95"/>
      <c r="S11" s="95"/>
      <c r="T11" s="97"/>
      <c r="U11" s="97"/>
      <c r="V11" s="95"/>
      <c r="W11" s="96" t="s">
        <v>38</v>
      </c>
      <c r="X11" s="96" t="s">
        <v>39</v>
      </c>
      <c r="Y11" s="96" t="s">
        <v>41</v>
      </c>
      <c r="Z11" s="96" t="s">
        <v>42</v>
      </c>
      <c r="AA11" s="96" t="s">
        <v>43</v>
      </c>
      <c r="AB11" s="96" t="s">
        <v>44</v>
      </c>
      <c r="AC11" s="96" t="s">
        <v>45</v>
      </c>
      <c r="AD11" s="96" t="s">
        <v>46</v>
      </c>
      <c r="AE11" s="96" t="s">
        <v>47</v>
      </c>
      <c r="AF11" s="96"/>
      <c r="AG11" s="96" t="s">
        <v>38</v>
      </c>
      <c r="AH11" s="96" t="s">
        <v>39</v>
      </c>
      <c r="AI11" s="96" t="s">
        <v>41</v>
      </c>
      <c r="AJ11" s="96" t="s">
        <v>42</v>
      </c>
      <c r="AK11" s="96" t="s">
        <v>43</v>
      </c>
      <c r="AL11" s="96" t="s">
        <v>44</v>
      </c>
      <c r="AM11" s="96" t="s">
        <v>45</v>
      </c>
      <c r="AN11" s="96" t="s">
        <v>46</v>
      </c>
      <c r="AO11" s="96" t="s">
        <v>47</v>
      </c>
      <c r="AP11" s="96"/>
      <c r="AQ11" s="96" t="s">
        <v>38</v>
      </c>
      <c r="AR11" s="96" t="s">
        <v>39</v>
      </c>
      <c r="AS11" s="96" t="s">
        <v>41</v>
      </c>
      <c r="AT11" s="96" t="s">
        <v>42</v>
      </c>
      <c r="AU11" s="96" t="s">
        <v>43</v>
      </c>
      <c r="AV11" s="96" t="s">
        <v>44</v>
      </c>
      <c r="AW11" s="96" t="s">
        <v>45</v>
      </c>
      <c r="AX11" s="96" t="s">
        <v>46</v>
      </c>
      <c r="AY11" s="96" t="s">
        <v>47</v>
      </c>
      <c r="AZ11" s="96"/>
      <c r="BA11" s="96" t="s">
        <v>38</v>
      </c>
      <c r="BB11" s="96" t="s">
        <v>39</v>
      </c>
      <c r="BC11" s="96" t="s">
        <v>41</v>
      </c>
      <c r="BD11" s="96" t="s">
        <v>42</v>
      </c>
      <c r="BE11" s="96" t="s">
        <v>43</v>
      </c>
      <c r="BF11" s="96" t="s">
        <v>44</v>
      </c>
      <c r="BG11" s="96" t="s">
        <v>45</v>
      </c>
      <c r="BH11" s="96" t="s">
        <v>46</v>
      </c>
      <c r="BI11" s="96" t="s">
        <v>47</v>
      </c>
      <c r="BJ11" s="96"/>
      <c r="BK11" s="96" t="s">
        <v>38</v>
      </c>
      <c r="BL11" s="96" t="s">
        <v>39</v>
      </c>
      <c r="BM11" s="96" t="s">
        <v>41</v>
      </c>
      <c r="BN11" s="96" t="s">
        <v>42</v>
      </c>
      <c r="BO11" s="96" t="s">
        <v>43</v>
      </c>
      <c r="BP11" s="96" t="s">
        <v>44</v>
      </c>
      <c r="BQ11" s="96" t="s">
        <v>45</v>
      </c>
      <c r="BR11" s="96" t="s">
        <v>46</v>
      </c>
      <c r="BS11" s="96" t="s">
        <v>47</v>
      </c>
      <c r="BT11" s="96"/>
      <c r="BU11" s="96" t="s">
        <v>38</v>
      </c>
      <c r="BV11" s="96" t="s">
        <v>39</v>
      </c>
      <c r="BW11" s="96" t="s">
        <v>41</v>
      </c>
      <c r="BX11" s="96" t="s">
        <v>42</v>
      </c>
      <c r="BY11" s="96" t="s">
        <v>43</v>
      </c>
      <c r="BZ11" s="96" t="s">
        <v>44</v>
      </c>
      <c r="CA11" s="96" t="s">
        <v>45</v>
      </c>
      <c r="CB11" s="96" t="s">
        <v>46</v>
      </c>
      <c r="CC11" s="96" t="s">
        <v>47</v>
      </c>
      <c r="CD11" s="96"/>
      <c r="CE11" s="96" t="s">
        <v>8</v>
      </c>
      <c r="CF11" s="96" t="s">
        <v>9</v>
      </c>
      <c r="CG11" s="96" t="s">
        <v>10</v>
      </c>
      <c r="CH11" s="96" t="s">
        <v>11</v>
      </c>
      <c r="CI11" s="96" t="s">
        <v>8</v>
      </c>
      <c r="CJ11" s="96" t="s">
        <v>9</v>
      </c>
      <c r="CK11" s="96" t="s">
        <v>10</v>
      </c>
      <c r="CL11" s="96" t="s">
        <v>11</v>
      </c>
      <c r="CM11" s="96" t="s">
        <v>2</v>
      </c>
      <c r="CN11" s="96"/>
      <c r="CO11" s="96"/>
      <c r="CP11" s="96"/>
      <c r="CQ11" s="96"/>
      <c r="CR11" s="96"/>
      <c r="CS11" s="96"/>
      <c r="CT11" s="96"/>
      <c r="CU11" s="96"/>
      <c r="CV11" s="96" t="s">
        <v>40</v>
      </c>
      <c r="CW11" s="96" t="s">
        <v>2</v>
      </c>
      <c r="CX11" s="96"/>
      <c r="CY11" s="96"/>
      <c r="CZ11" s="96"/>
      <c r="DA11" s="96"/>
      <c r="DB11" s="96"/>
      <c r="DC11" s="96"/>
      <c r="DD11" s="96"/>
      <c r="DE11" s="96"/>
      <c r="DF11" s="96" t="s">
        <v>40</v>
      </c>
      <c r="DG11" s="96" t="s">
        <v>2</v>
      </c>
      <c r="DH11" s="96"/>
      <c r="DI11" s="96"/>
      <c r="DJ11" s="96"/>
      <c r="DK11" s="96"/>
      <c r="DL11" s="96"/>
      <c r="DM11" s="96"/>
      <c r="DN11" s="96"/>
      <c r="DO11" s="96"/>
      <c r="DP11" s="96" t="s">
        <v>40</v>
      </c>
      <c r="DQ11" s="93"/>
      <c r="DR11" s="93"/>
      <c r="DS11" s="93"/>
      <c r="DT11" s="93"/>
      <c r="DU11" s="93"/>
      <c r="DV11" s="93"/>
      <c r="DW11" s="93"/>
      <c r="DX11" s="92" t="s">
        <v>21</v>
      </c>
      <c r="DY11" s="92" t="s">
        <v>22</v>
      </c>
      <c r="DZ11" s="92"/>
      <c r="EA11" s="92" t="s">
        <v>26</v>
      </c>
      <c r="EB11" s="92" t="s">
        <v>23</v>
      </c>
      <c r="EC11" s="92"/>
      <c r="ED11" s="92" t="s">
        <v>2</v>
      </c>
      <c r="EE11" s="92"/>
      <c r="EF11" s="92" t="s">
        <v>28</v>
      </c>
      <c r="EG11" s="92" t="s">
        <v>2</v>
      </c>
      <c r="EH11" s="92"/>
      <c r="EI11" s="92" t="s">
        <v>28</v>
      </c>
      <c r="EJ11" s="92" t="s">
        <v>2</v>
      </c>
      <c r="EK11" s="92"/>
      <c r="EL11" s="92"/>
      <c r="EM11" s="92"/>
      <c r="EN11" s="92" t="s">
        <v>28</v>
      </c>
      <c r="EO11" s="93"/>
      <c r="EP11" s="93"/>
      <c r="EQ11" s="93"/>
      <c r="ER11" s="93"/>
      <c r="ES11" s="93"/>
      <c r="ET11" s="93" t="s">
        <v>21</v>
      </c>
      <c r="EU11" s="93" t="s">
        <v>22</v>
      </c>
      <c r="EV11" s="93" t="s">
        <v>26</v>
      </c>
      <c r="EW11" s="93" t="s">
        <v>23</v>
      </c>
      <c r="EX11" s="93" t="s">
        <v>2</v>
      </c>
      <c r="EY11" s="93"/>
      <c r="EZ11" s="93"/>
      <c r="FA11" s="93"/>
      <c r="FB11" s="93" t="s">
        <v>28</v>
      </c>
      <c r="FC11" s="92"/>
      <c r="FD11" s="92"/>
      <c r="FE11" s="92" t="s">
        <v>22</v>
      </c>
      <c r="FF11" s="92" t="s">
        <v>26</v>
      </c>
      <c r="FG11" s="92" t="s">
        <v>23</v>
      </c>
      <c r="FH11" s="92"/>
      <c r="FI11" s="92"/>
      <c r="FJ11" s="92"/>
      <c r="FK11" s="92"/>
      <c r="FL11" s="92"/>
      <c r="FM11" s="92" t="s">
        <v>22</v>
      </c>
      <c r="FN11" s="92" t="s">
        <v>26</v>
      </c>
      <c r="FO11" s="92" t="s">
        <v>23</v>
      </c>
      <c r="FP11" s="92" t="s">
        <v>2</v>
      </c>
      <c r="FQ11" s="92"/>
      <c r="FR11" s="92" t="s">
        <v>28</v>
      </c>
      <c r="FS11" s="92" t="s">
        <v>2</v>
      </c>
      <c r="FT11" s="92"/>
      <c r="FU11" s="92"/>
      <c r="FV11" s="92"/>
      <c r="FW11" s="92" t="s">
        <v>28</v>
      </c>
      <c r="FX11" s="92"/>
      <c r="FY11" s="92" t="s">
        <v>77</v>
      </c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 t="s">
        <v>78</v>
      </c>
      <c r="GK11" s="92"/>
      <c r="GL11" s="92"/>
      <c r="GM11" s="92" t="s">
        <v>78</v>
      </c>
      <c r="GN11" s="92"/>
      <c r="GO11" s="92"/>
      <c r="GP11" s="92"/>
      <c r="GQ11" s="92" t="s">
        <v>84</v>
      </c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 t="s">
        <v>85</v>
      </c>
      <c r="HC11" s="92"/>
      <c r="HD11" s="92"/>
      <c r="HE11" s="93" t="s">
        <v>86</v>
      </c>
      <c r="HF11" s="93"/>
      <c r="HG11" s="93"/>
      <c r="HH11" s="98"/>
      <c r="HI11" s="93" t="s">
        <v>48</v>
      </c>
      <c r="HJ11" s="93" t="s">
        <v>49</v>
      </c>
      <c r="HK11" s="101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  <c r="IW11" s="96"/>
      <c r="IX11" s="96"/>
      <c r="IY11" s="96"/>
      <c r="IZ11" s="96"/>
      <c r="JA11" s="96"/>
      <c r="JB11" s="96"/>
      <c r="JC11" s="96"/>
      <c r="JD11" s="96"/>
      <c r="JE11" s="96"/>
      <c r="JF11" s="96"/>
      <c r="JG11" s="96"/>
      <c r="JH11" s="96"/>
      <c r="JI11" s="96"/>
      <c r="JJ11" s="96"/>
      <c r="JK11" s="96"/>
      <c r="JL11" s="96"/>
      <c r="JM11" s="96"/>
      <c r="JN11" s="96"/>
      <c r="JO11" s="96"/>
      <c r="JP11" s="96"/>
      <c r="JQ11" s="93"/>
      <c r="JR11" s="93"/>
      <c r="JS11" s="93"/>
      <c r="JT11" s="93"/>
      <c r="JU11" s="93"/>
      <c r="JV11" s="93"/>
      <c r="JW11" s="93" t="s">
        <v>112</v>
      </c>
      <c r="JX11" s="93"/>
      <c r="JY11" s="93"/>
      <c r="JZ11" s="93" t="s">
        <v>31</v>
      </c>
      <c r="KA11" s="93"/>
      <c r="KB11" s="93" t="s">
        <v>113</v>
      </c>
      <c r="KC11" s="93"/>
      <c r="KD11" s="93"/>
      <c r="KE11" s="93"/>
      <c r="KF11" s="93" t="s">
        <v>114</v>
      </c>
      <c r="KG11" s="93" t="s">
        <v>30</v>
      </c>
      <c r="KH11" s="93"/>
      <c r="KI11" s="93"/>
      <c r="KJ11" s="93"/>
      <c r="KK11" s="93" t="s">
        <v>26</v>
      </c>
      <c r="KL11" s="93"/>
      <c r="KM11" s="93" t="s">
        <v>115</v>
      </c>
      <c r="KN11" s="93"/>
      <c r="KO11" s="93"/>
      <c r="KP11" s="93"/>
      <c r="KQ11" s="93"/>
      <c r="KR11" s="93"/>
      <c r="KS11" s="93"/>
      <c r="KT11" s="93"/>
      <c r="KU11" s="93"/>
      <c r="KV11" s="93"/>
      <c r="KW11" s="93"/>
      <c r="KX11" s="93"/>
      <c r="KY11" s="93" t="s">
        <v>112</v>
      </c>
      <c r="KZ11" s="93"/>
      <c r="LA11" s="93"/>
      <c r="LB11" s="93" t="s">
        <v>31</v>
      </c>
      <c r="LC11" s="93"/>
      <c r="LD11" s="93" t="s">
        <v>113</v>
      </c>
      <c r="LE11" s="93"/>
      <c r="LF11" s="93"/>
      <c r="LG11" s="93"/>
      <c r="LH11" s="93" t="s">
        <v>114</v>
      </c>
      <c r="LI11" s="93" t="s">
        <v>30</v>
      </c>
      <c r="LJ11" s="93"/>
      <c r="LK11" s="93"/>
      <c r="LL11" s="93"/>
      <c r="LM11" s="93" t="s">
        <v>26</v>
      </c>
      <c r="LN11" s="93"/>
      <c r="LO11" s="93" t="s">
        <v>115</v>
      </c>
      <c r="LP11" s="93"/>
      <c r="LQ11" s="93"/>
      <c r="LR11" s="93"/>
      <c r="LS11" s="93"/>
      <c r="LT11" s="93"/>
      <c r="LU11" s="93"/>
      <c r="LV11" s="93"/>
      <c r="LW11" s="93" t="s">
        <v>112</v>
      </c>
      <c r="LX11" s="93"/>
      <c r="LY11" s="93"/>
      <c r="LZ11" s="93" t="s">
        <v>31</v>
      </c>
      <c r="MA11" s="93"/>
      <c r="MB11" s="93" t="s">
        <v>113</v>
      </c>
      <c r="MC11" s="93"/>
      <c r="MD11" s="93"/>
      <c r="ME11" s="93"/>
      <c r="MF11" s="93" t="s">
        <v>114</v>
      </c>
      <c r="MG11" s="93" t="s">
        <v>30</v>
      </c>
      <c r="MH11" s="93"/>
      <c r="MI11" s="93"/>
      <c r="MJ11" s="93"/>
      <c r="MK11" s="93" t="s">
        <v>26</v>
      </c>
      <c r="ML11" s="93"/>
      <c r="MM11" s="93" t="s">
        <v>115</v>
      </c>
      <c r="MN11" s="93"/>
      <c r="MO11" s="93"/>
      <c r="MP11" s="93"/>
      <c r="MQ11" s="93"/>
      <c r="MR11" s="93"/>
      <c r="MS11" s="93"/>
      <c r="MT11" s="93"/>
      <c r="MU11" s="93"/>
      <c r="MV11" s="93" t="s">
        <v>112</v>
      </c>
      <c r="MW11" s="93"/>
      <c r="MX11" s="93"/>
      <c r="MY11" s="93" t="s">
        <v>31</v>
      </c>
      <c r="MZ11" s="93"/>
      <c r="NA11" s="93" t="s">
        <v>113</v>
      </c>
      <c r="NB11" s="93"/>
      <c r="NC11" s="93"/>
      <c r="ND11" s="93"/>
      <c r="NE11" s="93" t="s">
        <v>114</v>
      </c>
      <c r="NF11" s="93" t="s">
        <v>30</v>
      </c>
      <c r="NG11" s="93"/>
      <c r="NH11" s="93"/>
      <c r="NI11" s="93"/>
      <c r="NJ11" s="93" t="s">
        <v>26</v>
      </c>
      <c r="NK11" s="93"/>
      <c r="NL11" s="93" t="s">
        <v>115</v>
      </c>
      <c r="NM11" s="93"/>
      <c r="NN11" s="93"/>
      <c r="NO11" s="93"/>
      <c r="NP11" s="93"/>
      <c r="NQ11" s="93"/>
      <c r="NR11" s="93"/>
      <c r="NS11" s="93"/>
      <c r="NT11" s="93"/>
      <c r="NU11" s="93"/>
      <c r="NV11" s="93"/>
      <c r="NW11" s="93"/>
      <c r="NX11" s="93"/>
      <c r="NY11" s="93" t="s">
        <v>112</v>
      </c>
      <c r="NZ11" s="93"/>
      <c r="OA11" s="93"/>
      <c r="OB11" s="93" t="s">
        <v>31</v>
      </c>
      <c r="OC11" s="93"/>
      <c r="OD11" s="93" t="s">
        <v>113</v>
      </c>
      <c r="OE11" s="93"/>
      <c r="OF11" s="93"/>
      <c r="OG11" s="93"/>
      <c r="OH11" s="93" t="s">
        <v>114</v>
      </c>
      <c r="OI11" s="93" t="s">
        <v>30</v>
      </c>
      <c r="OJ11" s="93"/>
      <c r="OK11" s="93"/>
      <c r="OL11" s="93"/>
      <c r="OM11" s="93" t="s">
        <v>26</v>
      </c>
      <c r="ON11" s="93"/>
      <c r="OO11" s="93" t="s">
        <v>115</v>
      </c>
      <c r="OP11" s="93"/>
      <c r="OQ11" s="93"/>
      <c r="OR11" s="93"/>
      <c r="OS11" s="93"/>
      <c r="OT11" s="93"/>
      <c r="OU11" s="93"/>
      <c r="OV11" s="93"/>
      <c r="OW11" s="93"/>
      <c r="OX11" s="93" t="s">
        <v>77</v>
      </c>
      <c r="OY11" s="93"/>
      <c r="OZ11" s="93"/>
      <c r="PA11" s="93"/>
      <c r="PB11" s="93"/>
      <c r="PC11" s="93"/>
      <c r="PD11" s="93"/>
      <c r="PE11" s="93"/>
      <c r="PF11" s="93"/>
      <c r="PG11" s="93"/>
      <c r="PH11" s="93"/>
      <c r="PI11" s="93" t="s">
        <v>78</v>
      </c>
      <c r="PJ11" s="93"/>
      <c r="PK11" s="93"/>
      <c r="PL11" s="93" t="s">
        <v>116</v>
      </c>
      <c r="PM11" s="93"/>
      <c r="PN11" s="93"/>
      <c r="PO11" s="90"/>
      <c r="PP11" s="90"/>
      <c r="PQ11" s="90"/>
      <c r="PR11" s="91" t="s">
        <v>38</v>
      </c>
      <c r="PS11" s="91" t="s">
        <v>39</v>
      </c>
      <c r="PT11" s="91" t="s">
        <v>41</v>
      </c>
      <c r="PU11" s="91" t="s">
        <v>42</v>
      </c>
      <c r="PV11" s="91" t="s">
        <v>43</v>
      </c>
      <c r="PW11" s="91" t="s">
        <v>44</v>
      </c>
      <c r="PX11" s="91" t="s">
        <v>45</v>
      </c>
      <c r="PY11" s="91" t="s">
        <v>46</v>
      </c>
      <c r="PZ11" s="91" t="s">
        <v>47</v>
      </c>
      <c r="QA11" s="90"/>
      <c r="QB11" s="90"/>
      <c r="QC11" s="90"/>
      <c r="QD11" s="90"/>
      <c r="QE11" s="90"/>
      <c r="QF11" s="90"/>
    </row>
    <row r="12" spans="1:448" s="11" customFormat="1" ht="29.25" hidden="1" customHeight="1" x14ac:dyDescent="0.2">
      <c r="A12" s="101"/>
      <c r="B12" s="96"/>
      <c r="C12" s="100"/>
      <c r="D12" s="96"/>
      <c r="E12" s="96"/>
      <c r="F12" s="96"/>
      <c r="G12" s="96"/>
      <c r="H12" s="96"/>
      <c r="I12" s="95"/>
      <c r="J12" s="95"/>
      <c r="K12" s="95"/>
      <c r="L12" s="96"/>
      <c r="M12" s="96"/>
      <c r="N12" s="96"/>
      <c r="O12" s="96"/>
      <c r="P12" s="95"/>
      <c r="Q12" s="95"/>
      <c r="R12" s="95"/>
      <c r="S12" s="95"/>
      <c r="T12" s="97"/>
      <c r="U12" s="97"/>
      <c r="V12" s="95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 t="s">
        <v>38</v>
      </c>
      <c r="CN12" s="96" t="s">
        <v>39</v>
      </c>
      <c r="CO12" s="96" t="s">
        <v>41</v>
      </c>
      <c r="CP12" s="96" t="s">
        <v>42</v>
      </c>
      <c r="CQ12" s="96" t="s">
        <v>43</v>
      </c>
      <c r="CR12" s="96" t="s">
        <v>44</v>
      </c>
      <c r="CS12" s="96" t="s">
        <v>45</v>
      </c>
      <c r="CT12" s="96" t="s">
        <v>46</v>
      </c>
      <c r="CU12" s="96" t="s">
        <v>47</v>
      </c>
      <c r="CV12" s="96"/>
      <c r="CW12" s="96" t="s">
        <v>38</v>
      </c>
      <c r="CX12" s="96" t="s">
        <v>39</v>
      </c>
      <c r="CY12" s="96" t="s">
        <v>41</v>
      </c>
      <c r="CZ12" s="96" t="s">
        <v>42</v>
      </c>
      <c r="DA12" s="96" t="s">
        <v>43</v>
      </c>
      <c r="DB12" s="96" t="s">
        <v>44</v>
      </c>
      <c r="DC12" s="96" t="s">
        <v>45</v>
      </c>
      <c r="DD12" s="96" t="s">
        <v>46</v>
      </c>
      <c r="DE12" s="96" t="s">
        <v>47</v>
      </c>
      <c r="DF12" s="96"/>
      <c r="DG12" s="96" t="s">
        <v>38</v>
      </c>
      <c r="DH12" s="96" t="s">
        <v>39</v>
      </c>
      <c r="DI12" s="96" t="s">
        <v>41</v>
      </c>
      <c r="DJ12" s="96" t="s">
        <v>42</v>
      </c>
      <c r="DK12" s="96" t="s">
        <v>43</v>
      </c>
      <c r="DL12" s="96" t="s">
        <v>44</v>
      </c>
      <c r="DM12" s="96" t="s">
        <v>45</v>
      </c>
      <c r="DN12" s="96" t="s">
        <v>46</v>
      </c>
      <c r="DO12" s="96" t="s">
        <v>47</v>
      </c>
      <c r="DP12" s="96"/>
      <c r="DQ12" s="93"/>
      <c r="DR12" s="93"/>
      <c r="DS12" s="93"/>
      <c r="DT12" s="93"/>
      <c r="DU12" s="93"/>
      <c r="DV12" s="93"/>
      <c r="DW12" s="93"/>
      <c r="DX12" s="92"/>
      <c r="DY12" s="92"/>
      <c r="DZ12" s="92"/>
      <c r="EA12" s="92"/>
      <c r="EB12" s="92"/>
      <c r="EC12" s="92"/>
      <c r="ED12" s="92" t="s">
        <v>29</v>
      </c>
      <c r="EE12" s="92" t="s">
        <v>37</v>
      </c>
      <c r="EF12" s="92"/>
      <c r="EG12" s="92" t="s">
        <v>29</v>
      </c>
      <c r="EH12" s="92" t="s">
        <v>37</v>
      </c>
      <c r="EI12" s="92"/>
      <c r="EJ12" s="92" t="s">
        <v>29</v>
      </c>
      <c r="EK12" s="92" t="s">
        <v>30</v>
      </c>
      <c r="EL12" s="92" t="s">
        <v>31</v>
      </c>
      <c r="EM12" s="92" t="s">
        <v>36</v>
      </c>
      <c r="EN12" s="92"/>
      <c r="EO12" s="93"/>
      <c r="EP12" s="93"/>
      <c r="EQ12" s="93"/>
      <c r="ER12" s="93"/>
      <c r="ES12" s="93"/>
      <c r="ET12" s="93"/>
      <c r="EU12" s="93"/>
      <c r="EV12" s="93"/>
      <c r="EW12" s="93"/>
      <c r="EX12" s="93" t="s">
        <v>29</v>
      </c>
      <c r="EY12" s="93" t="s">
        <v>30</v>
      </c>
      <c r="EZ12" s="93" t="s">
        <v>31</v>
      </c>
      <c r="FA12" s="93" t="s">
        <v>36</v>
      </c>
      <c r="FB12" s="93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 t="s">
        <v>29</v>
      </c>
      <c r="FQ12" s="92" t="s">
        <v>37</v>
      </c>
      <c r="FR12" s="92"/>
      <c r="FS12" s="92" t="s">
        <v>29</v>
      </c>
      <c r="FT12" s="92" t="s">
        <v>30</v>
      </c>
      <c r="FU12" s="92" t="s">
        <v>31</v>
      </c>
      <c r="FV12" s="92" t="s">
        <v>36</v>
      </c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3"/>
      <c r="HF12" s="93"/>
      <c r="HG12" s="93"/>
      <c r="HH12" s="98"/>
      <c r="HI12" s="93"/>
      <c r="HJ12" s="93"/>
      <c r="HK12" s="101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103" t="s">
        <v>38</v>
      </c>
      <c r="HY12" s="103" t="s">
        <v>39</v>
      </c>
      <c r="HZ12" s="103" t="s">
        <v>41</v>
      </c>
      <c r="IA12" s="103" t="s">
        <v>42</v>
      </c>
      <c r="IB12" s="103" t="s">
        <v>43</v>
      </c>
      <c r="IC12" s="103" t="s">
        <v>44</v>
      </c>
      <c r="ID12" s="103" t="s">
        <v>45</v>
      </c>
      <c r="IE12" s="103" t="s">
        <v>46</v>
      </c>
      <c r="IF12" s="103" t="s">
        <v>47</v>
      </c>
      <c r="IG12" s="103" t="s">
        <v>38</v>
      </c>
      <c r="IH12" s="103" t="s">
        <v>39</v>
      </c>
      <c r="II12" s="103" t="s">
        <v>41</v>
      </c>
      <c r="IJ12" s="103" t="s">
        <v>42</v>
      </c>
      <c r="IK12" s="103" t="s">
        <v>43</v>
      </c>
      <c r="IL12" s="103" t="s">
        <v>44</v>
      </c>
      <c r="IM12" s="103" t="s">
        <v>45</v>
      </c>
      <c r="IN12" s="103" t="s">
        <v>46</v>
      </c>
      <c r="IO12" s="103" t="s">
        <v>47</v>
      </c>
      <c r="IP12" s="96"/>
      <c r="IQ12" s="96"/>
      <c r="IR12" s="96"/>
      <c r="IS12" s="96"/>
      <c r="IT12" s="96"/>
      <c r="IU12" s="96"/>
      <c r="IV12" s="96"/>
      <c r="IW12" s="96"/>
      <c r="IX12" s="96"/>
      <c r="IY12" s="96"/>
      <c r="IZ12" s="96"/>
      <c r="JA12" s="96"/>
      <c r="JB12" s="96"/>
      <c r="JC12" s="96"/>
      <c r="JD12" s="103" t="s">
        <v>38</v>
      </c>
      <c r="JE12" s="103" t="s">
        <v>39</v>
      </c>
      <c r="JF12" s="103" t="s">
        <v>41</v>
      </c>
      <c r="JG12" s="103" t="s">
        <v>42</v>
      </c>
      <c r="JH12" s="103" t="s">
        <v>43</v>
      </c>
      <c r="JI12" s="103" t="s">
        <v>44</v>
      </c>
      <c r="JJ12" s="103" t="s">
        <v>45</v>
      </c>
      <c r="JK12" s="103" t="s">
        <v>46</v>
      </c>
      <c r="JL12" s="103" t="s">
        <v>47</v>
      </c>
      <c r="JM12" s="96"/>
      <c r="JN12" s="96"/>
      <c r="JO12" s="96"/>
      <c r="JP12" s="96"/>
      <c r="JQ12" s="93"/>
      <c r="JR12" s="93"/>
      <c r="JS12" s="93"/>
      <c r="JT12" s="93"/>
      <c r="JU12" s="93"/>
      <c r="JV12" s="93"/>
      <c r="JW12" s="93"/>
      <c r="JX12" s="93"/>
      <c r="JY12" s="93"/>
      <c r="JZ12" s="93"/>
      <c r="KA12" s="93"/>
      <c r="KB12" s="93"/>
      <c r="KC12" s="93"/>
      <c r="KD12" s="93"/>
      <c r="KE12" s="93"/>
      <c r="KF12" s="93"/>
      <c r="KG12" s="93"/>
      <c r="KH12" s="93"/>
      <c r="KI12" s="93"/>
      <c r="KJ12" s="93"/>
      <c r="KK12" s="93"/>
      <c r="KL12" s="93"/>
      <c r="KM12" s="93"/>
      <c r="KN12" s="93"/>
      <c r="KO12" s="93"/>
      <c r="KP12" s="93"/>
      <c r="KQ12" s="93"/>
      <c r="KR12" s="93"/>
      <c r="KS12" s="93"/>
      <c r="KT12" s="93"/>
      <c r="KU12" s="93"/>
      <c r="KV12" s="93"/>
      <c r="KW12" s="93"/>
      <c r="KX12" s="93"/>
      <c r="KY12" s="93"/>
      <c r="KZ12" s="93"/>
      <c r="LA12" s="93"/>
      <c r="LB12" s="93"/>
      <c r="LC12" s="93"/>
      <c r="LD12" s="93"/>
      <c r="LE12" s="93"/>
      <c r="LF12" s="93"/>
      <c r="LG12" s="93"/>
      <c r="LH12" s="93"/>
      <c r="LI12" s="93"/>
      <c r="LJ12" s="93"/>
      <c r="LK12" s="93"/>
      <c r="LL12" s="93"/>
      <c r="LM12" s="93"/>
      <c r="LN12" s="93"/>
      <c r="LO12" s="93"/>
      <c r="LP12" s="93"/>
      <c r="LQ12" s="93"/>
      <c r="LR12" s="93"/>
      <c r="LS12" s="93"/>
      <c r="LT12" s="93"/>
      <c r="LU12" s="93"/>
      <c r="LV12" s="93"/>
      <c r="LW12" s="93"/>
      <c r="LX12" s="93"/>
      <c r="LY12" s="93"/>
      <c r="LZ12" s="93"/>
      <c r="MA12" s="93"/>
      <c r="MB12" s="93"/>
      <c r="MC12" s="93"/>
      <c r="MD12" s="93"/>
      <c r="ME12" s="93"/>
      <c r="MF12" s="93"/>
      <c r="MG12" s="93"/>
      <c r="MH12" s="93"/>
      <c r="MI12" s="93"/>
      <c r="MJ12" s="93"/>
      <c r="MK12" s="93"/>
      <c r="ML12" s="93"/>
      <c r="MM12" s="93"/>
      <c r="MN12" s="93"/>
      <c r="MO12" s="93"/>
      <c r="MP12" s="93"/>
      <c r="MQ12" s="93"/>
      <c r="MR12" s="93"/>
      <c r="MS12" s="93"/>
      <c r="MT12" s="93"/>
      <c r="MU12" s="93"/>
      <c r="MV12" s="93"/>
      <c r="MW12" s="93"/>
      <c r="MX12" s="93"/>
      <c r="MY12" s="93"/>
      <c r="MZ12" s="93"/>
      <c r="NA12" s="93"/>
      <c r="NB12" s="93"/>
      <c r="NC12" s="93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  <c r="NS12" s="93"/>
      <c r="NT12" s="93"/>
      <c r="NU12" s="93"/>
      <c r="NV12" s="93"/>
      <c r="NW12" s="93"/>
      <c r="NX12" s="93"/>
      <c r="NY12" s="93"/>
      <c r="NZ12" s="93"/>
      <c r="OA12" s="93"/>
      <c r="OB12" s="93"/>
      <c r="OC12" s="93"/>
      <c r="OD12" s="93"/>
      <c r="OE12" s="93"/>
      <c r="OF12" s="93"/>
      <c r="OG12" s="93"/>
      <c r="OH12" s="93"/>
      <c r="OI12" s="93"/>
      <c r="OJ12" s="93"/>
      <c r="OK12" s="93"/>
      <c r="OL12" s="93"/>
      <c r="OM12" s="93"/>
      <c r="ON12" s="93"/>
      <c r="OO12" s="93"/>
      <c r="OP12" s="93"/>
      <c r="OQ12" s="93"/>
      <c r="OR12" s="93"/>
      <c r="OS12" s="93"/>
      <c r="OT12" s="93"/>
      <c r="OU12" s="93"/>
      <c r="OV12" s="93"/>
      <c r="OW12" s="93"/>
      <c r="OX12" s="93"/>
      <c r="OY12" s="93"/>
      <c r="OZ12" s="93"/>
      <c r="PA12" s="93"/>
      <c r="PB12" s="93"/>
      <c r="PC12" s="93"/>
      <c r="PD12" s="93"/>
      <c r="PE12" s="93"/>
      <c r="PF12" s="93"/>
      <c r="PG12" s="93"/>
      <c r="PH12" s="93"/>
      <c r="PI12" s="93"/>
      <c r="PJ12" s="93"/>
      <c r="PK12" s="93"/>
      <c r="PL12" s="93"/>
      <c r="PM12" s="93"/>
      <c r="PN12" s="93"/>
      <c r="PO12" s="90"/>
      <c r="PP12" s="90"/>
      <c r="PQ12" s="90"/>
      <c r="PR12" s="91"/>
      <c r="PS12" s="91"/>
      <c r="PT12" s="91"/>
      <c r="PU12" s="91"/>
      <c r="PV12" s="91"/>
      <c r="PW12" s="91"/>
      <c r="PX12" s="91"/>
      <c r="PY12" s="91"/>
      <c r="PZ12" s="91"/>
      <c r="QA12" s="90"/>
      <c r="QB12" s="90"/>
      <c r="QC12" s="90"/>
      <c r="QD12" s="90"/>
      <c r="QE12" s="90"/>
      <c r="QF12" s="90"/>
    </row>
    <row r="13" spans="1:448" s="11" customFormat="1" ht="33.75" customHeight="1" x14ac:dyDescent="0.2">
      <c r="A13" s="101"/>
      <c r="B13" s="96"/>
      <c r="C13" s="100"/>
      <c r="D13" s="96"/>
      <c r="E13" s="96"/>
      <c r="F13" s="96"/>
      <c r="G13" s="96"/>
      <c r="H13" s="96"/>
      <c r="I13" s="95"/>
      <c r="J13" s="95"/>
      <c r="K13" s="95"/>
      <c r="L13" s="96"/>
      <c r="M13" s="96"/>
      <c r="N13" s="96"/>
      <c r="O13" s="96"/>
      <c r="P13" s="95"/>
      <c r="Q13" s="95"/>
      <c r="R13" s="95"/>
      <c r="S13" s="95"/>
      <c r="T13" s="97"/>
      <c r="U13" s="97"/>
      <c r="V13" s="95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3"/>
      <c r="DR13" s="93"/>
      <c r="DS13" s="93"/>
      <c r="DT13" s="93"/>
      <c r="DU13" s="93"/>
      <c r="DV13" s="93"/>
      <c r="DW13" s="93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 t="s">
        <v>79</v>
      </c>
      <c r="FZ13" s="92" t="s">
        <v>80</v>
      </c>
      <c r="GA13" s="92" t="s">
        <v>81</v>
      </c>
      <c r="GB13" s="92"/>
      <c r="GC13" s="92"/>
      <c r="GD13" s="92"/>
      <c r="GE13" s="92"/>
      <c r="GF13" s="92"/>
      <c r="GG13" s="92"/>
      <c r="GH13" s="92"/>
      <c r="GI13" s="92"/>
      <c r="GJ13" s="92" t="s">
        <v>79</v>
      </c>
      <c r="GK13" s="92" t="s">
        <v>80</v>
      </c>
      <c r="GL13" s="92" t="s">
        <v>82</v>
      </c>
      <c r="GM13" s="92" t="s">
        <v>79</v>
      </c>
      <c r="GN13" s="92" t="s">
        <v>80</v>
      </c>
      <c r="GO13" s="92" t="s">
        <v>82</v>
      </c>
      <c r="GP13" s="92"/>
      <c r="GQ13" s="92" t="s">
        <v>79</v>
      </c>
      <c r="GR13" s="92" t="s">
        <v>80</v>
      </c>
      <c r="GS13" s="92" t="s">
        <v>81</v>
      </c>
      <c r="GT13" s="92"/>
      <c r="GU13" s="92"/>
      <c r="GV13" s="92"/>
      <c r="GW13" s="92"/>
      <c r="GX13" s="92"/>
      <c r="GY13" s="92"/>
      <c r="GZ13" s="92"/>
      <c r="HA13" s="92"/>
      <c r="HB13" s="92" t="s">
        <v>79</v>
      </c>
      <c r="HC13" s="92" t="s">
        <v>80</v>
      </c>
      <c r="HD13" s="92" t="s">
        <v>82</v>
      </c>
      <c r="HE13" s="92" t="s">
        <v>79</v>
      </c>
      <c r="HF13" s="93" t="s">
        <v>80</v>
      </c>
      <c r="HG13" s="93" t="s">
        <v>82</v>
      </c>
      <c r="HH13" s="98"/>
      <c r="HI13" s="93"/>
      <c r="HJ13" s="93"/>
      <c r="HK13" s="101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103"/>
      <c r="JE13" s="103"/>
      <c r="JF13" s="103"/>
      <c r="JG13" s="103"/>
      <c r="JH13" s="103"/>
      <c r="JI13" s="103"/>
      <c r="JJ13" s="103"/>
      <c r="JK13" s="103"/>
      <c r="JL13" s="103"/>
      <c r="JM13" s="96"/>
      <c r="JN13" s="96"/>
      <c r="JO13" s="96"/>
      <c r="JP13" s="96"/>
      <c r="JQ13" s="93"/>
      <c r="JR13" s="93"/>
      <c r="JS13" s="93"/>
      <c r="JT13" s="93"/>
      <c r="JU13" s="93"/>
      <c r="JV13" s="93"/>
      <c r="JW13" s="93"/>
      <c r="JX13" s="93"/>
      <c r="JY13" s="93"/>
      <c r="JZ13" s="93"/>
      <c r="KA13" s="93"/>
      <c r="KB13" s="93"/>
      <c r="KC13" s="93"/>
      <c r="KD13" s="93"/>
      <c r="KE13" s="93"/>
      <c r="KF13" s="93"/>
      <c r="KG13" s="93"/>
      <c r="KH13" s="93"/>
      <c r="KI13" s="93"/>
      <c r="KJ13" s="93"/>
      <c r="KK13" s="93"/>
      <c r="KL13" s="93"/>
      <c r="KM13" s="93"/>
      <c r="KN13" s="93"/>
      <c r="KO13" s="93"/>
      <c r="KP13" s="93"/>
      <c r="KQ13" s="93"/>
      <c r="KR13" s="93"/>
      <c r="KS13" s="93"/>
      <c r="KT13" s="93"/>
      <c r="KU13" s="93"/>
      <c r="KV13" s="93"/>
      <c r="KW13" s="93"/>
      <c r="KX13" s="93"/>
      <c r="KY13" s="93"/>
      <c r="KZ13" s="93"/>
      <c r="LA13" s="93"/>
      <c r="LB13" s="93"/>
      <c r="LC13" s="93"/>
      <c r="LD13" s="93"/>
      <c r="LE13" s="93"/>
      <c r="LF13" s="93"/>
      <c r="LG13" s="93"/>
      <c r="LH13" s="93"/>
      <c r="LI13" s="93"/>
      <c r="LJ13" s="93"/>
      <c r="LK13" s="93"/>
      <c r="LL13" s="93"/>
      <c r="LM13" s="93"/>
      <c r="LN13" s="93"/>
      <c r="LO13" s="93"/>
      <c r="LP13" s="93"/>
      <c r="LQ13" s="93"/>
      <c r="LR13" s="93"/>
      <c r="LS13" s="93"/>
      <c r="LT13" s="93"/>
      <c r="LU13" s="93"/>
      <c r="LV13" s="93"/>
      <c r="LW13" s="93"/>
      <c r="LX13" s="93"/>
      <c r="LY13" s="93"/>
      <c r="LZ13" s="93"/>
      <c r="MA13" s="93"/>
      <c r="MB13" s="93"/>
      <c r="MC13" s="93"/>
      <c r="MD13" s="93"/>
      <c r="ME13" s="93"/>
      <c r="MF13" s="93"/>
      <c r="MG13" s="93"/>
      <c r="MH13" s="93"/>
      <c r="MI13" s="93"/>
      <c r="MJ13" s="93"/>
      <c r="MK13" s="93"/>
      <c r="ML13" s="93"/>
      <c r="MM13" s="93"/>
      <c r="MN13" s="93"/>
      <c r="MO13" s="93"/>
      <c r="MP13" s="93"/>
      <c r="MQ13" s="93"/>
      <c r="MR13" s="93"/>
      <c r="MS13" s="93"/>
      <c r="MT13" s="93"/>
      <c r="MU13" s="93"/>
      <c r="MV13" s="93"/>
      <c r="MW13" s="93"/>
      <c r="MX13" s="93"/>
      <c r="MY13" s="93"/>
      <c r="MZ13" s="93"/>
      <c r="NA13" s="93"/>
      <c r="NB13" s="93"/>
      <c r="NC13" s="93"/>
      <c r="ND13" s="93"/>
      <c r="NE13" s="93"/>
      <c r="NF13" s="93"/>
      <c r="NG13" s="93"/>
      <c r="NH13" s="93"/>
      <c r="NI13" s="93"/>
      <c r="NJ13" s="93"/>
      <c r="NK13" s="93"/>
      <c r="NL13" s="93"/>
      <c r="NM13" s="93"/>
      <c r="NN13" s="93"/>
      <c r="NO13" s="93"/>
      <c r="NP13" s="93"/>
      <c r="NQ13" s="93"/>
      <c r="NR13" s="93"/>
      <c r="NS13" s="93"/>
      <c r="NT13" s="93"/>
      <c r="NU13" s="93"/>
      <c r="NV13" s="93"/>
      <c r="NW13" s="93"/>
      <c r="NX13" s="93"/>
      <c r="NY13" s="93"/>
      <c r="NZ13" s="93"/>
      <c r="OA13" s="93"/>
      <c r="OB13" s="93"/>
      <c r="OC13" s="93"/>
      <c r="OD13" s="93"/>
      <c r="OE13" s="93"/>
      <c r="OF13" s="93"/>
      <c r="OG13" s="93"/>
      <c r="OH13" s="93"/>
      <c r="OI13" s="93"/>
      <c r="OJ13" s="93"/>
      <c r="OK13" s="93"/>
      <c r="OL13" s="93"/>
      <c r="OM13" s="93"/>
      <c r="ON13" s="93"/>
      <c r="OO13" s="93"/>
      <c r="OP13" s="93"/>
      <c r="OQ13" s="93"/>
      <c r="OR13" s="93"/>
      <c r="OS13" s="93"/>
      <c r="OT13" s="93"/>
      <c r="OU13" s="93"/>
      <c r="OV13" s="93"/>
      <c r="OW13" s="93"/>
      <c r="OX13" s="93" t="s">
        <v>79</v>
      </c>
      <c r="OY13" s="93" t="s">
        <v>80</v>
      </c>
      <c r="OZ13" s="93" t="s">
        <v>82</v>
      </c>
      <c r="PA13" s="93"/>
      <c r="PB13" s="93"/>
      <c r="PC13" s="93"/>
      <c r="PD13" s="93"/>
      <c r="PE13" s="93"/>
      <c r="PF13" s="93"/>
      <c r="PG13" s="93"/>
      <c r="PH13" s="93"/>
      <c r="PI13" s="93" t="s">
        <v>79</v>
      </c>
      <c r="PJ13" s="93" t="s">
        <v>80</v>
      </c>
      <c r="PK13" s="93" t="s">
        <v>82</v>
      </c>
      <c r="PL13" s="93" t="s">
        <v>79</v>
      </c>
      <c r="PM13" s="93" t="s">
        <v>80</v>
      </c>
      <c r="PN13" s="93" t="s">
        <v>82</v>
      </c>
      <c r="PO13" s="90"/>
      <c r="PP13" s="90"/>
      <c r="PQ13" s="90"/>
      <c r="PR13" s="91"/>
      <c r="PS13" s="91"/>
      <c r="PT13" s="91"/>
      <c r="PU13" s="91"/>
      <c r="PV13" s="91"/>
      <c r="PW13" s="91"/>
      <c r="PX13" s="91"/>
      <c r="PY13" s="91"/>
      <c r="PZ13" s="91"/>
      <c r="QA13" s="90"/>
      <c r="QB13" s="90"/>
      <c r="QC13" s="90"/>
      <c r="QD13" s="90"/>
      <c r="QE13" s="90"/>
      <c r="QF13" s="90"/>
    </row>
    <row r="14" spans="1:448" s="11" customFormat="1" ht="85.5" customHeight="1" x14ac:dyDescent="0.2">
      <c r="A14" s="101"/>
      <c r="B14" s="96"/>
      <c r="C14" s="100"/>
      <c r="D14" s="96"/>
      <c r="E14" s="96"/>
      <c r="F14" s="96"/>
      <c r="G14" s="96"/>
      <c r="H14" s="96"/>
      <c r="I14" s="95"/>
      <c r="J14" s="95"/>
      <c r="K14" s="95"/>
      <c r="L14" s="96"/>
      <c r="M14" s="96"/>
      <c r="N14" s="96"/>
      <c r="O14" s="96"/>
      <c r="P14" s="95"/>
      <c r="Q14" s="95"/>
      <c r="R14" s="95"/>
      <c r="S14" s="95"/>
      <c r="T14" s="97"/>
      <c r="U14" s="97"/>
      <c r="V14" s="95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3" t="s">
        <v>17</v>
      </c>
      <c r="DR14" s="93" t="s">
        <v>18</v>
      </c>
      <c r="DS14" s="93" t="s">
        <v>19</v>
      </c>
      <c r="DT14" s="93" t="s">
        <v>20</v>
      </c>
      <c r="DU14" s="93"/>
      <c r="DV14" s="93"/>
      <c r="DW14" s="93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 t="s">
        <v>18</v>
      </c>
      <c r="EP14" s="92" t="s">
        <v>19</v>
      </c>
      <c r="EQ14" s="93" t="s">
        <v>20</v>
      </c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2"/>
      <c r="FD14" s="92"/>
      <c r="FE14" s="92"/>
      <c r="FF14" s="92"/>
      <c r="FG14" s="92"/>
      <c r="FH14" s="92" t="s">
        <v>18</v>
      </c>
      <c r="FI14" s="92" t="s">
        <v>19</v>
      </c>
      <c r="FJ14" s="92" t="s">
        <v>20</v>
      </c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3"/>
      <c r="HG14" s="93"/>
      <c r="HH14" s="98"/>
      <c r="HI14" s="93"/>
      <c r="HJ14" s="93"/>
      <c r="HK14" s="101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103"/>
      <c r="JE14" s="103"/>
      <c r="JF14" s="103"/>
      <c r="JG14" s="103"/>
      <c r="JH14" s="103"/>
      <c r="JI14" s="103"/>
      <c r="JJ14" s="103"/>
      <c r="JK14" s="103"/>
      <c r="JL14" s="103"/>
      <c r="JM14" s="96"/>
      <c r="JN14" s="96"/>
      <c r="JO14" s="96"/>
      <c r="JP14" s="96"/>
      <c r="JQ14" s="93"/>
      <c r="JR14" s="93"/>
      <c r="JS14" s="93"/>
      <c r="JT14" s="93"/>
      <c r="JU14" s="93"/>
      <c r="JV14" s="93"/>
      <c r="JW14" s="93"/>
      <c r="JX14" s="93"/>
      <c r="JY14" s="93"/>
      <c r="JZ14" s="93"/>
      <c r="KA14" s="93"/>
      <c r="KB14" s="93"/>
      <c r="KC14" s="93"/>
      <c r="KD14" s="93"/>
      <c r="KE14" s="93"/>
      <c r="KF14" s="93"/>
      <c r="KG14" s="93"/>
      <c r="KH14" s="93"/>
      <c r="KI14" s="93"/>
      <c r="KJ14" s="93"/>
      <c r="KK14" s="93"/>
      <c r="KL14" s="93"/>
      <c r="KM14" s="93"/>
      <c r="KN14" s="93"/>
      <c r="KO14" s="93"/>
      <c r="KP14" s="93"/>
      <c r="KQ14" s="93"/>
      <c r="KR14" s="93"/>
      <c r="KS14" s="93"/>
      <c r="KT14" s="93"/>
      <c r="KU14" s="93"/>
      <c r="KV14" s="93"/>
      <c r="KW14" s="93"/>
      <c r="KX14" s="93"/>
      <c r="KY14" s="93"/>
      <c r="KZ14" s="93"/>
      <c r="LA14" s="93"/>
      <c r="LB14" s="93"/>
      <c r="LC14" s="93"/>
      <c r="LD14" s="93"/>
      <c r="LE14" s="93"/>
      <c r="LF14" s="93"/>
      <c r="LG14" s="93"/>
      <c r="LH14" s="93"/>
      <c r="LI14" s="93"/>
      <c r="LJ14" s="93"/>
      <c r="LK14" s="93"/>
      <c r="LL14" s="93"/>
      <c r="LM14" s="93"/>
      <c r="LN14" s="93"/>
      <c r="LO14" s="93"/>
      <c r="LP14" s="93"/>
      <c r="LQ14" s="93"/>
      <c r="LR14" s="93"/>
      <c r="LS14" s="93"/>
      <c r="LT14" s="93"/>
      <c r="LU14" s="93"/>
      <c r="LV14" s="93"/>
      <c r="LW14" s="93"/>
      <c r="LX14" s="93"/>
      <c r="LY14" s="93"/>
      <c r="LZ14" s="93"/>
      <c r="MA14" s="93"/>
      <c r="MB14" s="93"/>
      <c r="MC14" s="93"/>
      <c r="MD14" s="93"/>
      <c r="ME14" s="93"/>
      <c r="MF14" s="93"/>
      <c r="MG14" s="93"/>
      <c r="MH14" s="93"/>
      <c r="MI14" s="93"/>
      <c r="MJ14" s="93"/>
      <c r="MK14" s="93"/>
      <c r="ML14" s="93"/>
      <c r="MM14" s="93"/>
      <c r="MN14" s="93"/>
      <c r="MO14" s="93"/>
      <c r="MP14" s="93"/>
      <c r="MQ14" s="93"/>
      <c r="MR14" s="93"/>
      <c r="MS14" s="93"/>
      <c r="MT14" s="93"/>
      <c r="MU14" s="93"/>
      <c r="MV14" s="93"/>
      <c r="MW14" s="93"/>
      <c r="MX14" s="93"/>
      <c r="MY14" s="93"/>
      <c r="MZ14" s="93"/>
      <c r="NA14" s="93"/>
      <c r="NB14" s="93"/>
      <c r="NC14" s="93"/>
      <c r="ND14" s="93"/>
      <c r="NE14" s="93"/>
      <c r="NF14" s="93"/>
      <c r="NG14" s="93"/>
      <c r="NH14" s="93"/>
      <c r="NI14" s="93"/>
      <c r="NJ14" s="93"/>
      <c r="NK14" s="93"/>
      <c r="NL14" s="93"/>
      <c r="NM14" s="93"/>
      <c r="NN14" s="93"/>
      <c r="NO14" s="93"/>
      <c r="NP14" s="93"/>
      <c r="NQ14" s="93"/>
      <c r="NR14" s="93"/>
      <c r="NS14" s="93"/>
      <c r="NT14" s="93"/>
      <c r="NU14" s="93"/>
      <c r="NV14" s="93"/>
      <c r="NW14" s="93"/>
      <c r="NX14" s="93"/>
      <c r="NY14" s="93"/>
      <c r="NZ14" s="93"/>
      <c r="OA14" s="93"/>
      <c r="OB14" s="93"/>
      <c r="OC14" s="93"/>
      <c r="OD14" s="93"/>
      <c r="OE14" s="93"/>
      <c r="OF14" s="93"/>
      <c r="OG14" s="93"/>
      <c r="OH14" s="93"/>
      <c r="OI14" s="93"/>
      <c r="OJ14" s="93"/>
      <c r="OK14" s="93"/>
      <c r="OL14" s="93"/>
      <c r="OM14" s="93"/>
      <c r="ON14" s="93"/>
      <c r="OO14" s="93"/>
      <c r="OP14" s="93"/>
      <c r="OQ14" s="93"/>
      <c r="OR14" s="93"/>
      <c r="OS14" s="93"/>
      <c r="OT14" s="93"/>
      <c r="OU14" s="93"/>
      <c r="OV14" s="93"/>
      <c r="OW14" s="93"/>
      <c r="OX14" s="93"/>
      <c r="OY14" s="93"/>
      <c r="OZ14" s="93"/>
      <c r="PA14" s="93"/>
      <c r="PB14" s="93"/>
      <c r="PC14" s="93"/>
      <c r="PD14" s="93"/>
      <c r="PE14" s="93"/>
      <c r="PF14" s="93"/>
      <c r="PG14" s="93"/>
      <c r="PH14" s="93"/>
      <c r="PI14" s="93"/>
      <c r="PJ14" s="93"/>
      <c r="PK14" s="93"/>
      <c r="PL14" s="93"/>
      <c r="PM14" s="93"/>
      <c r="PN14" s="93"/>
      <c r="PO14" s="90"/>
      <c r="PP14" s="90"/>
      <c r="PQ14" s="90"/>
      <c r="PR14" s="91"/>
      <c r="PS14" s="91"/>
      <c r="PT14" s="91"/>
      <c r="PU14" s="91"/>
      <c r="PV14" s="91"/>
      <c r="PW14" s="91"/>
      <c r="PX14" s="91"/>
      <c r="PY14" s="91"/>
      <c r="PZ14" s="91"/>
      <c r="QA14" s="90"/>
      <c r="QB14" s="90"/>
      <c r="QC14" s="90"/>
      <c r="QD14" s="90"/>
      <c r="QE14" s="90"/>
      <c r="QF14" s="90"/>
    </row>
    <row r="15" spans="1:448" s="11" customFormat="1" ht="57" customHeight="1" x14ac:dyDescent="0.2">
      <c r="A15" s="101"/>
      <c r="B15" s="96"/>
      <c r="C15" s="100"/>
      <c r="D15" s="96"/>
      <c r="E15" s="96"/>
      <c r="F15" s="96"/>
      <c r="G15" s="96"/>
      <c r="H15" s="96"/>
      <c r="I15" s="95"/>
      <c r="J15" s="95"/>
      <c r="K15" s="95"/>
      <c r="L15" s="96"/>
      <c r="M15" s="96"/>
      <c r="N15" s="96"/>
      <c r="O15" s="96"/>
      <c r="P15" s="95"/>
      <c r="Q15" s="95"/>
      <c r="R15" s="95"/>
      <c r="S15" s="95"/>
      <c r="T15" s="97"/>
      <c r="U15" s="97"/>
      <c r="V15" s="95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3"/>
      <c r="DR15" s="93"/>
      <c r="DS15" s="93"/>
      <c r="DT15" s="93" t="s">
        <v>2</v>
      </c>
      <c r="DU15" s="93"/>
      <c r="DV15" s="93"/>
      <c r="DW15" s="92" t="s">
        <v>28</v>
      </c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3" t="s">
        <v>2</v>
      </c>
      <c r="ER15" s="93"/>
      <c r="ES15" s="92" t="s">
        <v>28</v>
      </c>
      <c r="ET15" s="93"/>
      <c r="EU15" s="93"/>
      <c r="EV15" s="93"/>
      <c r="EW15" s="93"/>
      <c r="EX15" s="93"/>
      <c r="EY15" s="93"/>
      <c r="EZ15" s="93"/>
      <c r="FA15" s="93"/>
      <c r="FB15" s="93"/>
      <c r="FC15" s="92"/>
      <c r="FD15" s="92"/>
      <c r="FE15" s="92"/>
      <c r="FF15" s="92"/>
      <c r="FG15" s="92"/>
      <c r="FH15" s="92"/>
      <c r="FI15" s="92"/>
      <c r="FJ15" s="92" t="s">
        <v>2</v>
      </c>
      <c r="FK15" s="92"/>
      <c r="FL15" s="92" t="s">
        <v>28</v>
      </c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 t="s">
        <v>38</v>
      </c>
      <c r="GB15" s="92" t="s">
        <v>39</v>
      </c>
      <c r="GC15" s="92" t="s">
        <v>41</v>
      </c>
      <c r="GD15" s="92" t="s">
        <v>42</v>
      </c>
      <c r="GE15" s="92" t="s">
        <v>43</v>
      </c>
      <c r="GF15" s="92" t="s">
        <v>44</v>
      </c>
      <c r="GG15" s="92" t="s">
        <v>45</v>
      </c>
      <c r="GH15" s="92" t="s">
        <v>46</v>
      </c>
      <c r="GI15" s="92" t="s">
        <v>47</v>
      </c>
      <c r="GJ15" s="92"/>
      <c r="GK15" s="92"/>
      <c r="GL15" s="92"/>
      <c r="GM15" s="92"/>
      <c r="GN15" s="92"/>
      <c r="GO15" s="92"/>
      <c r="GP15" s="92"/>
      <c r="GQ15" s="92"/>
      <c r="GR15" s="92"/>
      <c r="GS15" s="92" t="s">
        <v>38</v>
      </c>
      <c r="GT15" s="92" t="s">
        <v>39</v>
      </c>
      <c r="GU15" s="92" t="s">
        <v>41</v>
      </c>
      <c r="GV15" s="92" t="s">
        <v>42</v>
      </c>
      <c r="GW15" s="92" t="s">
        <v>43</v>
      </c>
      <c r="GX15" s="92" t="s">
        <v>44</v>
      </c>
      <c r="GY15" s="92" t="s">
        <v>45</v>
      </c>
      <c r="GZ15" s="92" t="s">
        <v>46</v>
      </c>
      <c r="HA15" s="92" t="s">
        <v>47</v>
      </c>
      <c r="HB15" s="92"/>
      <c r="HC15" s="92"/>
      <c r="HD15" s="92"/>
      <c r="HE15" s="92"/>
      <c r="HF15" s="93"/>
      <c r="HG15" s="93"/>
      <c r="HH15" s="98"/>
      <c r="HI15" s="93"/>
      <c r="HJ15" s="93"/>
      <c r="HK15" s="101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96" t="s">
        <v>6</v>
      </c>
      <c r="IQ15" s="84" t="s">
        <v>117</v>
      </c>
      <c r="IR15" s="96" t="s">
        <v>6</v>
      </c>
      <c r="IS15" s="84" t="s">
        <v>117</v>
      </c>
      <c r="IT15" s="96" t="s">
        <v>6</v>
      </c>
      <c r="IU15" s="84" t="s">
        <v>117</v>
      </c>
      <c r="IV15" s="96" t="s">
        <v>6</v>
      </c>
      <c r="IW15" s="84" t="s">
        <v>117</v>
      </c>
      <c r="IX15" s="96"/>
      <c r="IY15" s="96"/>
      <c r="IZ15" s="96"/>
      <c r="JA15" s="96"/>
      <c r="JB15" s="96"/>
      <c r="JC15" s="96"/>
      <c r="JD15" s="103"/>
      <c r="JE15" s="103"/>
      <c r="JF15" s="103"/>
      <c r="JG15" s="103"/>
      <c r="JH15" s="103"/>
      <c r="JI15" s="103"/>
      <c r="JJ15" s="103"/>
      <c r="JK15" s="103"/>
      <c r="JL15" s="103"/>
      <c r="JM15" s="96" t="s">
        <v>6</v>
      </c>
      <c r="JN15" s="84" t="s">
        <v>117</v>
      </c>
      <c r="JO15" s="96" t="s">
        <v>6</v>
      </c>
      <c r="JP15" s="84" t="s">
        <v>117</v>
      </c>
      <c r="JQ15" s="93" t="s">
        <v>17</v>
      </c>
      <c r="JR15" s="93" t="s">
        <v>18</v>
      </c>
      <c r="JS15" s="93" t="s">
        <v>19</v>
      </c>
      <c r="JT15" s="93" t="s">
        <v>118</v>
      </c>
      <c r="JU15" s="93"/>
      <c r="JV15" s="93"/>
      <c r="JW15" s="93" t="s">
        <v>119</v>
      </c>
      <c r="JX15" s="93" t="s">
        <v>120</v>
      </c>
      <c r="JY15" s="93" t="s">
        <v>121</v>
      </c>
      <c r="JZ15" s="93" t="s">
        <v>122</v>
      </c>
      <c r="KA15" s="93" t="s">
        <v>123</v>
      </c>
      <c r="KB15" s="93" t="s">
        <v>124</v>
      </c>
      <c r="KC15" s="93" t="s">
        <v>125</v>
      </c>
      <c r="KD15" s="93" t="s">
        <v>126</v>
      </c>
      <c r="KE15" s="93" t="s">
        <v>127</v>
      </c>
      <c r="KF15" s="93"/>
      <c r="KG15" s="93" t="s">
        <v>119</v>
      </c>
      <c r="KH15" s="93" t="s">
        <v>120</v>
      </c>
      <c r="KI15" s="93" t="s">
        <v>121</v>
      </c>
      <c r="KJ15" s="93" t="s">
        <v>128</v>
      </c>
      <c r="KK15" s="93" t="s">
        <v>122</v>
      </c>
      <c r="KL15" s="93" t="s">
        <v>123</v>
      </c>
      <c r="KM15" s="93" t="s">
        <v>124</v>
      </c>
      <c r="KN15" s="93" t="s">
        <v>125</v>
      </c>
      <c r="KO15" s="93" t="s">
        <v>129</v>
      </c>
      <c r="KP15" s="93" t="s">
        <v>126</v>
      </c>
      <c r="KQ15" s="93" t="s">
        <v>127</v>
      </c>
      <c r="KR15" s="93"/>
      <c r="KS15" s="93"/>
      <c r="KT15" s="93"/>
      <c r="KU15" s="93" t="s">
        <v>18</v>
      </c>
      <c r="KV15" s="93" t="s">
        <v>19</v>
      </c>
      <c r="KW15" s="93" t="s">
        <v>118</v>
      </c>
      <c r="KX15" s="93"/>
      <c r="KY15" s="93" t="s">
        <v>119</v>
      </c>
      <c r="KZ15" s="93" t="s">
        <v>120</v>
      </c>
      <c r="LA15" s="93" t="s">
        <v>121</v>
      </c>
      <c r="LB15" s="93" t="s">
        <v>122</v>
      </c>
      <c r="LC15" s="93" t="s">
        <v>123</v>
      </c>
      <c r="LD15" s="93" t="s">
        <v>124</v>
      </c>
      <c r="LE15" s="93" t="s">
        <v>125</v>
      </c>
      <c r="LF15" s="93" t="s">
        <v>126</v>
      </c>
      <c r="LG15" s="93" t="s">
        <v>127</v>
      </c>
      <c r="LH15" s="93"/>
      <c r="LI15" s="93" t="s">
        <v>119</v>
      </c>
      <c r="LJ15" s="93" t="s">
        <v>120</v>
      </c>
      <c r="LK15" s="93" t="s">
        <v>121</v>
      </c>
      <c r="LL15" s="93" t="s">
        <v>128</v>
      </c>
      <c r="LM15" s="93" t="s">
        <v>122</v>
      </c>
      <c r="LN15" s="93" t="s">
        <v>123</v>
      </c>
      <c r="LO15" s="93" t="s">
        <v>124</v>
      </c>
      <c r="LP15" s="93" t="s">
        <v>125</v>
      </c>
      <c r="LQ15" s="93" t="s">
        <v>129</v>
      </c>
      <c r="LR15" s="93" t="s">
        <v>126</v>
      </c>
      <c r="LS15" s="93" t="s">
        <v>127</v>
      </c>
      <c r="LT15" s="93"/>
      <c r="LU15" s="93" t="s">
        <v>18</v>
      </c>
      <c r="LV15" s="93" t="s">
        <v>19</v>
      </c>
      <c r="LW15" s="93" t="s">
        <v>119</v>
      </c>
      <c r="LX15" s="93" t="s">
        <v>120</v>
      </c>
      <c r="LY15" s="93" t="s">
        <v>121</v>
      </c>
      <c r="LZ15" s="93" t="s">
        <v>122</v>
      </c>
      <c r="MA15" s="93" t="s">
        <v>123</v>
      </c>
      <c r="MB15" s="93" t="s">
        <v>124</v>
      </c>
      <c r="MC15" s="93" t="s">
        <v>125</v>
      </c>
      <c r="MD15" s="93" t="s">
        <v>126</v>
      </c>
      <c r="ME15" s="93" t="s">
        <v>127</v>
      </c>
      <c r="MF15" s="93"/>
      <c r="MG15" s="93" t="s">
        <v>119</v>
      </c>
      <c r="MH15" s="93" t="s">
        <v>120</v>
      </c>
      <c r="MI15" s="93" t="s">
        <v>121</v>
      </c>
      <c r="MJ15" s="93" t="s">
        <v>128</v>
      </c>
      <c r="MK15" s="93" t="s">
        <v>122</v>
      </c>
      <c r="ML15" s="93" t="s">
        <v>123</v>
      </c>
      <c r="MM15" s="93" t="s">
        <v>124</v>
      </c>
      <c r="MN15" s="93" t="s">
        <v>125</v>
      </c>
      <c r="MO15" s="93" t="s">
        <v>129</v>
      </c>
      <c r="MP15" s="93" t="s">
        <v>126</v>
      </c>
      <c r="MQ15" s="93" t="s">
        <v>127</v>
      </c>
      <c r="MR15" s="93" t="s">
        <v>18</v>
      </c>
      <c r="MS15" s="93" t="s">
        <v>19</v>
      </c>
      <c r="MT15" s="93" t="s">
        <v>118</v>
      </c>
      <c r="MU15" s="93"/>
      <c r="MV15" s="93" t="s">
        <v>119</v>
      </c>
      <c r="MW15" s="93" t="s">
        <v>120</v>
      </c>
      <c r="MX15" s="93" t="s">
        <v>121</v>
      </c>
      <c r="MY15" s="93" t="s">
        <v>122</v>
      </c>
      <c r="MZ15" s="93" t="s">
        <v>123</v>
      </c>
      <c r="NA15" s="93" t="s">
        <v>124</v>
      </c>
      <c r="NB15" s="93" t="s">
        <v>125</v>
      </c>
      <c r="NC15" s="93" t="s">
        <v>126</v>
      </c>
      <c r="ND15" s="93" t="s">
        <v>127</v>
      </c>
      <c r="NE15" s="93"/>
      <c r="NF15" s="93" t="s">
        <v>119</v>
      </c>
      <c r="NG15" s="93" t="s">
        <v>120</v>
      </c>
      <c r="NH15" s="93" t="s">
        <v>121</v>
      </c>
      <c r="NI15" s="93" t="s">
        <v>128</v>
      </c>
      <c r="NJ15" s="93" t="s">
        <v>122</v>
      </c>
      <c r="NK15" s="93" t="s">
        <v>123</v>
      </c>
      <c r="NL15" s="93" t="s">
        <v>124</v>
      </c>
      <c r="NM15" s="93" t="s">
        <v>125</v>
      </c>
      <c r="NN15" s="93" t="s">
        <v>129</v>
      </c>
      <c r="NO15" s="93" t="s">
        <v>126</v>
      </c>
      <c r="NP15" s="93" t="s">
        <v>127</v>
      </c>
      <c r="NQ15" s="93"/>
      <c r="NR15" s="93"/>
      <c r="NS15" s="93" t="s">
        <v>17</v>
      </c>
      <c r="NT15" s="93" t="s">
        <v>18</v>
      </c>
      <c r="NU15" s="93" t="s">
        <v>19</v>
      </c>
      <c r="NV15" s="93" t="s">
        <v>118</v>
      </c>
      <c r="NW15" s="93"/>
      <c r="NX15" s="93"/>
      <c r="NY15" s="93" t="s">
        <v>119</v>
      </c>
      <c r="NZ15" s="93" t="s">
        <v>120</v>
      </c>
      <c r="OA15" s="93" t="s">
        <v>121</v>
      </c>
      <c r="OB15" s="93" t="s">
        <v>122</v>
      </c>
      <c r="OC15" s="93" t="s">
        <v>123</v>
      </c>
      <c r="OD15" s="93" t="s">
        <v>124</v>
      </c>
      <c r="OE15" s="93" t="s">
        <v>125</v>
      </c>
      <c r="OF15" s="93" t="s">
        <v>126</v>
      </c>
      <c r="OG15" s="93" t="s">
        <v>127</v>
      </c>
      <c r="OH15" s="93"/>
      <c r="OI15" s="93" t="s">
        <v>119</v>
      </c>
      <c r="OJ15" s="93" t="s">
        <v>120</v>
      </c>
      <c r="OK15" s="93" t="s">
        <v>121</v>
      </c>
      <c r="OL15" s="93" t="s">
        <v>128</v>
      </c>
      <c r="OM15" s="93" t="s">
        <v>122</v>
      </c>
      <c r="ON15" s="93" t="s">
        <v>123</v>
      </c>
      <c r="OO15" s="93" t="s">
        <v>124</v>
      </c>
      <c r="OP15" s="93" t="s">
        <v>125</v>
      </c>
      <c r="OQ15" s="93" t="s">
        <v>129</v>
      </c>
      <c r="OR15" s="93" t="s">
        <v>126</v>
      </c>
      <c r="OS15" s="93" t="s">
        <v>127</v>
      </c>
      <c r="OT15" s="93"/>
      <c r="OU15" s="93"/>
      <c r="OV15" s="93"/>
      <c r="OW15" s="93"/>
      <c r="OX15" s="93"/>
      <c r="OY15" s="93"/>
      <c r="OZ15" s="104" t="s">
        <v>38</v>
      </c>
      <c r="PA15" s="104" t="s">
        <v>39</v>
      </c>
      <c r="PB15" s="104" t="s">
        <v>41</v>
      </c>
      <c r="PC15" s="104" t="s">
        <v>42</v>
      </c>
      <c r="PD15" s="104" t="s">
        <v>43</v>
      </c>
      <c r="PE15" s="104" t="s">
        <v>44</v>
      </c>
      <c r="PF15" s="104" t="s">
        <v>45</v>
      </c>
      <c r="PG15" s="104" t="s">
        <v>46</v>
      </c>
      <c r="PH15" s="104" t="s">
        <v>47</v>
      </c>
      <c r="PI15" s="93"/>
      <c r="PJ15" s="93"/>
      <c r="PK15" s="93"/>
      <c r="PL15" s="93"/>
      <c r="PM15" s="93"/>
      <c r="PN15" s="93"/>
      <c r="PO15" s="90"/>
      <c r="PP15" s="90"/>
      <c r="PQ15" s="90"/>
      <c r="PR15" s="91"/>
      <c r="PS15" s="91"/>
      <c r="PT15" s="91"/>
      <c r="PU15" s="91"/>
      <c r="PV15" s="91"/>
      <c r="PW15" s="91"/>
      <c r="PX15" s="91"/>
      <c r="PY15" s="91"/>
      <c r="PZ15" s="91"/>
      <c r="QA15" s="90"/>
      <c r="QB15" s="90"/>
      <c r="QC15" s="90"/>
      <c r="QD15" s="90"/>
      <c r="QE15" s="90"/>
      <c r="QF15" s="90"/>
    </row>
    <row r="16" spans="1:448" s="11" customFormat="1" ht="75" customHeight="1" x14ac:dyDescent="0.2">
      <c r="A16" s="101"/>
      <c r="B16" s="96"/>
      <c r="C16" s="100"/>
      <c r="D16" s="96"/>
      <c r="E16" s="96"/>
      <c r="F16" s="96"/>
      <c r="G16" s="96"/>
      <c r="H16" s="96"/>
      <c r="I16" s="95"/>
      <c r="J16" s="95"/>
      <c r="K16" s="95"/>
      <c r="L16" s="96"/>
      <c r="M16" s="96"/>
      <c r="N16" s="96"/>
      <c r="O16" s="96"/>
      <c r="P16" s="95"/>
      <c r="Q16" s="95"/>
      <c r="R16" s="95"/>
      <c r="S16" s="95"/>
      <c r="T16" s="97"/>
      <c r="U16" s="97"/>
      <c r="V16" s="95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3"/>
      <c r="DR16" s="93"/>
      <c r="DS16" s="93"/>
      <c r="DT16" s="81" t="s">
        <v>17</v>
      </c>
      <c r="DU16" s="82" t="s">
        <v>18</v>
      </c>
      <c r="DV16" s="82" t="s">
        <v>19</v>
      </c>
      <c r="DW16" s="92"/>
      <c r="DX16" s="81" t="s">
        <v>19</v>
      </c>
      <c r="DY16" s="81" t="s">
        <v>18</v>
      </c>
      <c r="DZ16" s="81" t="s">
        <v>19</v>
      </c>
      <c r="EA16" s="81" t="s">
        <v>19</v>
      </c>
      <c r="EB16" s="81" t="s">
        <v>18</v>
      </c>
      <c r="EC16" s="81" t="s">
        <v>19</v>
      </c>
      <c r="ED16" s="92" t="s">
        <v>18</v>
      </c>
      <c r="EE16" s="92"/>
      <c r="EF16" s="92"/>
      <c r="EG16" s="92" t="s">
        <v>19</v>
      </c>
      <c r="EH16" s="92"/>
      <c r="EI16" s="92"/>
      <c r="EJ16" s="92" t="s">
        <v>19</v>
      </c>
      <c r="EK16" s="92"/>
      <c r="EL16" s="92"/>
      <c r="EM16" s="92"/>
      <c r="EN16" s="92"/>
      <c r="EO16" s="92"/>
      <c r="EP16" s="92"/>
      <c r="EQ16" s="81" t="s">
        <v>18</v>
      </c>
      <c r="ER16" s="82" t="s">
        <v>19</v>
      </c>
      <c r="ES16" s="92"/>
      <c r="ET16" s="82" t="s">
        <v>19</v>
      </c>
      <c r="EU16" s="82" t="s">
        <v>19</v>
      </c>
      <c r="EV16" s="82" t="s">
        <v>19</v>
      </c>
      <c r="EW16" s="82" t="s">
        <v>19</v>
      </c>
      <c r="EX16" s="93" t="s">
        <v>19</v>
      </c>
      <c r="EY16" s="93"/>
      <c r="EZ16" s="93"/>
      <c r="FA16" s="93"/>
      <c r="FB16" s="93"/>
      <c r="FC16" s="81" t="s">
        <v>18</v>
      </c>
      <c r="FD16" s="81" t="s">
        <v>19</v>
      </c>
      <c r="FE16" s="81" t="s">
        <v>19</v>
      </c>
      <c r="FF16" s="81" t="s">
        <v>19</v>
      </c>
      <c r="FG16" s="81" t="s">
        <v>19</v>
      </c>
      <c r="FH16" s="92"/>
      <c r="FI16" s="92"/>
      <c r="FJ16" s="81" t="s">
        <v>18</v>
      </c>
      <c r="FK16" s="81" t="s">
        <v>19</v>
      </c>
      <c r="FL16" s="92"/>
      <c r="FM16" s="81" t="s">
        <v>19</v>
      </c>
      <c r="FN16" s="81" t="s">
        <v>19</v>
      </c>
      <c r="FO16" s="81" t="s">
        <v>19</v>
      </c>
      <c r="FP16" s="92" t="s">
        <v>19</v>
      </c>
      <c r="FQ16" s="92"/>
      <c r="FR16" s="92"/>
      <c r="FS16" s="92" t="s">
        <v>19</v>
      </c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3"/>
      <c r="HG16" s="93"/>
      <c r="HH16" s="98"/>
      <c r="HI16" s="93"/>
      <c r="HJ16" s="93"/>
      <c r="HK16" s="101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96"/>
      <c r="IQ16" s="84" t="s">
        <v>41</v>
      </c>
      <c r="IR16" s="96"/>
      <c r="IS16" s="84" t="s">
        <v>41</v>
      </c>
      <c r="IT16" s="96"/>
      <c r="IU16" s="84" t="s">
        <v>41</v>
      </c>
      <c r="IV16" s="96"/>
      <c r="IW16" s="84" t="s">
        <v>41</v>
      </c>
      <c r="IX16" s="96"/>
      <c r="IY16" s="96"/>
      <c r="IZ16" s="96"/>
      <c r="JA16" s="96"/>
      <c r="JB16" s="96"/>
      <c r="JC16" s="96"/>
      <c r="JD16" s="103"/>
      <c r="JE16" s="103"/>
      <c r="JF16" s="103"/>
      <c r="JG16" s="103"/>
      <c r="JH16" s="103"/>
      <c r="JI16" s="103"/>
      <c r="JJ16" s="103"/>
      <c r="JK16" s="103"/>
      <c r="JL16" s="103"/>
      <c r="JM16" s="96"/>
      <c r="JN16" s="84" t="s">
        <v>41</v>
      </c>
      <c r="JO16" s="96"/>
      <c r="JP16" s="84" t="s">
        <v>41</v>
      </c>
      <c r="JQ16" s="93"/>
      <c r="JR16" s="93"/>
      <c r="JS16" s="93"/>
      <c r="JT16" s="82" t="s">
        <v>17</v>
      </c>
      <c r="JU16" s="82" t="s">
        <v>18</v>
      </c>
      <c r="JV16" s="82" t="s">
        <v>19</v>
      </c>
      <c r="JW16" s="93"/>
      <c r="JX16" s="93"/>
      <c r="JY16" s="93"/>
      <c r="JZ16" s="93"/>
      <c r="KA16" s="93"/>
      <c r="KB16" s="93"/>
      <c r="KC16" s="93"/>
      <c r="KD16" s="93"/>
      <c r="KE16" s="93"/>
      <c r="KF16" s="93"/>
      <c r="KG16" s="93"/>
      <c r="KH16" s="93"/>
      <c r="KI16" s="93"/>
      <c r="KJ16" s="93"/>
      <c r="KK16" s="93"/>
      <c r="KL16" s="93"/>
      <c r="KM16" s="93"/>
      <c r="KN16" s="93"/>
      <c r="KO16" s="93"/>
      <c r="KP16" s="93"/>
      <c r="KQ16" s="93"/>
      <c r="KR16" s="82" t="s">
        <v>18</v>
      </c>
      <c r="KS16" s="82" t="s">
        <v>19</v>
      </c>
      <c r="KT16" s="82" t="s">
        <v>19</v>
      </c>
      <c r="KU16" s="93"/>
      <c r="KV16" s="93"/>
      <c r="KW16" s="82" t="s">
        <v>18</v>
      </c>
      <c r="KX16" s="82" t="s">
        <v>19</v>
      </c>
      <c r="KY16" s="93"/>
      <c r="KZ16" s="93"/>
      <c r="LA16" s="93"/>
      <c r="LB16" s="93"/>
      <c r="LC16" s="93"/>
      <c r="LD16" s="93"/>
      <c r="LE16" s="93"/>
      <c r="LF16" s="93"/>
      <c r="LG16" s="93"/>
      <c r="LH16" s="93"/>
      <c r="LI16" s="93"/>
      <c r="LJ16" s="93"/>
      <c r="LK16" s="93"/>
      <c r="LL16" s="93"/>
      <c r="LM16" s="93"/>
      <c r="LN16" s="93"/>
      <c r="LO16" s="93"/>
      <c r="LP16" s="93"/>
      <c r="LQ16" s="93"/>
      <c r="LR16" s="93"/>
      <c r="LS16" s="93"/>
      <c r="LT16" s="82" t="s">
        <v>19</v>
      </c>
      <c r="LU16" s="93"/>
      <c r="LV16" s="93"/>
      <c r="LW16" s="93"/>
      <c r="LX16" s="93"/>
      <c r="LY16" s="93"/>
      <c r="LZ16" s="93"/>
      <c r="MA16" s="93"/>
      <c r="MB16" s="93"/>
      <c r="MC16" s="93"/>
      <c r="MD16" s="93"/>
      <c r="ME16" s="93"/>
      <c r="MF16" s="93"/>
      <c r="MG16" s="93"/>
      <c r="MH16" s="93"/>
      <c r="MI16" s="93"/>
      <c r="MJ16" s="93"/>
      <c r="MK16" s="93"/>
      <c r="ML16" s="93"/>
      <c r="MM16" s="93"/>
      <c r="MN16" s="93"/>
      <c r="MO16" s="93"/>
      <c r="MP16" s="93"/>
      <c r="MQ16" s="93"/>
      <c r="MR16" s="93"/>
      <c r="MS16" s="93"/>
      <c r="MT16" s="82" t="s">
        <v>18</v>
      </c>
      <c r="MU16" s="82" t="s">
        <v>19</v>
      </c>
      <c r="MV16" s="93"/>
      <c r="MW16" s="93"/>
      <c r="MX16" s="93"/>
      <c r="MY16" s="93"/>
      <c r="MZ16" s="93"/>
      <c r="NA16" s="93"/>
      <c r="NB16" s="93"/>
      <c r="NC16" s="93"/>
      <c r="ND16" s="93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82" t="s">
        <v>19</v>
      </c>
      <c r="NR16" s="82" t="s">
        <v>19</v>
      </c>
      <c r="NS16" s="93"/>
      <c r="NT16" s="93"/>
      <c r="NU16" s="93"/>
      <c r="NV16" s="82" t="s">
        <v>17</v>
      </c>
      <c r="NW16" s="82" t="s">
        <v>18</v>
      </c>
      <c r="NX16" s="82" t="s">
        <v>19</v>
      </c>
      <c r="NY16" s="93"/>
      <c r="NZ16" s="93"/>
      <c r="OA16" s="93"/>
      <c r="OB16" s="93"/>
      <c r="OC16" s="93"/>
      <c r="OD16" s="93"/>
      <c r="OE16" s="93"/>
      <c r="OF16" s="93"/>
      <c r="OG16" s="93"/>
      <c r="OH16" s="93"/>
      <c r="OI16" s="93"/>
      <c r="OJ16" s="93"/>
      <c r="OK16" s="93"/>
      <c r="OL16" s="93"/>
      <c r="OM16" s="93"/>
      <c r="ON16" s="93"/>
      <c r="OO16" s="93"/>
      <c r="OP16" s="93"/>
      <c r="OQ16" s="93"/>
      <c r="OR16" s="93"/>
      <c r="OS16" s="93"/>
      <c r="OT16" s="82" t="s">
        <v>18</v>
      </c>
      <c r="OU16" s="82" t="s">
        <v>19</v>
      </c>
      <c r="OV16" s="82" t="s">
        <v>19</v>
      </c>
      <c r="OW16" s="93"/>
      <c r="OX16" s="93"/>
      <c r="OY16" s="93"/>
      <c r="OZ16" s="104"/>
      <c r="PA16" s="104"/>
      <c r="PB16" s="104"/>
      <c r="PC16" s="104"/>
      <c r="PD16" s="104"/>
      <c r="PE16" s="104"/>
      <c r="PF16" s="104"/>
      <c r="PG16" s="104"/>
      <c r="PH16" s="104"/>
      <c r="PI16" s="93"/>
      <c r="PJ16" s="93"/>
      <c r="PK16" s="93"/>
      <c r="PL16" s="93"/>
      <c r="PM16" s="93"/>
      <c r="PN16" s="93"/>
      <c r="PO16" s="90"/>
      <c r="PP16" s="90"/>
      <c r="PQ16" s="90"/>
      <c r="PR16" s="91"/>
      <c r="PS16" s="91"/>
      <c r="PT16" s="91"/>
      <c r="PU16" s="91"/>
      <c r="PV16" s="91"/>
      <c r="PW16" s="91"/>
      <c r="PX16" s="91"/>
      <c r="PY16" s="91"/>
      <c r="PZ16" s="91"/>
      <c r="QA16" s="90"/>
      <c r="QB16" s="90"/>
      <c r="QC16" s="90"/>
      <c r="QD16" s="90"/>
      <c r="QE16" s="90"/>
      <c r="QF16" s="90"/>
    </row>
    <row r="17" spans="1:448" s="13" customFormat="1" ht="28.5" customHeight="1" x14ac:dyDescent="0.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5</v>
      </c>
      <c r="G17" s="12">
        <v>6</v>
      </c>
      <c r="H17" s="12">
        <v>6.7</v>
      </c>
      <c r="I17" s="35">
        <v>7.4</v>
      </c>
      <c r="J17" s="35">
        <v>8.1</v>
      </c>
      <c r="K17" s="35">
        <v>8</v>
      </c>
      <c r="L17" s="12">
        <v>12</v>
      </c>
      <c r="M17" s="12">
        <v>9</v>
      </c>
      <c r="N17" s="12">
        <v>14</v>
      </c>
      <c r="O17" s="12">
        <v>10</v>
      </c>
      <c r="P17" s="35">
        <v>11</v>
      </c>
      <c r="Q17" s="35">
        <v>12</v>
      </c>
      <c r="R17" s="35">
        <v>13</v>
      </c>
      <c r="S17" s="35">
        <v>14</v>
      </c>
      <c r="T17" s="35">
        <v>15</v>
      </c>
      <c r="U17" s="35">
        <v>16</v>
      </c>
      <c r="V17" s="35">
        <v>17</v>
      </c>
      <c r="W17" s="12">
        <v>18</v>
      </c>
      <c r="X17" s="12">
        <v>19</v>
      </c>
      <c r="Y17" s="12">
        <v>20</v>
      </c>
      <c r="Z17" s="12">
        <v>21</v>
      </c>
      <c r="AA17" s="12">
        <v>22</v>
      </c>
      <c r="AB17" s="12">
        <v>23</v>
      </c>
      <c r="AC17" s="12">
        <v>24</v>
      </c>
      <c r="AD17" s="12">
        <v>25</v>
      </c>
      <c r="AE17" s="12">
        <v>26</v>
      </c>
      <c r="AF17" s="12">
        <v>27</v>
      </c>
      <c r="AG17" s="12">
        <v>28</v>
      </c>
      <c r="AH17" s="12">
        <v>29</v>
      </c>
      <c r="AI17" s="12">
        <v>30</v>
      </c>
      <c r="AJ17" s="12">
        <v>31</v>
      </c>
      <c r="AK17" s="12">
        <v>32</v>
      </c>
      <c r="AL17" s="12">
        <v>33</v>
      </c>
      <c r="AM17" s="12">
        <v>34</v>
      </c>
      <c r="AN17" s="12">
        <v>35</v>
      </c>
      <c r="AO17" s="12">
        <v>36</v>
      </c>
      <c r="AP17" s="12">
        <v>37</v>
      </c>
      <c r="AQ17" s="12">
        <v>38</v>
      </c>
      <c r="AR17" s="12">
        <v>39</v>
      </c>
      <c r="AS17" s="12">
        <v>40</v>
      </c>
      <c r="AT17" s="12">
        <v>41</v>
      </c>
      <c r="AU17" s="12">
        <v>42</v>
      </c>
      <c r="AV17" s="12">
        <v>43</v>
      </c>
      <c r="AW17" s="12">
        <v>44</v>
      </c>
      <c r="AX17" s="12">
        <v>45</v>
      </c>
      <c r="AY17" s="12">
        <v>46</v>
      </c>
      <c r="AZ17" s="12">
        <v>47</v>
      </c>
      <c r="BA17" s="12">
        <v>48</v>
      </c>
      <c r="BB17" s="12">
        <v>49</v>
      </c>
      <c r="BC17" s="12">
        <v>50</v>
      </c>
      <c r="BD17" s="12">
        <v>51</v>
      </c>
      <c r="BE17" s="12">
        <v>52</v>
      </c>
      <c r="BF17" s="12">
        <v>53</v>
      </c>
      <c r="BG17" s="12">
        <v>54</v>
      </c>
      <c r="BH17" s="12">
        <v>55</v>
      </c>
      <c r="BI17" s="12">
        <v>56</v>
      </c>
      <c r="BJ17" s="12">
        <v>57</v>
      </c>
      <c r="BK17" s="12">
        <v>58</v>
      </c>
      <c r="BL17" s="12">
        <v>59</v>
      </c>
      <c r="BM17" s="12">
        <v>60</v>
      </c>
      <c r="BN17" s="12">
        <v>61</v>
      </c>
      <c r="BO17" s="12">
        <v>62</v>
      </c>
      <c r="BP17" s="12">
        <v>63</v>
      </c>
      <c r="BQ17" s="12">
        <v>64</v>
      </c>
      <c r="BR17" s="12">
        <v>65</v>
      </c>
      <c r="BS17" s="12">
        <v>66</v>
      </c>
      <c r="BT17" s="12">
        <v>67</v>
      </c>
      <c r="BU17" s="12">
        <v>68</v>
      </c>
      <c r="BV17" s="12">
        <v>69</v>
      </c>
      <c r="BW17" s="12">
        <v>70</v>
      </c>
      <c r="BX17" s="12">
        <v>71</v>
      </c>
      <c r="BY17" s="12">
        <v>72</v>
      </c>
      <c r="BZ17" s="12">
        <v>73</v>
      </c>
      <c r="CA17" s="12">
        <v>74</v>
      </c>
      <c r="CB17" s="12">
        <v>75</v>
      </c>
      <c r="CC17" s="12">
        <v>76</v>
      </c>
      <c r="CD17" s="12">
        <v>77</v>
      </c>
      <c r="CE17" s="12">
        <v>78</v>
      </c>
      <c r="CF17" s="12">
        <v>79</v>
      </c>
      <c r="CG17" s="12">
        <v>80</v>
      </c>
      <c r="CH17" s="12">
        <v>81</v>
      </c>
      <c r="CI17" s="12">
        <v>82</v>
      </c>
      <c r="CJ17" s="12">
        <v>83</v>
      </c>
      <c r="CK17" s="12">
        <v>84</v>
      </c>
      <c r="CL17" s="12">
        <v>85</v>
      </c>
      <c r="CM17" s="12">
        <v>86</v>
      </c>
      <c r="CN17" s="12">
        <v>87</v>
      </c>
      <c r="CO17" s="12">
        <v>88</v>
      </c>
      <c r="CP17" s="12">
        <v>89</v>
      </c>
      <c r="CQ17" s="12">
        <v>90</v>
      </c>
      <c r="CR17" s="12">
        <v>91</v>
      </c>
      <c r="CS17" s="12">
        <v>92</v>
      </c>
      <c r="CT17" s="12">
        <v>93</v>
      </c>
      <c r="CU17" s="12">
        <v>94</v>
      </c>
      <c r="CV17" s="12">
        <v>95</v>
      </c>
      <c r="CW17" s="12">
        <v>96</v>
      </c>
      <c r="CX17" s="12">
        <v>97</v>
      </c>
      <c r="CY17" s="12">
        <v>98</v>
      </c>
      <c r="CZ17" s="12">
        <v>99</v>
      </c>
      <c r="DA17" s="12">
        <v>100</v>
      </c>
      <c r="DB17" s="12">
        <v>101</v>
      </c>
      <c r="DC17" s="12">
        <v>102</v>
      </c>
      <c r="DD17" s="12">
        <v>103</v>
      </c>
      <c r="DE17" s="12">
        <v>104</v>
      </c>
      <c r="DF17" s="12">
        <v>105</v>
      </c>
      <c r="DG17" s="12">
        <v>106</v>
      </c>
      <c r="DH17" s="12">
        <v>107</v>
      </c>
      <c r="DI17" s="12">
        <v>108</v>
      </c>
      <c r="DJ17" s="12">
        <v>109</v>
      </c>
      <c r="DK17" s="12">
        <v>110</v>
      </c>
      <c r="DL17" s="12">
        <v>111</v>
      </c>
      <c r="DM17" s="12">
        <v>112</v>
      </c>
      <c r="DN17" s="12">
        <v>113</v>
      </c>
      <c r="DO17" s="12">
        <v>114</v>
      </c>
      <c r="DP17" s="12">
        <v>115</v>
      </c>
      <c r="DQ17" s="12">
        <v>116</v>
      </c>
      <c r="DR17" s="12">
        <v>117</v>
      </c>
      <c r="DS17" s="12">
        <v>118</v>
      </c>
      <c r="DT17" s="35">
        <v>18</v>
      </c>
      <c r="DU17" s="12">
        <v>19</v>
      </c>
      <c r="DV17" s="12">
        <v>20</v>
      </c>
      <c r="DW17" s="35">
        <v>21</v>
      </c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>
        <v>22</v>
      </c>
      <c r="ER17" s="12">
        <v>23</v>
      </c>
      <c r="ES17" s="35">
        <v>24</v>
      </c>
      <c r="ET17" s="12">
        <v>145</v>
      </c>
      <c r="EU17" s="12">
        <v>146</v>
      </c>
      <c r="EV17" s="12">
        <v>147</v>
      </c>
      <c r="EW17" s="12">
        <v>148</v>
      </c>
      <c r="EX17" s="12">
        <v>149</v>
      </c>
      <c r="EY17" s="12">
        <v>150</v>
      </c>
      <c r="EZ17" s="12">
        <v>151</v>
      </c>
      <c r="FA17" s="12">
        <v>152</v>
      </c>
      <c r="FB17" s="12">
        <v>153</v>
      </c>
      <c r="FC17" s="35">
        <v>25</v>
      </c>
      <c r="FD17" s="35">
        <v>26</v>
      </c>
      <c r="FE17" s="35">
        <v>156</v>
      </c>
      <c r="FF17" s="35">
        <v>157</v>
      </c>
      <c r="FG17" s="35">
        <v>158</v>
      </c>
      <c r="FH17" s="35">
        <v>159</v>
      </c>
      <c r="FI17" s="35">
        <v>160</v>
      </c>
      <c r="FJ17" s="35">
        <v>161</v>
      </c>
      <c r="FK17" s="35">
        <v>162</v>
      </c>
      <c r="FL17" s="35">
        <v>163</v>
      </c>
      <c r="FM17" s="35">
        <v>164</v>
      </c>
      <c r="FN17" s="35">
        <v>165</v>
      </c>
      <c r="FO17" s="35">
        <v>166</v>
      </c>
      <c r="FP17" s="35">
        <v>167</v>
      </c>
      <c r="FQ17" s="35">
        <v>168</v>
      </c>
      <c r="FR17" s="35">
        <v>169</v>
      </c>
      <c r="FS17" s="35">
        <v>170</v>
      </c>
      <c r="FT17" s="35">
        <v>171</v>
      </c>
      <c r="FU17" s="35">
        <v>172</v>
      </c>
      <c r="FV17" s="35">
        <v>173</v>
      </c>
      <c r="FW17" s="35">
        <v>174</v>
      </c>
      <c r="FX17" s="58">
        <v>27</v>
      </c>
      <c r="FY17" s="58">
        <v>28</v>
      </c>
      <c r="FZ17" s="58"/>
      <c r="GA17" s="59"/>
      <c r="GB17" s="59"/>
      <c r="GC17" s="59"/>
      <c r="GD17" s="59"/>
      <c r="GE17" s="59"/>
      <c r="GF17" s="59"/>
      <c r="GG17" s="59"/>
      <c r="GH17" s="59"/>
      <c r="GI17" s="59"/>
      <c r="GJ17" s="58">
        <v>29</v>
      </c>
      <c r="GK17" s="58"/>
      <c r="GL17" s="58"/>
      <c r="GM17" s="58">
        <v>30</v>
      </c>
      <c r="GN17" s="58"/>
      <c r="GO17" s="58"/>
      <c r="GP17" s="58">
        <v>31</v>
      </c>
      <c r="GQ17" s="58">
        <v>32</v>
      </c>
      <c r="GR17" s="58"/>
      <c r="GS17" s="59"/>
      <c r="GT17" s="59"/>
      <c r="GU17" s="59"/>
      <c r="GV17" s="59"/>
      <c r="GW17" s="59"/>
      <c r="GX17" s="59"/>
      <c r="GY17" s="59"/>
      <c r="GZ17" s="59"/>
      <c r="HA17" s="59"/>
      <c r="HB17" s="58">
        <v>33</v>
      </c>
      <c r="HC17" s="58"/>
      <c r="HD17" s="58"/>
      <c r="HE17" s="58">
        <v>34</v>
      </c>
      <c r="HF17" s="50"/>
      <c r="HG17" s="50"/>
      <c r="HH17" s="35" t="s">
        <v>87</v>
      </c>
      <c r="HI17" s="12" t="s">
        <v>88</v>
      </c>
      <c r="HJ17" s="12" t="s">
        <v>89</v>
      </c>
      <c r="HK17" s="12">
        <v>38</v>
      </c>
      <c r="HL17" s="12">
        <v>39</v>
      </c>
      <c r="HM17" s="12"/>
      <c r="HN17" s="12">
        <v>40</v>
      </c>
      <c r="HO17" s="12"/>
      <c r="HP17" s="12">
        <v>41</v>
      </c>
      <c r="HQ17" s="12"/>
      <c r="HR17" s="12">
        <v>42</v>
      </c>
      <c r="HS17" s="12"/>
      <c r="HT17" s="12">
        <v>43</v>
      </c>
      <c r="HU17" s="12"/>
      <c r="HV17" s="12">
        <v>44</v>
      </c>
      <c r="HW17" s="12"/>
      <c r="HX17" s="12"/>
      <c r="HY17" s="12"/>
      <c r="HZ17" s="12"/>
      <c r="IA17" s="12"/>
      <c r="IB17" s="12"/>
      <c r="IC17" s="12"/>
      <c r="ID17" s="12"/>
      <c r="IE17" s="12">
        <v>45</v>
      </c>
      <c r="IF17" s="12">
        <v>46</v>
      </c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>
        <v>47</v>
      </c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>
        <v>48</v>
      </c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>
        <v>49</v>
      </c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>
        <v>50</v>
      </c>
      <c r="OX17" s="12">
        <v>51</v>
      </c>
      <c r="OY17" s="12"/>
      <c r="OZ17" s="12"/>
      <c r="PA17" s="12"/>
      <c r="PB17" s="12"/>
      <c r="PC17" s="12"/>
      <c r="PD17" s="12"/>
      <c r="PE17" s="12"/>
      <c r="PF17" s="12"/>
      <c r="PG17" s="12"/>
      <c r="PH17" s="12">
        <v>52</v>
      </c>
      <c r="PI17" s="12">
        <v>53</v>
      </c>
      <c r="PJ17" s="12"/>
      <c r="PK17" s="12"/>
      <c r="PL17" s="12">
        <v>54</v>
      </c>
      <c r="PM17" s="12">
        <v>55</v>
      </c>
      <c r="PN17" s="12"/>
      <c r="PO17" s="12">
        <v>56</v>
      </c>
      <c r="PP17" s="12">
        <v>57</v>
      </c>
      <c r="PQ17" s="12">
        <v>58</v>
      </c>
      <c r="PR17" s="12"/>
      <c r="PS17" s="12"/>
      <c r="PT17" s="12"/>
      <c r="PU17" s="12"/>
      <c r="PV17" s="12"/>
      <c r="PW17" s="12"/>
      <c r="PX17" s="12"/>
      <c r="PY17" s="12">
        <v>59</v>
      </c>
      <c r="PZ17" s="12">
        <v>60</v>
      </c>
      <c r="QA17" s="12">
        <v>61</v>
      </c>
      <c r="QB17" s="12"/>
      <c r="QC17" s="12"/>
      <c r="QD17" s="12">
        <v>62</v>
      </c>
      <c r="QE17" s="12">
        <v>63</v>
      </c>
      <c r="QF17" s="12"/>
    </row>
    <row r="18" spans="1:448" s="22" customFormat="1" ht="15.75" x14ac:dyDescent="0.2">
      <c r="A18" s="99" t="s">
        <v>32</v>
      </c>
      <c r="B18" s="99"/>
      <c r="C18" s="28"/>
      <c r="D18" s="28"/>
      <c r="E18" s="28"/>
      <c r="F18" s="28"/>
      <c r="G18" s="28"/>
      <c r="H18" s="28"/>
      <c r="I18" s="36"/>
      <c r="J18" s="36"/>
      <c r="K18" s="36"/>
      <c r="L18" s="28"/>
      <c r="M18" s="28"/>
      <c r="N18" s="28"/>
      <c r="O18" s="28"/>
      <c r="P18" s="36"/>
      <c r="Q18" s="36"/>
      <c r="R18" s="36"/>
      <c r="S18" s="36"/>
      <c r="T18" s="36"/>
      <c r="U18" s="36"/>
      <c r="V18" s="36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36"/>
      <c r="DU18" s="28"/>
      <c r="DV18" s="28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28"/>
      <c r="ES18" s="36"/>
      <c r="ET18" s="28"/>
      <c r="EU18" s="28"/>
      <c r="EV18" s="28"/>
      <c r="EW18" s="28"/>
      <c r="EX18" s="28"/>
      <c r="EY18" s="28"/>
      <c r="EZ18" s="28"/>
      <c r="FA18" s="28"/>
      <c r="FB18" s="28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3"/>
      <c r="HG18" s="33"/>
      <c r="HH18" s="36"/>
      <c r="HI18" s="28"/>
      <c r="HJ18" s="28"/>
    </row>
    <row r="19" spans="1:448" ht="51" customHeight="1" x14ac:dyDescent="0.2">
      <c r="A19" s="14">
        <v>1</v>
      </c>
      <c r="B19" s="32" t="s">
        <v>60</v>
      </c>
      <c r="C19" s="15"/>
      <c r="D19" s="24">
        <v>46</v>
      </c>
      <c r="E19" s="24">
        <v>0</v>
      </c>
      <c r="F19" s="24">
        <v>36</v>
      </c>
      <c r="G19" s="24">
        <v>0</v>
      </c>
      <c r="H19" s="24">
        <v>0</v>
      </c>
      <c r="I19" s="37">
        <v>0</v>
      </c>
      <c r="J19" s="37">
        <v>0</v>
      </c>
      <c r="K19" s="37">
        <v>0</v>
      </c>
      <c r="L19" s="24">
        <v>0</v>
      </c>
      <c r="M19" s="24">
        <v>0</v>
      </c>
      <c r="N19" s="24">
        <v>0</v>
      </c>
      <c r="O19" s="24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5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f>SUM(W19:AE19)</f>
        <v>0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f>SUM(AG19:AO19)</f>
        <v>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>
        <f>SUM(AQ19:AY19)</f>
        <v>0</v>
      </c>
      <c r="BA19" s="24"/>
      <c r="BB19" s="24"/>
      <c r="BC19" s="24"/>
      <c r="BD19" s="24"/>
      <c r="BE19" s="24"/>
      <c r="BF19" s="24"/>
      <c r="BG19" s="24"/>
      <c r="BH19" s="24"/>
      <c r="BI19" s="24"/>
      <c r="BJ19" s="24">
        <f>SUM(BA19:BI19)</f>
        <v>0</v>
      </c>
      <c r="BK19" s="24"/>
      <c r="BL19" s="24"/>
      <c r="BM19" s="24"/>
      <c r="BN19" s="24"/>
      <c r="BO19" s="24"/>
      <c r="BP19" s="24"/>
      <c r="BQ19" s="24"/>
      <c r="BR19" s="24"/>
      <c r="BS19" s="24"/>
      <c r="BT19" s="24">
        <f>SUM(BK19:BS19)</f>
        <v>0</v>
      </c>
      <c r="BU19" s="24"/>
      <c r="BV19" s="24"/>
      <c r="BW19" s="24"/>
      <c r="BX19" s="24"/>
      <c r="BY19" s="24"/>
      <c r="BZ19" s="24"/>
      <c r="CA19" s="24"/>
      <c r="CB19" s="24"/>
      <c r="CC19" s="24"/>
      <c r="CD19" s="24">
        <f>SUM(BU19:CC19)</f>
        <v>0</v>
      </c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>
        <f>SUM(CM19:CU19)</f>
        <v>0</v>
      </c>
      <c r="CW19" s="24"/>
      <c r="CX19" s="24"/>
      <c r="CY19" s="24"/>
      <c r="CZ19" s="24"/>
      <c r="DA19" s="24"/>
      <c r="DB19" s="24"/>
      <c r="DC19" s="24"/>
      <c r="DD19" s="24"/>
      <c r="DE19" s="24"/>
      <c r="DF19" s="24">
        <f>SUM(CW19:DE19)</f>
        <v>0</v>
      </c>
      <c r="DG19" s="24"/>
      <c r="DH19" s="24"/>
      <c r="DI19" s="24"/>
      <c r="DJ19" s="24"/>
      <c r="DK19" s="24"/>
      <c r="DL19" s="24"/>
      <c r="DM19" s="24"/>
      <c r="DN19" s="24"/>
      <c r="DO19" s="24"/>
      <c r="DP19" s="24">
        <f>SUM(DG19:DO19)</f>
        <v>0</v>
      </c>
      <c r="DQ19" s="25"/>
      <c r="DR19" s="25"/>
      <c r="DS19" s="25"/>
      <c r="DT19" s="42">
        <v>0</v>
      </c>
      <c r="DU19" s="25">
        <v>0</v>
      </c>
      <c r="DV19" s="25">
        <v>0</v>
      </c>
      <c r="DW19" s="42">
        <f>DT19+DU19+DV19</f>
        <v>0</v>
      </c>
      <c r="DX19" s="42"/>
      <c r="DY19" s="42"/>
      <c r="DZ19" s="42"/>
      <c r="EA19" s="42"/>
      <c r="EB19" s="42"/>
      <c r="EC19" s="42"/>
      <c r="ED19" s="42"/>
      <c r="EE19" s="42"/>
      <c r="EF19" s="42">
        <f>ED19+EE19</f>
        <v>0</v>
      </c>
      <c r="EG19" s="42"/>
      <c r="EH19" s="42"/>
      <c r="EI19" s="42">
        <f>EG19+EH19</f>
        <v>0</v>
      </c>
      <c r="EJ19" s="42"/>
      <c r="EK19" s="42"/>
      <c r="EL19" s="42"/>
      <c r="EM19" s="42"/>
      <c r="EN19" s="42">
        <f>SUM(EJ19:EM19)</f>
        <v>0</v>
      </c>
      <c r="EO19" s="42"/>
      <c r="EP19" s="42"/>
      <c r="EQ19" s="42">
        <v>0</v>
      </c>
      <c r="ER19" s="25">
        <v>0</v>
      </c>
      <c r="ES19" s="42">
        <f>EQ19+ER19</f>
        <v>0</v>
      </c>
      <c r="ET19" s="25"/>
      <c r="EU19" s="25"/>
      <c r="EV19" s="25"/>
      <c r="EW19" s="25"/>
      <c r="EX19" s="25"/>
      <c r="EY19" s="25"/>
      <c r="EZ19" s="25"/>
      <c r="FA19" s="25"/>
      <c r="FB19" s="25">
        <f>SUM(EX19:FA19)</f>
        <v>0</v>
      </c>
      <c r="FC19" s="42">
        <v>0</v>
      </c>
      <c r="FD19" s="42">
        <v>0</v>
      </c>
      <c r="FE19" s="42"/>
      <c r="FF19" s="42"/>
      <c r="FG19" s="42"/>
      <c r="FH19" s="42"/>
      <c r="FI19" s="42"/>
      <c r="FJ19" s="42"/>
      <c r="FK19" s="42"/>
      <c r="FL19" s="42">
        <f>FJ19+FK19</f>
        <v>0</v>
      </c>
      <c r="FM19" s="42"/>
      <c r="FN19" s="42"/>
      <c r="FO19" s="42"/>
      <c r="FP19" s="42"/>
      <c r="FQ19" s="42"/>
      <c r="FR19" s="42">
        <f>FP19+FQ19</f>
        <v>0</v>
      </c>
      <c r="FS19" s="42"/>
      <c r="FT19" s="42"/>
      <c r="FU19" s="42"/>
      <c r="FV19" s="42"/>
      <c r="FW19" s="42">
        <f>SUM(FS19:FV19)</f>
        <v>0</v>
      </c>
      <c r="FX19" s="42">
        <f>SUM(FY19:GO19)</f>
        <v>58</v>
      </c>
      <c r="FY19" s="42">
        <v>46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>
        <v>12</v>
      </c>
      <c r="GK19" s="42"/>
      <c r="GL19" s="42"/>
      <c r="GM19" s="42">
        <v>0</v>
      </c>
      <c r="GN19" s="42"/>
      <c r="GO19" s="42"/>
      <c r="GP19" s="42">
        <f>SUM(GQ19:HG19)</f>
        <v>82</v>
      </c>
      <c r="GQ19" s="42">
        <v>46</v>
      </c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>
        <v>36</v>
      </c>
      <c r="HC19" s="42"/>
      <c r="HD19" s="42"/>
      <c r="HE19" s="42">
        <v>0</v>
      </c>
      <c r="HF19" s="25"/>
      <c r="HG19" s="25"/>
      <c r="HH19" s="37">
        <f>SUM(HI19:HJ19)</f>
        <v>87</v>
      </c>
      <c r="HI19" s="24">
        <f>SUM(DQ19:DS19)+DW19+SUM(DX19:EC19)+EF19+EI19+EN19+SUM(EO19:EP19)+ES19+SUM(ET19:EW19)+FB19+SUM(FC19:FG19)+FL19+SUM(FM19:FO19)+FR19+FW19</f>
        <v>0</v>
      </c>
      <c r="HJ19" s="24">
        <f>SUM(D19:Q19)+AF19+AP19+AZ19+BJ19+BT19+CD19+SUM(CE19:CL19)+CV19+DF19+DP19+V19</f>
        <v>87</v>
      </c>
      <c r="HK19" s="27">
        <f t="shared" ref="HK19:HK21" si="0">SUM(HL19:OV19)</f>
        <v>94</v>
      </c>
      <c r="HL19" s="27">
        <v>44</v>
      </c>
      <c r="HM19" s="27">
        <v>0</v>
      </c>
      <c r="HN19" s="27">
        <v>42</v>
      </c>
      <c r="HO19" s="27">
        <v>0</v>
      </c>
      <c r="HP19" s="27">
        <v>8</v>
      </c>
      <c r="HQ19" s="27">
        <v>0</v>
      </c>
      <c r="HR19" s="27">
        <v>0</v>
      </c>
      <c r="HS19" s="27">
        <v>0</v>
      </c>
      <c r="HT19" s="27">
        <v>0</v>
      </c>
      <c r="HU19" s="27">
        <v>0</v>
      </c>
      <c r="HV19" s="27">
        <v>0</v>
      </c>
      <c r="HW19" s="27">
        <v>0</v>
      </c>
      <c r="HX19" s="27">
        <v>0</v>
      </c>
      <c r="HY19" s="27">
        <v>0</v>
      </c>
      <c r="HZ19" s="27">
        <v>0</v>
      </c>
      <c r="IA19" s="27">
        <v>0</v>
      </c>
      <c r="IB19" s="27">
        <v>0</v>
      </c>
      <c r="IC19" s="27">
        <v>0</v>
      </c>
      <c r="ID19" s="27">
        <v>0</v>
      </c>
      <c r="IE19" s="27">
        <v>0</v>
      </c>
      <c r="IF19" s="27">
        <v>0</v>
      </c>
      <c r="IG19" s="27">
        <v>0</v>
      </c>
      <c r="IH19" s="27">
        <v>0</v>
      </c>
      <c r="II19" s="27">
        <v>0</v>
      </c>
      <c r="IJ19" s="27">
        <v>0</v>
      </c>
      <c r="IK19" s="27">
        <v>0</v>
      </c>
      <c r="IL19" s="27">
        <v>0</v>
      </c>
      <c r="IM19" s="27">
        <v>0</v>
      </c>
      <c r="IN19" s="27">
        <v>0</v>
      </c>
      <c r="IO19" s="27">
        <v>0</v>
      </c>
      <c r="IP19" s="27">
        <v>0</v>
      </c>
      <c r="IQ19" s="27">
        <v>0</v>
      </c>
      <c r="IR19" s="27">
        <v>0</v>
      </c>
      <c r="IS19" s="27">
        <v>0</v>
      </c>
      <c r="IT19" s="27">
        <v>0</v>
      </c>
      <c r="IU19" s="27">
        <v>0</v>
      </c>
      <c r="IV19" s="27">
        <v>0</v>
      </c>
      <c r="IW19" s="27">
        <v>0</v>
      </c>
      <c r="IX19" s="27">
        <v>0</v>
      </c>
      <c r="IY19" s="27">
        <v>0</v>
      </c>
      <c r="IZ19" s="27">
        <v>0</v>
      </c>
      <c r="JA19" s="27">
        <v>0</v>
      </c>
      <c r="JB19" s="27">
        <v>0</v>
      </c>
      <c r="JC19" s="27">
        <v>0</v>
      </c>
      <c r="JD19" s="27">
        <v>0</v>
      </c>
      <c r="JE19" s="27">
        <v>0</v>
      </c>
      <c r="JF19" s="27">
        <v>0</v>
      </c>
      <c r="JG19" s="27">
        <v>0</v>
      </c>
      <c r="JH19" s="27">
        <v>0</v>
      </c>
      <c r="JI19" s="27">
        <v>0</v>
      </c>
      <c r="JJ19" s="27">
        <v>0</v>
      </c>
      <c r="JK19" s="27">
        <v>0</v>
      </c>
      <c r="JL19" s="27">
        <v>0</v>
      </c>
      <c r="JM19" s="27">
        <v>0</v>
      </c>
      <c r="JN19" s="27">
        <v>0</v>
      </c>
      <c r="JO19" s="27">
        <v>0</v>
      </c>
      <c r="JP19" s="27">
        <v>0</v>
      </c>
      <c r="JQ19" s="27">
        <v>0</v>
      </c>
      <c r="JR19" s="27">
        <v>0</v>
      </c>
      <c r="JS19" s="27">
        <v>0</v>
      </c>
      <c r="JT19" s="27">
        <v>0</v>
      </c>
      <c r="JU19" s="27">
        <v>0</v>
      </c>
      <c r="JV19" s="27">
        <v>0</v>
      </c>
      <c r="JW19" s="27">
        <v>0</v>
      </c>
      <c r="JX19" s="27">
        <v>0</v>
      </c>
      <c r="JY19" s="27">
        <v>0</v>
      </c>
      <c r="JZ19" s="27">
        <v>0</v>
      </c>
      <c r="KA19" s="27">
        <v>0</v>
      </c>
      <c r="KB19" s="27">
        <v>0</v>
      </c>
      <c r="KC19" s="27">
        <v>0</v>
      </c>
      <c r="KD19" s="27">
        <v>0</v>
      </c>
      <c r="KE19" s="27">
        <v>0</v>
      </c>
      <c r="KF19" s="27">
        <v>0</v>
      </c>
      <c r="KG19" s="27">
        <v>0</v>
      </c>
      <c r="KH19" s="27">
        <v>0</v>
      </c>
      <c r="KI19" s="27">
        <v>0</v>
      </c>
      <c r="KJ19" s="27">
        <v>0</v>
      </c>
      <c r="KK19" s="27">
        <v>0</v>
      </c>
      <c r="KL19" s="27">
        <v>0</v>
      </c>
      <c r="KM19" s="27">
        <v>0</v>
      </c>
      <c r="KN19" s="27">
        <v>0</v>
      </c>
      <c r="KO19" s="27">
        <v>0</v>
      </c>
      <c r="KP19" s="27">
        <v>0</v>
      </c>
      <c r="KQ19" s="27">
        <v>0</v>
      </c>
      <c r="KR19" s="27">
        <v>0</v>
      </c>
      <c r="KS19" s="27">
        <v>0</v>
      </c>
      <c r="KT19" s="27">
        <v>0</v>
      </c>
      <c r="KU19" s="27">
        <v>0</v>
      </c>
      <c r="KV19" s="27">
        <v>0</v>
      </c>
      <c r="KW19" s="27">
        <v>0</v>
      </c>
      <c r="KX19" s="27">
        <v>0</v>
      </c>
      <c r="KY19" s="27">
        <v>0</v>
      </c>
      <c r="KZ19" s="27">
        <v>0</v>
      </c>
      <c r="LA19" s="27">
        <v>0</v>
      </c>
      <c r="LB19" s="27">
        <v>0</v>
      </c>
      <c r="LC19" s="27">
        <v>0</v>
      </c>
      <c r="LD19" s="27">
        <v>0</v>
      </c>
      <c r="LE19" s="27">
        <v>0</v>
      </c>
      <c r="LF19" s="27">
        <v>0</v>
      </c>
      <c r="LG19" s="27">
        <v>0</v>
      </c>
      <c r="LH19" s="27">
        <v>0</v>
      </c>
      <c r="LI19" s="27">
        <v>0</v>
      </c>
      <c r="LJ19" s="27">
        <v>0</v>
      </c>
      <c r="LK19" s="27">
        <v>0</v>
      </c>
      <c r="LL19" s="27">
        <v>0</v>
      </c>
      <c r="LM19" s="27">
        <v>0</v>
      </c>
      <c r="LN19" s="27">
        <v>0</v>
      </c>
      <c r="LO19" s="27">
        <v>0</v>
      </c>
      <c r="LP19" s="27">
        <v>0</v>
      </c>
      <c r="LQ19" s="27">
        <v>0</v>
      </c>
      <c r="LR19" s="27">
        <v>0</v>
      </c>
      <c r="LS19" s="27">
        <v>0</v>
      </c>
      <c r="LT19" s="27">
        <v>0</v>
      </c>
      <c r="LU19" s="27">
        <v>0</v>
      </c>
      <c r="LV19" s="27">
        <v>0</v>
      </c>
      <c r="LW19" s="27">
        <v>0</v>
      </c>
      <c r="LX19" s="27">
        <v>0</v>
      </c>
      <c r="LY19" s="27">
        <v>0</v>
      </c>
      <c r="LZ19" s="27">
        <v>0</v>
      </c>
      <c r="MA19" s="27">
        <v>0</v>
      </c>
      <c r="MB19" s="27">
        <v>0</v>
      </c>
      <c r="MC19" s="27">
        <v>0</v>
      </c>
      <c r="MD19" s="27">
        <v>0</v>
      </c>
      <c r="ME19" s="27">
        <v>0</v>
      </c>
      <c r="MF19" s="27">
        <v>0</v>
      </c>
      <c r="MG19" s="27">
        <v>0</v>
      </c>
      <c r="MH19" s="27">
        <v>0</v>
      </c>
      <c r="MI19" s="27">
        <v>0</v>
      </c>
      <c r="MJ19" s="27">
        <v>0</v>
      </c>
      <c r="MK19" s="27">
        <v>0</v>
      </c>
      <c r="ML19" s="27">
        <v>0</v>
      </c>
      <c r="MM19" s="27">
        <v>0</v>
      </c>
      <c r="MN19" s="27">
        <v>0</v>
      </c>
      <c r="MO19" s="27">
        <v>0</v>
      </c>
      <c r="MP19" s="27">
        <v>0</v>
      </c>
      <c r="MQ19" s="27">
        <v>0</v>
      </c>
      <c r="MR19" s="27">
        <v>0</v>
      </c>
      <c r="MS19" s="27">
        <v>0</v>
      </c>
      <c r="MT19" s="27">
        <v>0</v>
      </c>
      <c r="MU19" s="27">
        <v>0</v>
      </c>
      <c r="MV19" s="27">
        <v>0</v>
      </c>
      <c r="MW19" s="27">
        <v>0</v>
      </c>
      <c r="MX19" s="27">
        <v>0</v>
      </c>
      <c r="MY19" s="27">
        <v>0</v>
      </c>
      <c r="MZ19" s="27">
        <v>0</v>
      </c>
      <c r="NA19" s="27">
        <v>0</v>
      </c>
      <c r="NB19" s="27">
        <v>0</v>
      </c>
      <c r="NC19" s="27">
        <v>0</v>
      </c>
      <c r="ND19" s="27">
        <v>0</v>
      </c>
      <c r="NE19" s="27">
        <v>0</v>
      </c>
      <c r="NF19" s="27">
        <v>0</v>
      </c>
      <c r="NG19" s="27">
        <v>0</v>
      </c>
      <c r="NH19" s="27">
        <v>0</v>
      </c>
      <c r="NI19" s="27">
        <v>0</v>
      </c>
      <c r="NJ19" s="27">
        <v>0</v>
      </c>
      <c r="NK19" s="27">
        <v>0</v>
      </c>
      <c r="NL19" s="27">
        <v>0</v>
      </c>
      <c r="NM19" s="27">
        <v>0</v>
      </c>
      <c r="NN19" s="27">
        <v>0</v>
      </c>
      <c r="NO19" s="27">
        <v>0</v>
      </c>
      <c r="NP19" s="27">
        <v>0</v>
      </c>
      <c r="NQ19" s="27">
        <v>0</v>
      </c>
      <c r="NR19" s="27">
        <v>0</v>
      </c>
      <c r="NS19" s="27">
        <v>0</v>
      </c>
      <c r="NT19" s="27">
        <v>0</v>
      </c>
      <c r="NU19" s="27">
        <v>0</v>
      </c>
      <c r="NV19" s="27">
        <v>0</v>
      </c>
      <c r="NW19" s="27">
        <v>0</v>
      </c>
      <c r="NX19" s="27">
        <v>0</v>
      </c>
      <c r="NY19" s="27">
        <v>0</v>
      </c>
      <c r="NZ19" s="27">
        <v>0</v>
      </c>
      <c r="OA19" s="27">
        <v>0</v>
      </c>
      <c r="OB19" s="27">
        <v>0</v>
      </c>
      <c r="OC19" s="27">
        <v>0</v>
      </c>
      <c r="OD19" s="27">
        <v>0</v>
      </c>
      <c r="OE19" s="27">
        <v>0</v>
      </c>
      <c r="OF19" s="27">
        <v>0</v>
      </c>
      <c r="OG19" s="27">
        <v>0</v>
      </c>
      <c r="OH19" s="27">
        <v>0</v>
      </c>
      <c r="OI19" s="27">
        <v>0</v>
      </c>
      <c r="OJ19" s="27">
        <v>0</v>
      </c>
      <c r="OK19" s="27">
        <v>0</v>
      </c>
      <c r="OL19" s="27">
        <v>0</v>
      </c>
      <c r="OM19" s="27">
        <v>0</v>
      </c>
      <c r="ON19" s="27">
        <v>0</v>
      </c>
      <c r="OO19" s="27">
        <v>0</v>
      </c>
      <c r="OP19" s="27">
        <v>0</v>
      </c>
      <c r="OQ19" s="27">
        <v>0</v>
      </c>
      <c r="OR19" s="27">
        <v>0</v>
      </c>
      <c r="OS19" s="27">
        <v>0</v>
      </c>
      <c r="OT19" s="27">
        <v>0</v>
      </c>
      <c r="OU19" s="27">
        <v>0</v>
      </c>
      <c r="OV19" s="27">
        <v>0</v>
      </c>
      <c r="OW19" s="27">
        <f>SUM(OX19:PN19)</f>
        <v>86</v>
      </c>
      <c r="OX19" s="27">
        <v>44</v>
      </c>
      <c r="OY19" s="27">
        <v>0</v>
      </c>
      <c r="OZ19" s="27">
        <v>0</v>
      </c>
      <c r="PA19" s="27">
        <v>0</v>
      </c>
      <c r="PB19" s="27">
        <v>0</v>
      </c>
      <c r="PC19" s="27">
        <v>0</v>
      </c>
      <c r="PD19" s="27">
        <v>0</v>
      </c>
      <c r="PE19" s="27">
        <v>0</v>
      </c>
      <c r="PF19" s="27">
        <v>0</v>
      </c>
      <c r="PG19" s="27">
        <v>0</v>
      </c>
      <c r="PH19" s="27">
        <v>0</v>
      </c>
      <c r="PI19" s="27">
        <v>42</v>
      </c>
      <c r="PJ19" s="27">
        <v>0</v>
      </c>
      <c r="PK19" s="27">
        <v>0</v>
      </c>
      <c r="PL19" s="27">
        <v>0</v>
      </c>
      <c r="PM19" s="27">
        <v>0</v>
      </c>
      <c r="PN19" s="63">
        <v>0</v>
      </c>
      <c r="PO19" s="24">
        <f>SUM(PP19:QF19)</f>
        <v>58</v>
      </c>
      <c r="PP19" s="24">
        <v>46</v>
      </c>
      <c r="PQ19" s="24">
        <v>0</v>
      </c>
      <c r="PR19" s="24">
        <v>0</v>
      </c>
      <c r="PS19" s="24">
        <v>0</v>
      </c>
      <c r="PT19" s="24">
        <v>0</v>
      </c>
      <c r="PU19" s="24">
        <v>0</v>
      </c>
      <c r="PV19" s="24">
        <v>0</v>
      </c>
      <c r="PW19" s="24">
        <v>0</v>
      </c>
      <c r="PX19" s="24">
        <v>0</v>
      </c>
      <c r="PY19" s="24">
        <v>0</v>
      </c>
      <c r="PZ19" s="24">
        <v>0</v>
      </c>
      <c r="QA19" s="24">
        <v>12</v>
      </c>
      <c r="QB19" s="24">
        <v>0</v>
      </c>
      <c r="QC19" s="24">
        <v>0</v>
      </c>
      <c r="QD19" s="24">
        <v>0</v>
      </c>
      <c r="QE19" s="24">
        <v>0</v>
      </c>
      <c r="QF19" s="24">
        <v>0</v>
      </c>
    </row>
    <row r="20" spans="1:448" ht="69" customHeight="1" x14ac:dyDescent="0.2">
      <c r="A20" s="14">
        <v>2</v>
      </c>
      <c r="B20" s="29" t="s">
        <v>61</v>
      </c>
      <c r="C20" s="15"/>
      <c r="D20" s="24">
        <v>60</v>
      </c>
      <c r="E20" s="24">
        <v>0</v>
      </c>
      <c r="F20" s="24">
        <v>48</v>
      </c>
      <c r="G20" s="24">
        <v>0</v>
      </c>
      <c r="H20" s="24">
        <v>0</v>
      </c>
      <c r="I20" s="37">
        <v>15</v>
      </c>
      <c r="J20" s="37">
        <v>0</v>
      </c>
      <c r="K20" s="37">
        <v>0</v>
      </c>
      <c r="L20" s="24">
        <v>0</v>
      </c>
      <c r="M20" s="24">
        <v>0</v>
      </c>
      <c r="N20" s="24">
        <v>0</v>
      </c>
      <c r="O20" s="24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f>SUM(W20:AE20)</f>
        <v>0</v>
      </c>
      <c r="AG20" s="24"/>
      <c r="AH20" s="24"/>
      <c r="AI20" s="24"/>
      <c r="AJ20" s="24"/>
      <c r="AK20" s="24"/>
      <c r="AL20" s="24"/>
      <c r="AM20" s="24"/>
      <c r="AN20" s="24"/>
      <c r="AO20" s="24"/>
      <c r="AP20" s="24">
        <f>SUM(AG20:AO20)</f>
        <v>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>
        <f>SUM(AQ20:AY20)</f>
        <v>0</v>
      </c>
      <c r="BA20" s="24"/>
      <c r="BB20" s="24"/>
      <c r="BC20" s="24"/>
      <c r="BD20" s="24"/>
      <c r="BE20" s="24"/>
      <c r="BF20" s="24"/>
      <c r="BG20" s="24"/>
      <c r="BH20" s="24"/>
      <c r="BI20" s="24"/>
      <c r="BJ20" s="24">
        <f>SUM(BA20:BI20)</f>
        <v>0</v>
      </c>
      <c r="BK20" s="24"/>
      <c r="BL20" s="24"/>
      <c r="BM20" s="24"/>
      <c r="BN20" s="24"/>
      <c r="BO20" s="24"/>
      <c r="BP20" s="24"/>
      <c r="BQ20" s="24"/>
      <c r="BR20" s="24"/>
      <c r="BS20" s="24"/>
      <c r="BT20" s="24">
        <f>SUM(BK20:BS20)</f>
        <v>0</v>
      </c>
      <c r="BU20" s="24"/>
      <c r="BV20" s="24"/>
      <c r="BW20" s="24"/>
      <c r="BX20" s="24"/>
      <c r="BY20" s="24"/>
      <c r="BZ20" s="24"/>
      <c r="CA20" s="24"/>
      <c r="CB20" s="24"/>
      <c r="CC20" s="24"/>
      <c r="CD20" s="24">
        <f>SUM(BU20:CC20)</f>
        <v>0</v>
      </c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>
        <f>SUM(CM20:CU20)</f>
        <v>0</v>
      </c>
      <c r="CW20" s="24"/>
      <c r="CX20" s="24"/>
      <c r="CY20" s="24"/>
      <c r="CZ20" s="24"/>
      <c r="DA20" s="24"/>
      <c r="DB20" s="24"/>
      <c r="DC20" s="24"/>
      <c r="DD20" s="24"/>
      <c r="DE20" s="24"/>
      <c r="DF20" s="24">
        <f>SUM(CW20:DE20)</f>
        <v>0</v>
      </c>
      <c r="DG20" s="24"/>
      <c r="DH20" s="24"/>
      <c r="DI20" s="24"/>
      <c r="DJ20" s="24"/>
      <c r="DK20" s="24"/>
      <c r="DL20" s="24"/>
      <c r="DM20" s="24"/>
      <c r="DN20" s="24"/>
      <c r="DO20" s="24"/>
      <c r="DP20" s="24">
        <f>SUM(DG20:DO20)</f>
        <v>0</v>
      </c>
      <c r="DQ20" s="25"/>
      <c r="DR20" s="25"/>
      <c r="DS20" s="25"/>
      <c r="DT20" s="42">
        <v>0</v>
      </c>
      <c r="DU20" s="25">
        <v>0</v>
      </c>
      <c r="DV20" s="25">
        <v>0</v>
      </c>
      <c r="DW20" s="42">
        <f>DT20+DU20+DV20</f>
        <v>0</v>
      </c>
      <c r="DX20" s="42"/>
      <c r="DY20" s="42"/>
      <c r="DZ20" s="42"/>
      <c r="EA20" s="42"/>
      <c r="EB20" s="42"/>
      <c r="EC20" s="42"/>
      <c r="ED20" s="42"/>
      <c r="EE20" s="42"/>
      <c r="EF20" s="42">
        <f t="shared" ref="EF20" si="1">ED20+EE20</f>
        <v>0</v>
      </c>
      <c r="EG20" s="42"/>
      <c r="EH20" s="42"/>
      <c r="EI20" s="42">
        <f t="shared" ref="EI20" si="2">EG20+EH20</f>
        <v>0</v>
      </c>
      <c r="EJ20" s="42"/>
      <c r="EK20" s="42"/>
      <c r="EL20" s="42"/>
      <c r="EM20" s="42"/>
      <c r="EN20" s="42">
        <f t="shared" ref="EN20:EN32" si="3">SUM(EJ20:EM20)</f>
        <v>0</v>
      </c>
      <c r="EO20" s="42"/>
      <c r="EP20" s="42"/>
      <c r="EQ20" s="42">
        <v>0</v>
      </c>
      <c r="ER20" s="25">
        <v>0</v>
      </c>
      <c r="ES20" s="42">
        <f t="shared" ref="ES20" si="4">EQ20+ER20</f>
        <v>0</v>
      </c>
      <c r="ET20" s="25"/>
      <c r="EU20" s="25"/>
      <c r="EV20" s="25"/>
      <c r="EW20" s="25"/>
      <c r="EX20" s="25"/>
      <c r="EY20" s="25"/>
      <c r="EZ20" s="25"/>
      <c r="FA20" s="25"/>
      <c r="FB20" s="25">
        <f t="shared" ref="FB20:FB32" si="5">SUM(EX20:FA20)</f>
        <v>0</v>
      </c>
      <c r="FC20" s="42">
        <v>0</v>
      </c>
      <c r="FD20" s="42">
        <v>0</v>
      </c>
      <c r="FE20" s="42"/>
      <c r="FF20" s="42"/>
      <c r="FG20" s="42"/>
      <c r="FH20" s="42"/>
      <c r="FI20" s="42"/>
      <c r="FJ20" s="42"/>
      <c r="FK20" s="42"/>
      <c r="FL20" s="42">
        <f>FJ20+FK20</f>
        <v>0</v>
      </c>
      <c r="FM20" s="42"/>
      <c r="FN20" s="42"/>
      <c r="FO20" s="42"/>
      <c r="FP20" s="42"/>
      <c r="FQ20" s="42"/>
      <c r="FR20" s="42">
        <f t="shared" ref="FR20" si="6">FP20+FQ20</f>
        <v>0</v>
      </c>
      <c r="FS20" s="42"/>
      <c r="FT20" s="42"/>
      <c r="FU20" s="42"/>
      <c r="FV20" s="42"/>
      <c r="FW20" s="42">
        <f t="shared" ref="FW20:FW32" si="7">SUM(FS20:FV20)</f>
        <v>0</v>
      </c>
      <c r="FX20" s="42">
        <f t="shared" ref="FX20:FX21" si="8">SUM(FY20:GO20)</f>
        <v>0</v>
      </c>
      <c r="FY20" s="42">
        <v>0</v>
      </c>
      <c r="FZ20" s="42">
        <v>0</v>
      </c>
      <c r="GA20" s="42">
        <v>0</v>
      </c>
      <c r="GB20" s="42">
        <v>0</v>
      </c>
      <c r="GC20" s="42">
        <v>0</v>
      </c>
      <c r="GD20" s="42">
        <v>0</v>
      </c>
      <c r="GE20" s="42">
        <v>0</v>
      </c>
      <c r="GF20" s="42">
        <v>0</v>
      </c>
      <c r="GG20" s="42">
        <v>0</v>
      </c>
      <c r="GH20" s="42">
        <v>0</v>
      </c>
      <c r="GI20" s="42">
        <v>0</v>
      </c>
      <c r="GJ20" s="42">
        <v>0</v>
      </c>
      <c r="GK20" s="42">
        <v>0</v>
      </c>
      <c r="GL20" s="42">
        <v>0</v>
      </c>
      <c r="GM20" s="42">
        <v>0</v>
      </c>
      <c r="GN20" s="42"/>
      <c r="GO20" s="42"/>
      <c r="GP20" s="42">
        <f t="shared" ref="GP20:GP21" si="9">SUM(GQ20:HG20)</f>
        <v>0</v>
      </c>
      <c r="GQ20" s="42">
        <v>0</v>
      </c>
      <c r="GR20" s="42">
        <v>0</v>
      </c>
      <c r="GS20" s="42">
        <v>0</v>
      </c>
      <c r="GT20" s="42">
        <v>0</v>
      </c>
      <c r="GU20" s="42">
        <v>0</v>
      </c>
      <c r="GV20" s="42">
        <v>0</v>
      </c>
      <c r="GW20" s="42">
        <v>0</v>
      </c>
      <c r="GX20" s="42">
        <v>0</v>
      </c>
      <c r="GY20" s="42">
        <v>0</v>
      </c>
      <c r="GZ20" s="42">
        <v>0</v>
      </c>
      <c r="HA20" s="42">
        <v>0</v>
      </c>
      <c r="HB20" s="42">
        <v>0</v>
      </c>
      <c r="HC20" s="42">
        <v>0</v>
      </c>
      <c r="HD20" s="42">
        <v>0</v>
      </c>
      <c r="HE20" s="42">
        <v>0</v>
      </c>
      <c r="HF20" s="25"/>
      <c r="HG20" s="25"/>
      <c r="HH20" s="37">
        <f t="shared" ref="HH20" si="10">SUM(HI20:HJ20)</f>
        <v>123</v>
      </c>
      <c r="HI20" s="24">
        <f>SUM(DQ20:DS20)+DW20+SUM(DX20:EC20)+EF20+EI20+EN20+SUM(EO20:EP20)+ES20+SUM(ET20:EW20)+FB20+SUM(FC20:FG20)+FL20+SUM(FM20:FO20)+FR20+FW20</f>
        <v>0</v>
      </c>
      <c r="HJ20" s="24">
        <f>SUM(D20:Q20)+AF20+AP20+AZ20+BJ20+BT20+CD20+SUM(CE20:CL20)+CV20+DF20+DP20</f>
        <v>123</v>
      </c>
      <c r="HK20" s="27">
        <f t="shared" si="0"/>
        <v>125</v>
      </c>
      <c r="HL20" s="51">
        <v>80</v>
      </c>
      <c r="HM20" s="51">
        <v>0</v>
      </c>
      <c r="HN20" s="51">
        <v>35</v>
      </c>
      <c r="HO20" s="51">
        <v>0</v>
      </c>
      <c r="HP20" s="51">
        <v>10</v>
      </c>
      <c r="HQ20" s="51">
        <v>0</v>
      </c>
      <c r="HR20" s="51">
        <v>0</v>
      </c>
      <c r="HS20" s="51">
        <v>0</v>
      </c>
      <c r="HT20" s="51">
        <v>0</v>
      </c>
      <c r="HU20" s="51">
        <v>0</v>
      </c>
      <c r="HV20" s="51">
        <v>0</v>
      </c>
      <c r="HW20" s="51">
        <v>0</v>
      </c>
      <c r="HX20" s="51">
        <v>0</v>
      </c>
      <c r="HY20" s="51">
        <v>0</v>
      </c>
      <c r="HZ20" s="51">
        <v>0</v>
      </c>
      <c r="IA20" s="51">
        <v>0</v>
      </c>
      <c r="IB20" s="51">
        <v>0</v>
      </c>
      <c r="IC20" s="51">
        <v>0</v>
      </c>
      <c r="ID20" s="51">
        <v>0</v>
      </c>
      <c r="IE20" s="51">
        <v>0</v>
      </c>
      <c r="IF20" s="51">
        <v>0</v>
      </c>
      <c r="IG20" s="51">
        <v>0</v>
      </c>
      <c r="IH20" s="51">
        <v>0</v>
      </c>
      <c r="II20" s="51">
        <v>0</v>
      </c>
      <c r="IJ20" s="51">
        <v>0</v>
      </c>
      <c r="IK20" s="51">
        <v>0</v>
      </c>
      <c r="IL20" s="51">
        <v>0</v>
      </c>
      <c r="IM20" s="51">
        <v>0</v>
      </c>
      <c r="IN20" s="51">
        <v>0</v>
      </c>
      <c r="IO20" s="51">
        <v>0</v>
      </c>
      <c r="IP20" s="51">
        <v>0</v>
      </c>
      <c r="IQ20" s="51">
        <v>0</v>
      </c>
      <c r="IR20" s="51">
        <v>0</v>
      </c>
      <c r="IS20" s="51">
        <v>0</v>
      </c>
      <c r="IT20" s="51">
        <v>0</v>
      </c>
      <c r="IU20" s="51">
        <v>0</v>
      </c>
      <c r="IV20" s="51">
        <v>0</v>
      </c>
      <c r="IW20" s="51">
        <v>0</v>
      </c>
      <c r="IX20" s="51">
        <v>0</v>
      </c>
      <c r="IY20" s="51">
        <v>0</v>
      </c>
      <c r="IZ20" s="51">
        <v>0</v>
      </c>
      <c r="JA20" s="51">
        <v>0</v>
      </c>
      <c r="JB20" s="51">
        <v>0</v>
      </c>
      <c r="JC20" s="51">
        <v>0</v>
      </c>
      <c r="JD20" s="51">
        <v>0</v>
      </c>
      <c r="JE20" s="51">
        <v>0</v>
      </c>
      <c r="JF20" s="51">
        <v>0</v>
      </c>
      <c r="JG20" s="51">
        <v>0</v>
      </c>
      <c r="JH20" s="51">
        <v>0</v>
      </c>
      <c r="JI20" s="51">
        <v>0</v>
      </c>
      <c r="JJ20" s="51">
        <v>0</v>
      </c>
      <c r="JK20" s="51">
        <v>0</v>
      </c>
      <c r="JL20" s="51">
        <v>0</v>
      </c>
      <c r="JM20" s="51">
        <v>0</v>
      </c>
      <c r="JN20" s="51">
        <v>0</v>
      </c>
      <c r="JO20" s="51">
        <v>0</v>
      </c>
      <c r="JP20" s="51">
        <v>0</v>
      </c>
      <c r="JQ20" s="51">
        <v>0</v>
      </c>
      <c r="JR20" s="51">
        <v>0</v>
      </c>
      <c r="JS20" s="51">
        <v>0</v>
      </c>
      <c r="JT20" s="51">
        <v>0</v>
      </c>
      <c r="JU20" s="51">
        <v>0</v>
      </c>
      <c r="JV20" s="51">
        <v>0</v>
      </c>
      <c r="JW20" s="51">
        <v>0</v>
      </c>
      <c r="JX20" s="51">
        <v>0</v>
      </c>
      <c r="JY20" s="51">
        <v>0</v>
      </c>
      <c r="JZ20" s="51">
        <v>0</v>
      </c>
      <c r="KA20" s="51">
        <v>0</v>
      </c>
      <c r="KB20" s="51">
        <v>0</v>
      </c>
      <c r="KC20" s="51">
        <v>0</v>
      </c>
      <c r="KD20" s="51">
        <v>0</v>
      </c>
      <c r="KE20" s="51">
        <v>0</v>
      </c>
      <c r="KF20" s="51">
        <v>0</v>
      </c>
      <c r="KG20" s="51">
        <v>0</v>
      </c>
      <c r="KH20" s="51">
        <v>0</v>
      </c>
      <c r="KI20" s="51">
        <v>0</v>
      </c>
      <c r="KJ20" s="51">
        <v>0</v>
      </c>
      <c r="KK20" s="51">
        <v>0</v>
      </c>
      <c r="KL20" s="51">
        <v>0</v>
      </c>
      <c r="KM20" s="51">
        <v>0</v>
      </c>
      <c r="KN20" s="51">
        <v>0</v>
      </c>
      <c r="KO20" s="51">
        <v>0</v>
      </c>
      <c r="KP20" s="51">
        <v>0</v>
      </c>
      <c r="KQ20" s="51">
        <v>0</v>
      </c>
      <c r="KR20" s="51">
        <v>0</v>
      </c>
      <c r="KS20" s="51">
        <v>0</v>
      </c>
      <c r="KT20" s="51">
        <v>0</v>
      </c>
      <c r="KU20" s="51">
        <v>0</v>
      </c>
      <c r="KV20" s="51">
        <v>0</v>
      </c>
      <c r="KW20" s="51">
        <v>0</v>
      </c>
      <c r="KX20" s="51">
        <v>0</v>
      </c>
      <c r="KY20" s="51">
        <v>0</v>
      </c>
      <c r="KZ20" s="51">
        <v>0</v>
      </c>
      <c r="LA20" s="51">
        <v>0</v>
      </c>
      <c r="LB20" s="51">
        <v>0</v>
      </c>
      <c r="LC20" s="51">
        <v>0</v>
      </c>
      <c r="LD20" s="51">
        <v>0</v>
      </c>
      <c r="LE20" s="51">
        <v>0</v>
      </c>
      <c r="LF20" s="51">
        <v>0</v>
      </c>
      <c r="LG20" s="51">
        <v>0</v>
      </c>
      <c r="LH20" s="51">
        <v>0</v>
      </c>
      <c r="LI20" s="51">
        <v>0</v>
      </c>
      <c r="LJ20" s="51">
        <v>0</v>
      </c>
      <c r="LK20" s="51">
        <v>0</v>
      </c>
      <c r="LL20" s="51">
        <v>0</v>
      </c>
      <c r="LM20" s="51">
        <v>0</v>
      </c>
      <c r="LN20" s="51">
        <v>0</v>
      </c>
      <c r="LO20" s="51">
        <v>0</v>
      </c>
      <c r="LP20" s="51">
        <v>0</v>
      </c>
      <c r="LQ20" s="51">
        <v>0</v>
      </c>
      <c r="LR20" s="51">
        <v>0</v>
      </c>
      <c r="LS20" s="51">
        <v>0</v>
      </c>
      <c r="LT20" s="51">
        <v>0</v>
      </c>
      <c r="LU20" s="51">
        <v>0</v>
      </c>
      <c r="LV20" s="51">
        <v>0</v>
      </c>
      <c r="LW20" s="51">
        <v>0</v>
      </c>
      <c r="LX20" s="51">
        <v>0</v>
      </c>
      <c r="LY20" s="51">
        <v>0</v>
      </c>
      <c r="LZ20" s="51">
        <v>0</v>
      </c>
      <c r="MA20" s="51">
        <v>0</v>
      </c>
      <c r="MB20" s="51">
        <v>0</v>
      </c>
      <c r="MC20" s="51">
        <v>0</v>
      </c>
      <c r="MD20" s="51">
        <v>0</v>
      </c>
      <c r="ME20" s="51">
        <v>0</v>
      </c>
      <c r="MF20" s="51">
        <v>0</v>
      </c>
      <c r="MG20" s="51">
        <v>0</v>
      </c>
      <c r="MH20" s="51">
        <v>0</v>
      </c>
      <c r="MI20" s="51">
        <v>0</v>
      </c>
      <c r="MJ20" s="51">
        <v>0</v>
      </c>
      <c r="MK20" s="51">
        <v>0</v>
      </c>
      <c r="ML20" s="51">
        <v>0</v>
      </c>
      <c r="MM20" s="51">
        <v>0</v>
      </c>
      <c r="MN20" s="51">
        <v>0</v>
      </c>
      <c r="MO20" s="51">
        <v>0</v>
      </c>
      <c r="MP20" s="51">
        <v>0</v>
      </c>
      <c r="MQ20" s="51">
        <v>0</v>
      </c>
      <c r="MR20" s="51">
        <v>0</v>
      </c>
      <c r="MS20" s="51">
        <v>0</v>
      </c>
      <c r="MT20" s="51">
        <v>0</v>
      </c>
      <c r="MU20" s="51">
        <v>0</v>
      </c>
      <c r="MV20" s="51">
        <v>0</v>
      </c>
      <c r="MW20" s="51">
        <v>0</v>
      </c>
      <c r="MX20" s="51">
        <v>0</v>
      </c>
      <c r="MY20" s="51">
        <v>0</v>
      </c>
      <c r="MZ20" s="51">
        <v>0</v>
      </c>
      <c r="NA20" s="51">
        <v>0</v>
      </c>
      <c r="NB20" s="51">
        <v>0</v>
      </c>
      <c r="NC20" s="51">
        <v>0</v>
      </c>
      <c r="ND20" s="51">
        <v>0</v>
      </c>
      <c r="NE20" s="51">
        <v>0</v>
      </c>
      <c r="NF20" s="51">
        <v>0</v>
      </c>
      <c r="NG20" s="51">
        <v>0</v>
      </c>
      <c r="NH20" s="51">
        <v>0</v>
      </c>
      <c r="NI20" s="51">
        <v>0</v>
      </c>
      <c r="NJ20" s="51">
        <v>0</v>
      </c>
      <c r="NK20" s="51">
        <v>0</v>
      </c>
      <c r="NL20" s="51">
        <v>0</v>
      </c>
      <c r="NM20" s="51">
        <v>0</v>
      </c>
      <c r="NN20" s="51">
        <v>0</v>
      </c>
      <c r="NO20" s="51">
        <v>0</v>
      </c>
      <c r="NP20" s="51">
        <v>0</v>
      </c>
      <c r="NQ20" s="51">
        <v>0</v>
      </c>
      <c r="NR20" s="51">
        <v>0</v>
      </c>
      <c r="NS20" s="51">
        <v>0</v>
      </c>
      <c r="NT20" s="51">
        <v>0</v>
      </c>
      <c r="NU20" s="51">
        <v>0</v>
      </c>
      <c r="NV20" s="51">
        <v>0</v>
      </c>
      <c r="NW20" s="51">
        <v>0</v>
      </c>
      <c r="NX20" s="51">
        <v>0</v>
      </c>
      <c r="NY20" s="51">
        <v>0</v>
      </c>
      <c r="NZ20" s="51">
        <v>0</v>
      </c>
      <c r="OA20" s="51">
        <v>0</v>
      </c>
      <c r="OB20" s="51">
        <v>0</v>
      </c>
      <c r="OC20" s="51">
        <v>0</v>
      </c>
      <c r="OD20" s="51">
        <v>0</v>
      </c>
      <c r="OE20" s="51">
        <v>0</v>
      </c>
      <c r="OF20" s="51">
        <v>0</v>
      </c>
      <c r="OG20" s="51">
        <v>0</v>
      </c>
      <c r="OH20" s="51">
        <v>0</v>
      </c>
      <c r="OI20" s="51">
        <v>0</v>
      </c>
      <c r="OJ20" s="51">
        <v>0</v>
      </c>
      <c r="OK20" s="51">
        <v>0</v>
      </c>
      <c r="OL20" s="51">
        <v>0</v>
      </c>
      <c r="OM20" s="51">
        <v>0</v>
      </c>
      <c r="ON20" s="51">
        <v>0</v>
      </c>
      <c r="OO20" s="51">
        <v>0</v>
      </c>
      <c r="OP20" s="51">
        <v>0</v>
      </c>
      <c r="OQ20" s="51">
        <v>0</v>
      </c>
      <c r="OR20" s="51">
        <v>0</v>
      </c>
      <c r="OS20" s="51">
        <v>0</v>
      </c>
      <c r="OT20" s="51">
        <v>0</v>
      </c>
      <c r="OU20" s="51">
        <v>0</v>
      </c>
      <c r="OV20" s="51">
        <v>0</v>
      </c>
      <c r="OW20" s="27">
        <f t="shared" ref="OW20" si="11">SUM(OX20:PN20)</f>
        <v>0</v>
      </c>
      <c r="OX20" s="52">
        <v>0</v>
      </c>
      <c r="OY20" s="51">
        <v>0</v>
      </c>
      <c r="OZ20" s="51">
        <v>0</v>
      </c>
      <c r="PA20" s="51">
        <v>0</v>
      </c>
      <c r="PB20" s="51">
        <v>0</v>
      </c>
      <c r="PC20" s="51">
        <v>0</v>
      </c>
      <c r="PD20" s="51">
        <v>0</v>
      </c>
      <c r="PE20" s="51">
        <v>0</v>
      </c>
      <c r="PF20" s="51">
        <v>0</v>
      </c>
      <c r="PG20" s="51">
        <v>0</v>
      </c>
      <c r="PH20" s="51">
        <v>0</v>
      </c>
      <c r="PI20" s="51">
        <v>0</v>
      </c>
      <c r="PJ20" s="51">
        <v>0</v>
      </c>
      <c r="PK20" s="51">
        <v>0</v>
      </c>
      <c r="PL20" s="51">
        <v>0</v>
      </c>
      <c r="PM20" s="51">
        <v>0</v>
      </c>
      <c r="PN20" s="64">
        <v>0</v>
      </c>
      <c r="PO20" s="24">
        <f>SUM(PP20:QF20)</f>
        <v>0</v>
      </c>
      <c r="PP20" s="24">
        <v>0</v>
      </c>
      <c r="PQ20" s="24">
        <v>0</v>
      </c>
      <c r="PR20" s="24">
        <v>0</v>
      </c>
      <c r="PS20" s="24">
        <v>0</v>
      </c>
      <c r="PT20" s="24">
        <v>0</v>
      </c>
      <c r="PU20" s="24">
        <v>0</v>
      </c>
      <c r="PV20" s="24">
        <v>0</v>
      </c>
      <c r="PW20" s="24">
        <v>0</v>
      </c>
      <c r="PX20" s="24">
        <v>0</v>
      </c>
      <c r="PY20" s="24">
        <v>0</v>
      </c>
      <c r="PZ20" s="24">
        <v>0</v>
      </c>
      <c r="QA20" s="24">
        <v>0</v>
      </c>
      <c r="QB20" s="24">
        <v>0</v>
      </c>
      <c r="QC20" s="24">
        <v>0</v>
      </c>
      <c r="QD20" s="24">
        <v>0</v>
      </c>
      <c r="QE20" s="24">
        <v>0</v>
      </c>
      <c r="QF20" s="24">
        <v>0</v>
      </c>
    </row>
    <row r="21" spans="1:448" s="57" customFormat="1" ht="31.5" x14ac:dyDescent="0.2">
      <c r="A21" s="54">
        <v>3</v>
      </c>
      <c r="B21" s="55" t="s">
        <v>74</v>
      </c>
      <c r="C21" s="56"/>
      <c r="D21" s="37">
        <v>43.3</v>
      </c>
      <c r="E21" s="37"/>
      <c r="F21" s="37">
        <v>34</v>
      </c>
      <c r="G21" s="37">
        <v>0</v>
      </c>
      <c r="H21" s="37">
        <v>0</v>
      </c>
      <c r="I21" s="37">
        <v>8.6999999999999993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1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f>SUM(W21:AE21)</f>
        <v>0</v>
      </c>
      <c r="AG21" s="37"/>
      <c r="AH21" s="37"/>
      <c r="AI21" s="37"/>
      <c r="AJ21" s="37"/>
      <c r="AK21" s="37"/>
      <c r="AL21" s="37"/>
      <c r="AM21" s="37"/>
      <c r="AN21" s="37"/>
      <c r="AO21" s="37"/>
      <c r="AP21" s="37">
        <f>SUM(AG21:AO21)</f>
        <v>0</v>
      </c>
      <c r="AQ21" s="37"/>
      <c r="AR21" s="37"/>
      <c r="AS21" s="37"/>
      <c r="AT21" s="37"/>
      <c r="AU21" s="37"/>
      <c r="AV21" s="37"/>
      <c r="AW21" s="37"/>
      <c r="AX21" s="37"/>
      <c r="AY21" s="37"/>
      <c r="AZ21" s="37">
        <f>SUM(AQ21:AY21)</f>
        <v>0</v>
      </c>
      <c r="BA21" s="37"/>
      <c r="BB21" s="37"/>
      <c r="BC21" s="37"/>
      <c r="BD21" s="37"/>
      <c r="BE21" s="37"/>
      <c r="BF21" s="37"/>
      <c r="BG21" s="37"/>
      <c r="BH21" s="37"/>
      <c r="BI21" s="37"/>
      <c r="BJ21" s="37">
        <f>SUM(BA21:BI21)</f>
        <v>0</v>
      </c>
      <c r="BK21" s="37"/>
      <c r="BL21" s="37"/>
      <c r="BM21" s="37"/>
      <c r="BN21" s="37"/>
      <c r="BO21" s="37"/>
      <c r="BP21" s="37"/>
      <c r="BQ21" s="37"/>
      <c r="BR21" s="37"/>
      <c r="BS21" s="37"/>
      <c r="BT21" s="37">
        <f>SUM(BK21:BS21)</f>
        <v>0</v>
      </c>
      <c r="BU21" s="37"/>
      <c r="BV21" s="37"/>
      <c r="BW21" s="37"/>
      <c r="BX21" s="37"/>
      <c r="BY21" s="37"/>
      <c r="BZ21" s="37"/>
      <c r="CA21" s="37"/>
      <c r="CB21" s="37"/>
      <c r="CC21" s="37"/>
      <c r="CD21" s="37">
        <f>SUM(BU21:CC21)</f>
        <v>0</v>
      </c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>
        <f>SUM(CM21:CU21)</f>
        <v>0</v>
      </c>
      <c r="CW21" s="37"/>
      <c r="CX21" s="37"/>
      <c r="CY21" s="37"/>
      <c r="CZ21" s="37"/>
      <c r="DA21" s="37"/>
      <c r="DB21" s="37"/>
      <c r="DC21" s="37"/>
      <c r="DD21" s="37"/>
      <c r="DE21" s="37"/>
      <c r="DF21" s="37">
        <f>SUM(CW21:DE21)</f>
        <v>0</v>
      </c>
      <c r="DG21" s="37"/>
      <c r="DH21" s="37"/>
      <c r="DI21" s="37"/>
      <c r="DJ21" s="37"/>
      <c r="DK21" s="37"/>
      <c r="DL21" s="37"/>
      <c r="DM21" s="37"/>
      <c r="DN21" s="37"/>
      <c r="DO21" s="37"/>
      <c r="DP21" s="37">
        <f>SUM(DG21:DO21)</f>
        <v>0</v>
      </c>
      <c r="DQ21" s="42"/>
      <c r="DR21" s="42"/>
      <c r="DS21" s="42"/>
      <c r="DT21" s="42">
        <v>0</v>
      </c>
      <c r="DU21" s="42">
        <v>0</v>
      </c>
      <c r="DV21" s="42">
        <v>33</v>
      </c>
      <c r="DW21" s="42">
        <f>DT21+DU21+DV21</f>
        <v>33</v>
      </c>
      <c r="DX21" s="42"/>
      <c r="DY21" s="42"/>
      <c r="DZ21" s="42"/>
      <c r="EA21" s="42"/>
      <c r="EB21" s="42"/>
      <c r="EC21" s="42"/>
      <c r="ED21" s="42"/>
      <c r="EE21" s="42"/>
      <c r="EF21" s="42">
        <f t="shared" ref="EF21" si="12">ED21+EE21</f>
        <v>0</v>
      </c>
      <c r="EG21" s="42"/>
      <c r="EH21" s="42"/>
      <c r="EI21" s="42">
        <f t="shared" ref="EI21" si="13">EG21+EH21</f>
        <v>0</v>
      </c>
      <c r="EJ21" s="42"/>
      <c r="EK21" s="42"/>
      <c r="EL21" s="42"/>
      <c r="EM21" s="42"/>
      <c r="EN21" s="42">
        <f t="shared" ref="EN21" si="14">SUM(EJ21:EM21)</f>
        <v>0</v>
      </c>
      <c r="EO21" s="42"/>
      <c r="EP21" s="42"/>
      <c r="EQ21" s="42">
        <v>0</v>
      </c>
      <c r="ER21" s="42">
        <v>0</v>
      </c>
      <c r="ES21" s="42">
        <f t="shared" ref="ES21" si="15">EQ21+ER21</f>
        <v>0</v>
      </c>
      <c r="ET21" s="42"/>
      <c r="EU21" s="42"/>
      <c r="EV21" s="42"/>
      <c r="EW21" s="42"/>
      <c r="EX21" s="42"/>
      <c r="EY21" s="42"/>
      <c r="EZ21" s="42"/>
      <c r="FA21" s="42"/>
      <c r="FB21" s="42">
        <f t="shared" ref="FB21" si="16">SUM(EX21:FA21)</f>
        <v>0</v>
      </c>
      <c r="FC21" s="42">
        <v>0</v>
      </c>
      <c r="FD21" s="42">
        <v>0</v>
      </c>
      <c r="FE21" s="42"/>
      <c r="FF21" s="42"/>
      <c r="FG21" s="42"/>
      <c r="FH21" s="42"/>
      <c r="FI21" s="42"/>
      <c r="FJ21" s="42"/>
      <c r="FK21" s="42"/>
      <c r="FL21" s="42">
        <f>FJ21+FK21</f>
        <v>0</v>
      </c>
      <c r="FM21" s="42"/>
      <c r="FN21" s="42"/>
      <c r="FO21" s="42"/>
      <c r="FP21" s="42"/>
      <c r="FQ21" s="42"/>
      <c r="FR21" s="42">
        <f t="shared" ref="FR21" si="17">FP21+FQ21</f>
        <v>0</v>
      </c>
      <c r="FS21" s="42"/>
      <c r="FT21" s="42"/>
      <c r="FU21" s="42"/>
      <c r="FV21" s="42"/>
      <c r="FW21" s="42">
        <f t="shared" ref="FW21" si="18">SUM(FS21:FV21)</f>
        <v>0</v>
      </c>
      <c r="FX21" s="42">
        <f t="shared" si="8"/>
        <v>0</v>
      </c>
      <c r="FY21" s="42">
        <v>0</v>
      </c>
      <c r="FZ21" s="42">
        <v>0</v>
      </c>
      <c r="GA21" s="42">
        <v>0</v>
      </c>
      <c r="GB21" s="42">
        <v>0</v>
      </c>
      <c r="GC21" s="42">
        <v>0</v>
      </c>
      <c r="GD21" s="42">
        <v>0</v>
      </c>
      <c r="GE21" s="42">
        <v>0</v>
      </c>
      <c r="GF21" s="42">
        <v>0</v>
      </c>
      <c r="GG21" s="42">
        <v>0</v>
      </c>
      <c r="GH21" s="42">
        <v>0</v>
      </c>
      <c r="GI21" s="42">
        <v>0</v>
      </c>
      <c r="GJ21" s="42">
        <v>0</v>
      </c>
      <c r="GK21" s="42">
        <v>0</v>
      </c>
      <c r="GL21" s="42">
        <v>0</v>
      </c>
      <c r="GM21" s="42">
        <v>0</v>
      </c>
      <c r="GN21" s="42"/>
      <c r="GO21" s="42"/>
      <c r="GP21" s="42">
        <f t="shared" si="9"/>
        <v>0</v>
      </c>
      <c r="GQ21" s="42">
        <v>0</v>
      </c>
      <c r="GR21" s="42">
        <v>0</v>
      </c>
      <c r="GS21" s="42">
        <v>0</v>
      </c>
      <c r="GT21" s="42">
        <v>0</v>
      </c>
      <c r="GU21" s="42">
        <v>0</v>
      </c>
      <c r="GV21" s="42">
        <v>0</v>
      </c>
      <c r="GW21" s="42">
        <v>0</v>
      </c>
      <c r="GX21" s="42">
        <v>0</v>
      </c>
      <c r="GY21" s="42">
        <v>0</v>
      </c>
      <c r="GZ21" s="42">
        <v>0</v>
      </c>
      <c r="HA21" s="42">
        <v>0</v>
      </c>
      <c r="HB21" s="42">
        <v>0</v>
      </c>
      <c r="HC21" s="42">
        <v>0</v>
      </c>
      <c r="HD21" s="42">
        <v>0</v>
      </c>
      <c r="HE21" s="42">
        <v>0</v>
      </c>
      <c r="HF21" s="42"/>
      <c r="HG21" s="42"/>
      <c r="HH21" s="37">
        <f t="shared" ref="HH21" si="19">SUM(HI21:HJ21)</f>
        <v>120</v>
      </c>
      <c r="HI21" s="37">
        <f>SUM(DQ21:DS21)+DW21+SUM(DX21:EC21)+EF21+EI21+EN21+SUM(EO21:EP21)+ES21+SUM(ET21:EW21)+FB21+SUM(FC21:FG21)+FL21+SUM(FM21:FO21)+FR21+FW21</f>
        <v>33</v>
      </c>
      <c r="HJ21" s="37">
        <f>SUM(D21:Q21)+AF21+AP21+AZ21+BJ21+BT21+CD21+SUM(CE21:CL21)+CV21+DF21+DP21+U21</f>
        <v>87</v>
      </c>
      <c r="HK21" s="39">
        <f t="shared" si="0"/>
        <v>117</v>
      </c>
      <c r="HL21" s="39">
        <v>37</v>
      </c>
      <c r="HM21" s="39">
        <v>0</v>
      </c>
      <c r="HN21" s="39">
        <v>35</v>
      </c>
      <c r="HO21" s="39">
        <v>0</v>
      </c>
      <c r="HP21" s="39">
        <v>8</v>
      </c>
      <c r="HQ21" s="39">
        <v>0</v>
      </c>
      <c r="HR21" s="39">
        <v>0</v>
      </c>
      <c r="HS21" s="39">
        <v>0</v>
      </c>
      <c r="HT21" s="39">
        <v>0</v>
      </c>
      <c r="HU21" s="39">
        <v>0</v>
      </c>
      <c r="HV21" s="39">
        <v>0</v>
      </c>
      <c r="HW21" s="39">
        <v>0</v>
      </c>
      <c r="HX21" s="39">
        <v>0</v>
      </c>
      <c r="HY21" s="39">
        <v>0</v>
      </c>
      <c r="HZ21" s="39">
        <v>0</v>
      </c>
      <c r="IA21" s="39">
        <v>0</v>
      </c>
      <c r="IB21" s="39">
        <v>0</v>
      </c>
      <c r="IC21" s="39">
        <v>0</v>
      </c>
      <c r="ID21" s="39">
        <v>0</v>
      </c>
      <c r="IE21" s="39">
        <v>0</v>
      </c>
      <c r="IF21" s="39">
        <v>1</v>
      </c>
      <c r="IG21" s="39">
        <v>0</v>
      </c>
      <c r="IH21" s="39">
        <v>0</v>
      </c>
      <c r="II21" s="39">
        <v>0</v>
      </c>
      <c r="IJ21" s="39">
        <v>0</v>
      </c>
      <c r="IK21" s="39">
        <v>0</v>
      </c>
      <c r="IL21" s="39">
        <v>0</v>
      </c>
      <c r="IM21" s="39">
        <v>0</v>
      </c>
      <c r="IN21" s="39">
        <v>0</v>
      </c>
      <c r="IO21" s="39">
        <v>0</v>
      </c>
      <c r="IP21" s="39">
        <v>0</v>
      </c>
      <c r="IQ21" s="39">
        <v>0</v>
      </c>
      <c r="IR21" s="39">
        <v>0</v>
      </c>
      <c r="IS21" s="39">
        <v>0</v>
      </c>
      <c r="IT21" s="39">
        <v>0</v>
      </c>
      <c r="IU21" s="39">
        <v>0</v>
      </c>
      <c r="IV21" s="39">
        <v>0</v>
      </c>
      <c r="IW21" s="39">
        <v>0</v>
      </c>
      <c r="IX21" s="39">
        <v>0</v>
      </c>
      <c r="IY21" s="39">
        <v>0</v>
      </c>
      <c r="IZ21" s="39">
        <v>0</v>
      </c>
      <c r="JA21" s="39">
        <v>0</v>
      </c>
      <c r="JB21" s="39">
        <v>0</v>
      </c>
      <c r="JC21" s="39">
        <v>0</v>
      </c>
      <c r="JD21" s="39">
        <v>0</v>
      </c>
      <c r="JE21" s="39">
        <v>0</v>
      </c>
      <c r="JF21" s="39">
        <v>0</v>
      </c>
      <c r="JG21" s="39">
        <v>0</v>
      </c>
      <c r="JH21" s="39">
        <v>0</v>
      </c>
      <c r="JI21" s="39">
        <v>0</v>
      </c>
      <c r="JJ21" s="39">
        <v>0</v>
      </c>
      <c r="JK21" s="39">
        <v>0</v>
      </c>
      <c r="JL21" s="39">
        <v>0</v>
      </c>
      <c r="JM21" s="39">
        <v>0</v>
      </c>
      <c r="JN21" s="39">
        <v>0</v>
      </c>
      <c r="JO21" s="39">
        <v>0</v>
      </c>
      <c r="JP21" s="39">
        <v>0</v>
      </c>
      <c r="JQ21" s="39">
        <v>0</v>
      </c>
      <c r="JR21" s="39">
        <v>0</v>
      </c>
      <c r="JS21" s="39">
        <v>36</v>
      </c>
      <c r="JT21" s="39">
        <v>0</v>
      </c>
      <c r="JU21" s="39">
        <v>0</v>
      </c>
      <c r="JV21" s="39">
        <v>0</v>
      </c>
      <c r="JW21" s="39">
        <v>0</v>
      </c>
      <c r="JX21" s="39">
        <v>0</v>
      </c>
      <c r="JY21" s="39">
        <v>0</v>
      </c>
      <c r="JZ21" s="39">
        <v>0</v>
      </c>
      <c r="KA21" s="39">
        <v>0</v>
      </c>
      <c r="KB21" s="39">
        <v>0</v>
      </c>
      <c r="KC21" s="39">
        <v>0</v>
      </c>
      <c r="KD21" s="39">
        <v>0</v>
      </c>
      <c r="KE21" s="39">
        <v>0</v>
      </c>
      <c r="KF21" s="39">
        <v>0</v>
      </c>
      <c r="KG21" s="39">
        <v>0</v>
      </c>
      <c r="KH21" s="39">
        <v>0</v>
      </c>
      <c r="KI21" s="39">
        <v>0</v>
      </c>
      <c r="KJ21" s="39">
        <v>0</v>
      </c>
      <c r="KK21" s="39">
        <v>0</v>
      </c>
      <c r="KL21" s="39">
        <v>0</v>
      </c>
      <c r="KM21" s="39">
        <v>0</v>
      </c>
      <c r="KN21" s="39">
        <v>0</v>
      </c>
      <c r="KO21" s="39">
        <v>0</v>
      </c>
      <c r="KP21" s="39">
        <v>0</v>
      </c>
      <c r="KQ21" s="39">
        <v>0</v>
      </c>
      <c r="KR21" s="39">
        <v>0</v>
      </c>
      <c r="KS21" s="39">
        <v>0</v>
      </c>
      <c r="KT21" s="39">
        <v>0</v>
      </c>
      <c r="KU21" s="39">
        <v>0</v>
      </c>
      <c r="KV21" s="39">
        <v>0</v>
      </c>
      <c r="KW21" s="39">
        <v>0</v>
      </c>
      <c r="KX21" s="39">
        <v>0</v>
      </c>
      <c r="KY21" s="39">
        <v>0</v>
      </c>
      <c r="KZ21" s="39">
        <v>0</v>
      </c>
      <c r="LA21" s="39">
        <v>0</v>
      </c>
      <c r="LB21" s="39">
        <v>0</v>
      </c>
      <c r="LC21" s="39">
        <v>0</v>
      </c>
      <c r="LD21" s="39">
        <v>0</v>
      </c>
      <c r="LE21" s="39">
        <v>0</v>
      </c>
      <c r="LF21" s="39">
        <v>0</v>
      </c>
      <c r="LG21" s="39">
        <v>0</v>
      </c>
      <c r="LH21" s="39">
        <v>0</v>
      </c>
      <c r="LI21" s="39">
        <v>0</v>
      </c>
      <c r="LJ21" s="39">
        <v>0</v>
      </c>
      <c r="LK21" s="39">
        <v>0</v>
      </c>
      <c r="LL21" s="39">
        <v>0</v>
      </c>
      <c r="LM21" s="39">
        <v>0</v>
      </c>
      <c r="LN21" s="39">
        <v>0</v>
      </c>
      <c r="LO21" s="39">
        <v>0</v>
      </c>
      <c r="LP21" s="39">
        <v>0</v>
      </c>
      <c r="LQ21" s="39">
        <v>0</v>
      </c>
      <c r="LR21" s="39">
        <v>0</v>
      </c>
      <c r="LS21" s="39">
        <v>0</v>
      </c>
      <c r="LT21" s="39">
        <v>0</v>
      </c>
      <c r="LU21" s="39">
        <v>0</v>
      </c>
      <c r="LV21" s="39">
        <v>0</v>
      </c>
      <c r="LW21" s="39">
        <v>0</v>
      </c>
      <c r="LX21" s="39">
        <v>0</v>
      </c>
      <c r="LY21" s="39">
        <v>0</v>
      </c>
      <c r="LZ21" s="39">
        <v>0</v>
      </c>
      <c r="MA21" s="39">
        <v>0</v>
      </c>
      <c r="MB21" s="39">
        <v>0</v>
      </c>
      <c r="MC21" s="39">
        <v>0</v>
      </c>
      <c r="MD21" s="39">
        <v>0</v>
      </c>
      <c r="ME21" s="39">
        <v>0</v>
      </c>
      <c r="MF21" s="39">
        <v>0</v>
      </c>
      <c r="MG21" s="39">
        <v>0</v>
      </c>
      <c r="MH21" s="39">
        <v>0</v>
      </c>
      <c r="MI21" s="39">
        <v>0</v>
      </c>
      <c r="MJ21" s="39">
        <v>0</v>
      </c>
      <c r="MK21" s="39">
        <v>0</v>
      </c>
      <c r="ML21" s="39">
        <v>0</v>
      </c>
      <c r="MM21" s="39">
        <v>0</v>
      </c>
      <c r="MN21" s="39">
        <v>0</v>
      </c>
      <c r="MO21" s="39">
        <v>0</v>
      </c>
      <c r="MP21" s="39">
        <v>0</v>
      </c>
      <c r="MQ21" s="39">
        <v>0</v>
      </c>
      <c r="MR21" s="39">
        <v>0</v>
      </c>
      <c r="MS21" s="39">
        <v>0</v>
      </c>
      <c r="MT21" s="39">
        <v>0</v>
      </c>
      <c r="MU21" s="39">
        <v>0</v>
      </c>
      <c r="MV21" s="39">
        <v>0</v>
      </c>
      <c r="MW21" s="39">
        <v>0</v>
      </c>
      <c r="MX21" s="39">
        <v>0</v>
      </c>
      <c r="MY21" s="39">
        <v>0</v>
      </c>
      <c r="MZ21" s="39">
        <v>0</v>
      </c>
      <c r="NA21" s="39">
        <v>0</v>
      </c>
      <c r="NB21" s="39">
        <v>0</v>
      </c>
      <c r="NC21" s="39">
        <v>0</v>
      </c>
      <c r="ND21" s="39">
        <v>0</v>
      </c>
      <c r="NE21" s="39">
        <v>0</v>
      </c>
      <c r="NF21" s="39">
        <v>0</v>
      </c>
      <c r="NG21" s="39">
        <v>0</v>
      </c>
      <c r="NH21" s="39">
        <v>0</v>
      </c>
      <c r="NI21" s="39">
        <v>0</v>
      </c>
      <c r="NJ21" s="39">
        <v>0</v>
      </c>
      <c r="NK21" s="39">
        <v>0</v>
      </c>
      <c r="NL21" s="39">
        <v>0</v>
      </c>
      <c r="NM21" s="39">
        <v>0</v>
      </c>
      <c r="NN21" s="39">
        <v>0</v>
      </c>
      <c r="NO21" s="39">
        <v>0</v>
      </c>
      <c r="NP21" s="39">
        <v>0</v>
      </c>
      <c r="NQ21" s="39">
        <v>0</v>
      </c>
      <c r="NR21" s="39">
        <v>0</v>
      </c>
      <c r="NS21" s="39">
        <v>0</v>
      </c>
      <c r="NT21" s="39">
        <v>0</v>
      </c>
      <c r="NU21" s="39">
        <v>0</v>
      </c>
      <c r="NV21" s="39">
        <v>0</v>
      </c>
      <c r="NW21" s="39">
        <v>0</v>
      </c>
      <c r="NX21" s="39">
        <v>0</v>
      </c>
      <c r="NY21" s="39">
        <v>0</v>
      </c>
      <c r="NZ21" s="39">
        <v>0</v>
      </c>
      <c r="OA21" s="39">
        <v>0</v>
      </c>
      <c r="OB21" s="39">
        <v>0</v>
      </c>
      <c r="OC21" s="39">
        <v>0</v>
      </c>
      <c r="OD21" s="39">
        <v>0</v>
      </c>
      <c r="OE21" s="39">
        <v>0</v>
      </c>
      <c r="OF21" s="39">
        <v>0</v>
      </c>
      <c r="OG21" s="39">
        <v>0</v>
      </c>
      <c r="OH21" s="39">
        <v>0</v>
      </c>
      <c r="OI21" s="39">
        <v>0</v>
      </c>
      <c r="OJ21" s="39">
        <v>0</v>
      </c>
      <c r="OK21" s="39">
        <v>0</v>
      </c>
      <c r="OL21" s="39">
        <v>0</v>
      </c>
      <c r="OM21" s="39">
        <v>0</v>
      </c>
      <c r="ON21" s="39">
        <v>0</v>
      </c>
      <c r="OO21" s="39">
        <v>0</v>
      </c>
      <c r="OP21" s="39">
        <v>0</v>
      </c>
      <c r="OQ21" s="39">
        <v>0</v>
      </c>
      <c r="OR21" s="39">
        <v>0</v>
      </c>
      <c r="OS21" s="39">
        <v>0</v>
      </c>
      <c r="OT21" s="39">
        <v>0</v>
      </c>
      <c r="OU21" s="39">
        <v>0</v>
      </c>
      <c r="OV21" s="39">
        <v>0</v>
      </c>
      <c r="OW21" s="39">
        <f t="shared" ref="OW21" si="20">SUM(OX21:PN21)</f>
        <v>72</v>
      </c>
      <c r="OX21" s="39">
        <v>36</v>
      </c>
      <c r="OY21" s="39">
        <v>0</v>
      </c>
      <c r="OZ21" s="39">
        <v>0</v>
      </c>
      <c r="PA21" s="39">
        <v>0</v>
      </c>
      <c r="PB21" s="39">
        <v>0</v>
      </c>
      <c r="PC21" s="39">
        <v>0</v>
      </c>
      <c r="PD21" s="39">
        <v>0</v>
      </c>
      <c r="PE21" s="39">
        <v>0</v>
      </c>
      <c r="PF21" s="39">
        <v>0</v>
      </c>
      <c r="PG21" s="39">
        <v>0</v>
      </c>
      <c r="PH21" s="39">
        <v>1</v>
      </c>
      <c r="PI21" s="39">
        <v>35</v>
      </c>
      <c r="PJ21" s="39">
        <v>0</v>
      </c>
      <c r="PK21" s="39">
        <v>0</v>
      </c>
      <c r="PL21" s="39">
        <v>0</v>
      </c>
      <c r="PM21" s="39">
        <v>0</v>
      </c>
      <c r="PN21" s="65">
        <v>0</v>
      </c>
      <c r="PO21" s="37">
        <f>SUM(PP21:QF21)</f>
        <v>80</v>
      </c>
      <c r="PP21" s="37">
        <v>36</v>
      </c>
      <c r="PQ21" s="37">
        <v>0</v>
      </c>
      <c r="PR21" s="37">
        <v>0</v>
      </c>
      <c r="PS21" s="37">
        <v>0</v>
      </c>
      <c r="PT21" s="37">
        <v>0</v>
      </c>
      <c r="PU21" s="37">
        <v>0</v>
      </c>
      <c r="PV21" s="37">
        <v>0</v>
      </c>
      <c r="PW21" s="37">
        <v>0</v>
      </c>
      <c r="PX21" s="37">
        <v>0</v>
      </c>
      <c r="PY21" s="37">
        <v>0</v>
      </c>
      <c r="PZ21" s="37">
        <v>1</v>
      </c>
      <c r="QA21" s="37">
        <v>35</v>
      </c>
      <c r="QB21" s="37">
        <v>0</v>
      </c>
      <c r="QC21" s="37">
        <v>0</v>
      </c>
      <c r="QD21" s="37">
        <v>8</v>
      </c>
      <c r="QE21" s="37">
        <v>0</v>
      </c>
      <c r="QF21" s="37">
        <v>0</v>
      </c>
    </row>
    <row r="22" spans="1:448" ht="27.75" customHeight="1" collapsed="1" x14ac:dyDescent="0.2">
      <c r="A22" s="14"/>
      <c r="B22" s="23" t="s">
        <v>34</v>
      </c>
      <c r="C22" s="16"/>
      <c r="D22" s="26">
        <f>SUM(D19:D21)</f>
        <v>149.30000000000001</v>
      </c>
      <c r="E22" s="26">
        <f t="shared" ref="E22" si="21">SUM(E19:E20)</f>
        <v>0</v>
      </c>
      <c r="F22" s="26">
        <f t="shared" ref="F22:BT22" si="22">SUM(F19:F21)</f>
        <v>118</v>
      </c>
      <c r="G22" s="26">
        <f t="shared" si="22"/>
        <v>0</v>
      </c>
      <c r="H22" s="26">
        <f t="shared" si="22"/>
        <v>0</v>
      </c>
      <c r="I22" s="38">
        <f t="shared" si="22"/>
        <v>23.7</v>
      </c>
      <c r="J22" s="38">
        <f t="shared" si="22"/>
        <v>0</v>
      </c>
      <c r="K22" s="38">
        <f t="shared" si="22"/>
        <v>0</v>
      </c>
      <c r="L22" s="26">
        <f t="shared" si="22"/>
        <v>0</v>
      </c>
      <c r="M22" s="26">
        <f t="shared" si="22"/>
        <v>0</v>
      </c>
      <c r="N22" s="26">
        <f t="shared" si="22"/>
        <v>0</v>
      </c>
      <c r="O22" s="26">
        <f t="shared" si="22"/>
        <v>0</v>
      </c>
      <c r="P22" s="38">
        <f t="shared" si="22"/>
        <v>0</v>
      </c>
      <c r="Q22" s="38">
        <f t="shared" si="22"/>
        <v>0</v>
      </c>
      <c r="R22" s="38">
        <f t="shared" ref="R22" si="23">SUM(R19:R21)</f>
        <v>0</v>
      </c>
      <c r="S22" s="38">
        <f t="shared" ref="S22:T22" si="24">SUM(S19:S21)</f>
        <v>0</v>
      </c>
      <c r="T22" s="38">
        <f t="shared" si="24"/>
        <v>0</v>
      </c>
      <c r="U22" s="38">
        <f t="shared" si="22"/>
        <v>1</v>
      </c>
      <c r="V22" s="38">
        <f t="shared" si="22"/>
        <v>5</v>
      </c>
      <c r="W22" s="26">
        <f t="shared" si="22"/>
        <v>0</v>
      </c>
      <c r="X22" s="26">
        <f t="shared" si="22"/>
        <v>0</v>
      </c>
      <c r="Y22" s="26">
        <f t="shared" si="22"/>
        <v>0</v>
      </c>
      <c r="Z22" s="26">
        <f t="shared" si="22"/>
        <v>0</v>
      </c>
      <c r="AA22" s="26">
        <f t="shared" si="22"/>
        <v>0</v>
      </c>
      <c r="AB22" s="26">
        <f t="shared" si="22"/>
        <v>0</v>
      </c>
      <c r="AC22" s="26">
        <f t="shared" si="22"/>
        <v>0</v>
      </c>
      <c r="AD22" s="26">
        <f t="shared" si="22"/>
        <v>0</v>
      </c>
      <c r="AE22" s="26">
        <f t="shared" si="22"/>
        <v>0</v>
      </c>
      <c r="AF22" s="26">
        <f t="shared" si="22"/>
        <v>0</v>
      </c>
      <c r="AG22" s="26">
        <f t="shared" si="22"/>
        <v>0</v>
      </c>
      <c r="AH22" s="26">
        <f t="shared" si="22"/>
        <v>0</v>
      </c>
      <c r="AI22" s="26">
        <f t="shared" si="22"/>
        <v>0</v>
      </c>
      <c r="AJ22" s="26">
        <f t="shared" si="22"/>
        <v>0</v>
      </c>
      <c r="AK22" s="26">
        <f t="shared" si="22"/>
        <v>0</v>
      </c>
      <c r="AL22" s="26">
        <f t="shared" si="22"/>
        <v>0</v>
      </c>
      <c r="AM22" s="26">
        <f t="shared" si="22"/>
        <v>0</v>
      </c>
      <c r="AN22" s="26">
        <f t="shared" si="22"/>
        <v>0</v>
      </c>
      <c r="AO22" s="26">
        <f t="shared" si="22"/>
        <v>0</v>
      </c>
      <c r="AP22" s="26">
        <f t="shared" si="22"/>
        <v>0</v>
      </c>
      <c r="AQ22" s="26">
        <f t="shared" si="22"/>
        <v>0</v>
      </c>
      <c r="AR22" s="26">
        <f t="shared" si="22"/>
        <v>0</v>
      </c>
      <c r="AS22" s="26">
        <f t="shared" si="22"/>
        <v>0</v>
      </c>
      <c r="AT22" s="26">
        <f t="shared" si="22"/>
        <v>0</v>
      </c>
      <c r="AU22" s="26">
        <f t="shared" si="22"/>
        <v>0</v>
      </c>
      <c r="AV22" s="26">
        <f t="shared" si="22"/>
        <v>0</v>
      </c>
      <c r="AW22" s="26">
        <f t="shared" si="22"/>
        <v>0</v>
      </c>
      <c r="AX22" s="26">
        <f t="shared" si="22"/>
        <v>0</v>
      </c>
      <c r="AY22" s="26">
        <f t="shared" si="22"/>
        <v>0</v>
      </c>
      <c r="AZ22" s="26">
        <f t="shared" si="22"/>
        <v>0</v>
      </c>
      <c r="BA22" s="26">
        <f t="shared" si="22"/>
        <v>0</v>
      </c>
      <c r="BB22" s="26">
        <f t="shared" si="22"/>
        <v>0</v>
      </c>
      <c r="BC22" s="26">
        <f t="shared" si="22"/>
        <v>0</v>
      </c>
      <c r="BD22" s="26">
        <f t="shared" si="22"/>
        <v>0</v>
      </c>
      <c r="BE22" s="26">
        <f t="shared" si="22"/>
        <v>0</v>
      </c>
      <c r="BF22" s="26">
        <f t="shared" si="22"/>
        <v>0</v>
      </c>
      <c r="BG22" s="26">
        <f t="shared" si="22"/>
        <v>0</v>
      </c>
      <c r="BH22" s="26">
        <f t="shared" si="22"/>
        <v>0</v>
      </c>
      <c r="BI22" s="26">
        <f t="shared" si="22"/>
        <v>0</v>
      </c>
      <c r="BJ22" s="26">
        <f t="shared" si="22"/>
        <v>0</v>
      </c>
      <c r="BK22" s="26">
        <f t="shared" si="22"/>
        <v>0</v>
      </c>
      <c r="BL22" s="26">
        <f t="shared" si="22"/>
        <v>0</v>
      </c>
      <c r="BM22" s="26">
        <f t="shared" si="22"/>
        <v>0</v>
      </c>
      <c r="BN22" s="26">
        <f t="shared" si="22"/>
        <v>0</v>
      </c>
      <c r="BO22" s="26">
        <f t="shared" si="22"/>
        <v>0</v>
      </c>
      <c r="BP22" s="26">
        <f t="shared" si="22"/>
        <v>0</v>
      </c>
      <c r="BQ22" s="26">
        <f t="shared" si="22"/>
        <v>0</v>
      </c>
      <c r="BR22" s="26">
        <f t="shared" si="22"/>
        <v>0</v>
      </c>
      <c r="BS22" s="26">
        <f t="shared" si="22"/>
        <v>0</v>
      </c>
      <c r="BT22" s="26">
        <f t="shared" si="22"/>
        <v>0</v>
      </c>
      <c r="BU22" s="26">
        <f t="shared" ref="BU22:EF22" si="25">SUM(BU19:BU21)</f>
        <v>0</v>
      </c>
      <c r="BV22" s="26">
        <f t="shared" si="25"/>
        <v>0</v>
      </c>
      <c r="BW22" s="26">
        <f t="shared" si="25"/>
        <v>0</v>
      </c>
      <c r="BX22" s="26">
        <f t="shared" si="25"/>
        <v>0</v>
      </c>
      <c r="BY22" s="26">
        <f t="shared" si="25"/>
        <v>0</v>
      </c>
      <c r="BZ22" s="26">
        <f t="shared" si="25"/>
        <v>0</v>
      </c>
      <c r="CA22" s="26">
        <f t="shared" si="25"/>
        <v>0</v>
      </c>
      <c r="CB22" s="26">
        <f t="shared" si="25"/>
        <v>0</v>
      </c>
      <c r="CC22" s="26">
        <f t="shared" si="25"/>
        <v>0</v>
      </c>
      <c r="CD22" s="26">
        <f t="shared" si="25"/>
        <v>0</v>
      </c>
      <c r="CE22" s="26">
        <f t="shared" si="25"/>
        <v>0</v>
      </c>
      <c r="CF22" s="26">
        <f t="shared" si="25"/>
        <v>0</v>
      </c>
      <c r="CG22" s="26">
        <f t="shared" si="25"/>
        <v>0</v>
      </c>
      <c r="CH22" s="26">
        <f t="shared" si="25"/>
        <v>0</v>
      </c>
      <c r="CI22" s="26">
        <f t="shared" si="25"/>
        <v>0</v>
      </c>
      <c r="CJ22" s="26">
        <f t="shared" si="25"/>
        <v>0</v>
      </c>
      <c r="CK22" s="26">
        <f t="shared" si="25"/>
        <v>0</v>
      </c>
      <c r="CL22" s="26">
        <f t="shared" si="25"/>
        <v>0</v>
      </c>
      <c r="CM22" s="26">
        <f t="shared" si="25"/>
        <v>0</v>
      </c>
      <c r="CN22" s="26">
        <f t="shared" si="25"/>
        <v>0</v>
      </c>
      <c r="CO22" s="26">
        <f t="shared" si="25"/>
        <v>0</v>
      </c>
      <c r="CP22" s="26">
        <f t="shared" si="25"/>
        <v>0</v>
      </c>
      <c r="CQ22" s="26">
        <f t="shared" si="25"/>
        <v>0</v>
      </c>
      <c r="CR22" s="26">
        <f t="shared" si="25"/>
        <v>0</v>
      </c>
      <c r="CS22" s="26">
        <f t="shared" si="25"/>
        <v>0</v>
      </c>
      <c r="CT22" s="26">
        <f t="shared" si="25"/>
        <v>0</v>
      </c>
      <c r="CU22" s="26">
        <f t="shared" si="25"/>
        <v>0</v>
      </c>
      <c r="CV22" s="26">
        <f t="shared" si="25"/>
        <v>0</v>
      </c>
      <c r="CW22" s="26">
        <f t="shared" si="25"/>
        <v>0</v>
      </c>
      <c r="CX22" s="26">
        <f t="shared" si="25"/>
        <v>0</v>
      </c>
      <c r="CY22" s="26">
        <f t="shared" si="25"/>
        <v>0</v>
      </c>
      <c r="CZ22" s="26">
        <f t="shared" si="25"/>
        <v>0</v>
      </c>
      <c r="DA22" s="26">
        <f t="shared" si="25"/>
        <v>0</v>
      </c>
      <c r="DB22" s="26">
        <f t="shared" si="25"/>
        <v>0</v>
      </c>
      <c r="DC22" s="26">
        <f t="shared" si="25"/>
        <v>0</v>
      </c>
      <c r="DD22" s="26">
        <f t="shared" si="25"/>
        <v>0</v>
      </c>
      <c r="DE22" s="26">
        <f t="shared" si="25"/>
        <v>0</v>
      </c>
      <c r="DF22" s="26">
        <f t="shared" si="25"/>
        <v>0</v>
      </c>
      <c r="DG22" s="26">
        <f t="shared" si="25"/>
        <v>0</v>
      </c>
      <c r="DH22" s="26">
        <f t="shared" si="25"/>
        <v>0</v>
      </c>
      <c r="DI22" s="26">
        <f t="shared" si="25"/>
        <v>0</v>
      </c>
      <c r="DJ22" s="26">
        <f t="shared" si="25"/>
        <v>0</v>
      </c>
      <c r="DK22" s="26">
        <f t="shared" si="25"/>
        <v>0</v>
      </c>
      <c r="DL22" s="26">
        <f t="shared" si="25"/>
        <v>0</v>
      </c>
      <c r="DM22" s="26">
        <f t="shared" si="25"/>
        <v>0</v>
      </c>
      <c r="DN22" s="26">
        <f t="shared" si="25"/>
        <v>0</v>
      </c>
      <c r="DO22" s="26">
        <f t="shared" si="25"/>
        <v>0</v>
      </c>
      <c r="DP22" s="26">
        <f t="shared" si="25"/>
        <v>0</v>
      </c>
      <c r="DQ22" s="26">
        <f t="shared" si="25"/>
        <v>0</v>
      </c>
      <c r="DR22" s="26">
        <f t="shared" si="25"/>
        <v>0</v>
      </c>
      <c r="DS22" s="26">
        <f t="shared" si="25"/>
        <v>0</v>
      </c>
      <c r="DT22" s="38">
        <f t="shared" si="25"/>
        <v>0</v>
      </c>
      <c r="DU22" s="26">
        <f t="shared" si="25"/>
        <v>0</v>
      </c>
      <c r="DV22" s="26">
        <f t="shared" si="25"/>
        <v>33</v>
      </c>
      <c r="DW22" s="38">
        <f t="shared" si="25"/>
        <v>33</v>
      </c>
      <c r="DX22" s="38">
        <f t="shared" si="25"/>
        <v>0</v>
      </c>
      <c r="DY22" s="38">
        <f t="shared" si="25"/>
        <v>0</v>
      </c>
      <c r="DZ22" s="38">
        <f t="shared" si="25"/>
        <v>0</v>
      </c>
      <c r="EA22" s="38">
        <f t="shared" si="25"/>
        <v>0</v>
      </c>
      <c r="EB22" s="38">
        <f t="shared" si="25"/>
        <v>0</v>
      </c>
      <c r="EC22" s="38">
        <f t="shared" si="25"/>
        <v>0</v>
      </c>
      <c r="ED22" s="38">
        <f t="shared" si="25"/>
        <v>0</v>
      </c>
      <c r="EE22" s="38">
        <f t="shared" si="25"/>
        <v>0</v>
      </c>
      <c r="EF22" s="38">
        <f t="shared" si="25"/>
        <v>0</v>
      </c>
      <c r="EG22" s="38">
        <f t="shared" ref="EG22:HK22" si="26">SUM(EG19:EG21)</f>
        <v>0</v>
      </c>
      <c r="EH22" s="38">
        <f t="shared" si="26"/>
        <v>0</v>
      </c>
      <c r="EI22" s="38">
        <f t="shared" si="26"/>
        <v>0</v>
      </c>
      <c r="EJ22" s="38">
        <f t="shared" si="26"/>
        <v>0</v>
      </c>
      <c r="EK22" s="38">
        <f t="shared" si="26"/>
        <v>0</v>
      </c>
      <c r="EL22" s="38">
        <f t="shared" si="26"/>
        <v>0</v>
      </c>
      <c r="EM22" s="38">
        <f t="shared" si="26"/>
        <v>0</v>
      </c>
      <c r="EN22" s="38">
        <f t="shared" si="26"/>
        <v>0</v>
      </c>
      <c r="EO22" s="38">
        <f t="shared" si="26"/>
        <v>0</v>
      </c>
      <c r="EP22" s="38">
        <f t="shared" si="26"/>
        <v>0</v>
      </c>
      <c r="EQ22" s="38">
        <f t="shared" si="26"/>
        <v>0</v>
      </c>
      <c r="ER22" s="26">
        <f t="shared" si="26"/>
        <v>0</v>
      </c>
      <c r="ES22" s="38">
        <f t="shared" si="26"/>
        <v>0</v>
      </c>
      <c r="ET22" s="26">
        <f t="shared" si="26"/>
        <v>0</v>
      </c>
      <c r="EU22" s="26">
        <f t="shared" si="26"/>
        <v>0</v>
      </c>
      <c r="EV22" s="26">
        <f t="shared" si="26"/>
        <v>0</v>
      </c>
      <c r="EW22" s="26">
        <f t="shared" si="26"/>
        <v>0</v>
      </c>
      <c r="EX22" s="26">
        <f t="shared" si="26"/>
        <v>0</v>
      </c>
      <c r="EY22" s="26">
        <f t="shared" si="26"/>
        <v>0</v>
      </c>
      <c r="EZ22" s="26">
        <f t="shared" si="26"/>
        <v>0</v>
      </c>
      <c r="FA22" s="26">
        <f t="shared" si="26"/>
        <v>0</v>
      </c>
      <c r="FB22" s="26">
        <f t="shared" si="26"/>
        <v>0</v>
      </c>
      <c r="FC22" s="38">
        <f t="shared" si="26"/>
        <v>0</v>
      </c>
      <c r="FD22" s="38">
        <f t="shared" si="26"/>
        <v>0</v>
      </c>
      <c r="FE22" s="38">
        <f t="shared" si="26"/>
        <v>0</v>
      </c>
      <c r="FF22" s="38">
        <f t="shared" si="26"/>
        <v>0</v>
      </c>
      <c r="FG22" s="38">
        <f t="shared" si="26"/>
        <v>0</v>
      </c>
      <c r="FH22" s="38">
        <f t="shared" si="26"/>
        <v>0</v>
      </c>
      <c r="FI22" s="38">
        <f t="shared" si="26"/>
        <v>0</v>
      </c>
      <c r="FJ22" s="38">
        <f t="shared" si="26"/>
        <v>0</v>
      </c>
      <c r="FK22" s="38">
        <f t="shared" si="26"/>
        <v>0</v>
      </c>
      <c r="FL22" s="38">
        <f t="shared" si="26"/>
        <v>0</v>
      </c>
      <c r="FM22" s="38">
        <f t="shared" si="26"/>
        <v>0</v>
      </c>
      <c r="FN22" s="38">
        <f t="shared" si="26"/>
        <v>0</v>
      </c>
      <c r="FO22" s="38">
        <f t="shared" si="26"/>
        <v>0</v>
      </c>
      <c r="FP22" s="38">
        <f t="shared" si="26"/>
        <v>0</v>
      </c>
      <c r="FQ22" s="38">
        <f t="shared" si="26"/>
        <v>0</v>
      </c>
      <c r="FR22" s="38">
        <f t="shared" si="26"/>
        <v>0</v>
      </c>
      <c r="FS22" s="38">
        <f t="shared" si="26"/>
        <v>0</v>
      </c>
      <c r="FT22" s="38">
        <f t="shared" si="26"/>
        <v>0</v>
      </c>
      <c r="FU22" s="38">
        <f t="shared" si="26"/>
        <v>0</v>
      </c>
      <c r="FV22" s="38">
        <f t="shared" si="26"/>
        <v>0</v>
      </c>
      <c r="FW22" s="38">
        <f t="shared" si="26"/>
        <v>0</v>
      </c>
      <c r="FX22" s="38">
        <f t="shared" ref="FX22" si="27">SUM(FX19:FX21)</f>
        <v>58</v>
      </c>
      <c r="FY22" s="38">
        <f t="shared" ref="FY22" si="28">SUM(FY19:FY21)</f>
        <v>46</v>
      </c>
      <c r="FZ22" s="38">
        <f t="shared" ref="FZ22" si="29">SUM(FZ19:FZ21)</f>
        <v>0</v>
      </c>
      <c r="GA22" s="38">
        <f t="shared" ref="GA22" si="30">SUM(GA19:GA21)</f>
        <v>0</v>
      </c>
      <c r="GB22" s="38">
        <f t="shared" ref="GB22" si="31">SUM(GB19:GB21)</f>
        <v>0</v>
      </c>
      <c r="GC22" s="38">
        <f t="shared" ref="GC22" si="32">SUM(GC19:GC21)</f>
        <v>0</v>
      </c>
      <c r="GD22" s="38">
        <f t="shared" ref="GD22" si="33">SUM(GD19:GD21)</f>
        <v>0</v>
      </c>
      <c r="GE22" s="38">
        <f t="shared" ref="GE22" si="34">SUM(GE19:GE21)</f>
        <v>0</v>
      </c>
      <c r="GF22" s="38">
        <f t="shared" ref="GF22" si="35">SUM(GF19:GF21)</f>
        <v>0</v>
      </c>
      <c r="GG22" s="38">
        <f t="shared" ref="GG22" si="36">SUM(GG19:GG21)</f>
        <v>0</v>
      </c>
      <c r="GH22" s="38">
        <f t="shared" ref="GH22" si="37">SUM(GH19:GH21)</f>
        <v>0</v>
      </c>
      <c r="GI22" s="38">
        <f t="shared" ref="GI22" si="38">SUM(GI19:GI21)</f>
        <v>0</v>
      </c>
      <c r="GJ22" s="38">
        <f t="shared" ref="GJ22" si="39">SUM(GJ19:GJ21)</f>
        <v>12</v>
      </c>
      <c r="GK22" s="38">
        <f t="shared" ref="GK22" si="40">SUM(GK19:GK21)</f>
        <v>0</v>
      </c>
      <c r="GL22" s="38">
        <f t="shared" ref="GL22" si="41">SUM(GL19:GL21)</f>
        <v>0</v>
      </c>
      <c r="GM22" s="38">
        <f t="shared" ref="GM22" si="42">SUM(GM19:GM21)</f>
        <v>0</v>
      </c>
      <c r="GN22" s="38">
        <f t="shared" ref="GN22" si="43">SUM(GN19:GN21)</f>
        <v>0</v>
      </c>
      <c r="GO22" s="38">
        <f t="shared" ref="GO22" si="44">SUM(GO19:GO21)</f>
        <v>0</v>
      </c>
      <c r="GP22" s="38">
        <f t="shared" ref="GP22" si="45">SUM(GP19:GP21)</f>
        <v>82</v>
      </c>
      <c r="GQ22" s="38">
        <f t="shared" ref="GQ22" si="46">SUM(GQ19:GQ21)</f>
        <v>46</v>
      </c>
      <c r="GR22" s="38">
        <f t="shared" ref="GR22" si="47">SUM(GR19:GR21)</f>
        <v>0</v>
      </c>
      <c r="GS22" s="38">
        <f t="shared" ref="GS22" si="48">SUM(GS19:GS21)</f>
        <v>0</v>
      </c>
      <c r="GT22" s="38">
        <f t="shared" ref="GT22" si="49">SUM(GT19:GT21)</f>
        <v>0</v>
      </c>
      <c r="GU22" s="38">
        <f t="shared" ref="GU22" si="50">SUM(GU19:GU21)</f>
        <v>0</v>
      </c>
      <c r="GV22" s="38">
        <f t="shared" ref="GV22" si="51">SUM(GV19:GV21)</f>
        <v>0</v>
      </c>
      <c r="GW22" s="38">
        <f t="shared" ref="GW22" si="52">SUM(GW19:GW21)</f>
        <v>0</v>
      </c>
      <c r="GX22" s="38">
        <f t="shared" ref="GX22" si="53">SUM(GX19:GX21)</f>
        <v>0</v>
      </c>
      <c r="GY22" s="38">
        <f t="shared" ref="GY22" si="54">SUM(GY19:GY21)</f>
        <v>0</v>
      </c>
      <c r="GZ22" s="38">
        <f t="shared" ref="GZ22" si="55">SUM(GZ19:GZ21)</f>
        <v>0</v>
      </c>
      <c r="HA22" s="38">
        <f t="shared" ref="HA22" si="56">SUM(HA19:HA21)</f>
        <v>0</v>
      </c>
      <c r="HB22" s="38">
        <f t="shared" ref="HB22" si="57">SUM(HB19:HB21)</f>
        <v>36</v>
      </c>
      <c r="HC22" s="38">
        <f t="shared" ref="HC22" si="58">SUM(HC19:HC21)</f>
        <v>0</v>
      </c>
      <c r="HD22" s="38">
        <f t="shared" ref="HD22" si="59">SUM(HD19:HD21)</f>
        <v>0</v>
      </c>
      <c r="HE22" s="38">
        <f t="shared" ref="HE22" si="60">SUM(HE19:HE21)</f>
        <v>0</v>
      </c>
      <c r="HF22" s="26"/>
      <c r="HG22" s="26"/>
      <c r="HH22" s="38">
        <f t="shared" si="26"/>
        <v>330</v>
      </c>
      <c r="HI22" s="26">
        <f t="shared" si="26"/>
        <v>33</v>
      </c>
      <c r="HJ22" s="26">
        <f t="shared" si="26"/>
        <v>297</v>
      </c>
      <c r="HK22" s="26">
        <f t="shared" si="26"/>
        <v>336</v>
      </c>
      <c r="HL22" s="26">
        <f t="shared" ref="HL22:JW22" si="61">SUM(HL19:HL21)</f>
        <v>161</v>
      </c>
      <c r="HM22" s="26">
        <f t="shared" si="61"/>
        <v>0</v>
      </c>
      <c r="HN22" s="26">
        <f t="shared" si="61"/>
        <v>112</v>
      </c>
      <c r="HO22" s="26">
        <f t="shared" si="61"/>
        <v>0</v>
      </c>
      <c r="HP22" s="26">
        <f t="shared" si="61"/>
        <v>26</v>
      </c>
      <c r="HQ22" s="26">
        <f t="shared" si="61"/>
        <v>0</v>
      </c>
      <c r="HR22" s="26">
        <f t="shared" si="61"/>
        <v>0</v>
      </c>
      <c r="HS22" s="26">
        <f t="shared" si="61"/>
        <v>0</v>
      </c>
      <c r="HT22" s="26">
        <f t="shared" si="61"/>
        <v>0</v>
      </c>
      <c r="HU22" s="26">
        <f t="shared" si="61"/>
        <v>0</v>
      </c>
      <c r="HV22" s="26">
        <f t="shared" si="61"/>
        <v>0</v>
      </c>
      <c r="HW22" s="26">
        <f t="shared" si="61"/>
        <v>0</v>
      </c>
      <c r="HX22" s="26">
        <f t="shared" si="61"/>
        <v>0</v>
      </c>
      <c r="HY22" s="26">
        <f t="shared" si="61"/>
        <v>0</v>
      </c>
      <c r="HZ22" s="26">
        <f t="shared" si="61"/>
        <v>0</v>
      </c>
      <c r="IA22" s="26">
        <f t="shared" si="61"/>
        <v>0</v>
      </c>
      <c r="IB22" s="26">
        <f t="shared" si="61"/>
        <v>0</v>
      </c>
      <c r="IC22" s="26">
        <f t="shared" si="61"/>
        <v>0</v>
      </c>
      <c r="ID22" s="26">
        <f t="shared" si="61"/>
        <v>0</v>
      </c>
      <c r="IE22" s="26">
        <f t="shared" si="61"/>
        <v>0</v>
      </c>
      <c r="IF22" s="26">
        <f t="shared" si="61"/>
        <v>1</v>
      </c>
      <c r="IG22" s="26">
        <f t="shared" si="61"/>
        <v>0</v>
      </c>
      <c r="IH22" s="26">
        <f t="shared" si="61"/>
        <v>0</v>
      </c>
      <c r="II22" s="26">
        <f t="shared" si="61"/>
        <v>0</v>
      </c>
      <c r="IJ22" s="26">
        <f t="shared" si="61"/>
        <v>0</v>
      </c>
      <c r="IK22" s="26">
        <f t="shared" si="61"/>
        <v>0</v>
      </c>
      <c r="IL22" s="26">
        <f t="shared" si="61"/>
        <v>0</v>
      </c>
      <c r="IM22" s="26">
        <f t="shared" si="61"/>
        <v>0</v>
      </c>
      <c r="IN22" s="26">
        <f t="shared" si="61"/>
        <v>0</v>
      </c>
      <c r="IO22" s="26">
        <f t="shared" si="61"/>
        <v>0</v>
      </c>
      <c r="IP22" s="26">
        <f t="shared" si="61"/>
        <v>0</v>
      </c>
      <c r="IQ22" s="26">
        <f t="shared" si="61"/>
        <v>0</v>
      </c>
      <c r="IR22" s="26">
        <f t="shared" si="61"/>
        <v>0</v>
      </c>
      <c r="IS22" s="26">
        <f t="shared" si="61"/>
        <v>0</v>
      </c>
      <c r="IT22" s="26">
        <f t="shared" si="61"/>
        <v>0</v>
      </c>
      <c r="IU22" s="26">
        <f t="shared" si="61"/>
        <v>0</v>
      </c>
      <c r="IV22" s="26">
        <f t="shared" si="61"/>
        <v>0</v>
      </c>
      <c r="IW22" s="26">
        <f t="shared" si="61"/>
        <v>0</v>
      </c>
      <c r="IX22" s="26">
        <f t="shared" si="61"/>
        <v>0</v>
      </c>
      <c r="IY22" s="26">
        <f t="shared" si="61"/>
        <v>0</v>
      </c>
      <c r="IZ22" s="26">
        <f t="shared" si="61"/>
        <v>0</v>
      </c>
      <c r="JA22" s="26">
        <f t="shared" si="61"/>
        <v>0</v>
      </c>
      <c r="JB22" s="26">
        <f t="shared" si="61"/>
        <v>0</v>
      </c>
      <c r="JC22" s="26">
        <f t="shared" si="61"/>
        <v>0</v>
      </c>
      <c r="JD22" s="26">
        <f t="shared" si="61"/>
        <v>0</v>
      </c>
      <c r="JE22" s="26">
        <f t="shared" si="61"/>
        <v>0</v>
      </c>
      <c r="JF22" s="26">
        <f t="shared" si="61"/>
        <v>0</v>
      </c>
      <c r="JG22" s="26">
        <f t="shared" si="61"/>
        <v>0</v>
      </c>
      <c r="JH22" s="26">
        <f t="shared" si="61"/>
        <v>0</v>
      </c>
      <c r="JI22" s="26">
        <f t="shared" si="61"/>
        <v>0</v>
      </c>
      <c r="JJ22" s="26">
        <f t="shared" si="61"/>
        <v>0</v>
      </c>
      <c r="JK22" s="26">
        <f t="shared" si="61"/>
        <v>0</v>
      </c>
      <c r="JL22" s="26">
        <f t="shared" si="61"/>
        <v>0</v>
      </c>
      <c r="JM22" s="26">
        <f t="shared" si="61"/>
        <v>0</v>
      </c>
      <c r="JN22" s="26">
        <f t="shared" si="61"/>
        <v>0</v>
      </c>
      <c r="JO22" s="26">
        <f t="shared" si="61"/>
        <v>0</v>
      </c>
      <c r="JP22" s="26">
        <f t="shared" si="61"/>
        <v>0</v>
      </c>
      <c r="JQ22" s="26">
        <f t="shared" si="61"/>
        <v>0</v>
      </c>
      <c r="JR22" s="26">
        <f t="shared" si="61"/>
        <v>0</v>
      </c>
      <c r="JS22" s="26">
        <f t="shared" si="61"/>
        <v>36</v>
      </c>
      <c r="JT22" s="26">
        <f t="shared" si="61"/>
        <v>0</v>
      </c>
      <c r="JU22" s="26">
        <f t="shared" si="61"/>
        <v>0</v>
      </c>
      <c r="JV22" s="26">
        <f t="shared" si="61"/>
        <v>0</v>
      </c>
      <c r="JW22" s="26">
        <f t="shared" si="61"/>
        <v>0</v>
      </c>
      <c r="JX22" s="26">
        <f t="shared" ref="JX22:MI22" si="62">SUM(JX19:JX21)</f>
        <v>0</v>
      </c>
      <c r="JY22" s="26">
        <f t="shared" si="62"/>
        <v>0</v>
      </c>
      <c r="JZ22" s="26">
        <f t="shared" si="62"/>
        <v>0</v>
      </c>
      <c r="KA22" s="26">
        <f t="shared" si="62"/>
        <v>0</v>
      </c>
      <c r="KB22" s="26">
        <f t="shared" si="62"/>
        <v>0</v>
      </c>
      <c r="KC22" s="26">
        <f t="shared" si="62"/>
        <v>0</v>
      </c>
      <c r="KD22" s="26">
        <f t="shared" si="62"/>
        <v>0</v>
      </c>
      <c r="KE22" s="26">
        <f t="shared" si="62"/>
        <v>0</v>
      </c>
      <c r="KF22" s="26">
        <f t="shared" si="62"/>
        <v>0</v>
      </c>
      <c r="KG22" s="26">
        <f t="shared" si="62"/>
        <v>0</v>
      </c>
      <c r="KH22" s="26">
        <f t="shared" si="62"/>
        <v>0</v>
      </c>
      <c r="KI22" s="26">
        <f t="shared" si="62"/>
        <v>0</v>
      </c>
      <c r="KJ22" s="26">
        <f t="shared" si="62"/>
        <v>0</v>
      </c>
      <c r="KK22" s="26">
        <f t="shared" si="62"/>
        <v>0</v>
      </c>
      <c r="KL22" s="26">
        <f t="shared" si="62"/>
        <v>0</v>
      </c>
      <c r="KM22" s="26">
        <f t="shared" si="62"/>
        <v>0</v>
      </c>
      <c r="KN22" s="26">
        <f t="shared" si="62"/>
        <v>0</v>
      </c>
      <c r="KO22" s="26">
        <f t="shared" si="62"/>
        <v>0</v>
      </c>
      <c r="KP22" s="26">
        <f t="shared" si="62"/>
        <v>0</v>
      </c>
      <c r="KQ22" s="26">
        <f t="shared" si="62"/>
        <v>0</v>
      </c>
      <c r="KR22" s="26">
        <f t="shared" si="62"/>
        <v>0</v>
      </c>
      <c r="KS22" s="26">
        <f t="shared" si="62"/>
        <v>0</v>
      </c>
      <c r="KT22" s="26">
        <f t="shared" si="62"/>
        <v>0</v>
      </c>
      <c r="KU22" s="26">
        <f t="shared" si="62"/>
        <v>0</v>
      </c>
      <c r="KV22" s="26">
        <f t="shared" si="62"/>
        <v>0</v>
      </c>
      <c r="KW22" s="26">
        <f t="shared" si="62"/>
        <v>0</v>
      </c>
      <c r="KX22" s="26">
        <f t="shared" si="62"/>
        <v>0</v>
      </c>
      <c r="KY22" s="26">
        <f t="shared" si="62"/>
        <v>0</v>
      </c>
      <c r="KZ22" s="26">
        <f t="shared" si="62"/>
        <v>0</v>
      </c>
      <c r="LA22" s="26">
        <f t="shared" si="62"/>
        <v>0</v>
      </c>
      <c r="LB22" s="26">
        <f t="shared" si="62"/>
        <v>0</v>
      </c>
      <c r="LC22" s="26">
        <f t="shared" si="62"/>
        <v>0</v>
      </c>
      <c r="LD22" s="26">
        <f t="shared" si="62"/>
        <v>0</v>
      </c>
      <c r="LE22" s="26">
        <f t="shared" si="62"/>
        <v>0</v>
      </c>
      <c r="LF22" s="26">
        <f t="shared" si="62"/>
        <v>0</v>
      </c>
      <c r="LG22" s="26">
        <f t="shared" si="62"/>
        <v>0</v>
      </c>
      <c r="LH22" s="26">
        <f t="shared" si="62"/>
        <v>0</v>
      </c>
      <c r="LI22" s="26">
        <f t="shared" si="62"/>
        <v>0</v>
      </c>
      <c r="LJ22" s="26">
        <f t="shared" si="62"/>
        <v>0</v>
      </c>
      <c r="LK22" s="26">
        <f t="shared" si="62"/>
        <v>0</v>
      </c>
      <c r="LL22" s="26">
        <f t="shared" si="62"/>
        <v>0</v>
      </c>
      <c r="LM22" s="26">
        <f t="shared" si="62"/>
        <v>0</v>
      </c>
      <c r="LN22" s="26">
        <f t="shared" si="62"/>
        <v>0</v>
      </c>
      <c r="LO22" s="26">
        <f t="shared" si="62"/>
        <v>0</v>
      </c>
      <c r="LP22" s="26">
        <f t="shared" si="62"/>
        <v>0</v>
      </c>
      <c r="LQ22" s="26">
        <f t="shared" si="62"/>
        <v>0</v>
      </c>
      <c r="LR22" s="26">
        <f t="shared" si="62"/>
        <v>0</v>
      </c>
      <c r="LS22" s="26">
        <f t="shared" si="62"/>
        <v>0</v>
      </c>
      <c r="LT22" s="26">
        <f t="shared" si="62"/>
        <v>0</v>
      </c>
      <c r="LU22" s="26">
        <f t="shared" si="62"/>
        <v>0</v>
      </c>
      <c r="LV22" s="26">
        <f t="shared" si="62"/>
        <v>0</v>
      </c>
      <c r="LW22" s="26">
        <f t="shared" si="62"/>
        <v>0</v>
      </c>
      <c r="LX22" s="26">
        <f t="shared" si="62"/>
        <v>0</v>
      </c>
      <c r="LY22" s="26">
        <f t="shared" si="62"/>
        <v>0</v>
      </c>
      <c r="LZ22" s="26">
        <f t="shared" si="62"/>
        <v>0</v>
      </c>
      <c r="MA22" s="26">
        <f t="shared" si="62"/>
        <v>0</v>
      </c>
      <c r="MB22" s="26">
        <f t="shared" si="62"/>
        <v>0</v>
      </c>
      <c r="MC22" s="26">
        <f t="shared" si="62"/>
        <v>0</v>
      </c>
      <c r="MD22" s="26">
        <f t="shared" si="62"/>
        <v>0</v>
      </c>
      <c r="ME22" s="26">
        <f t="shared" si="62"/>
        <v>0</v>
      </c>
      <c r="MF22" s="26">
        <f t="shared" si="62"/>
        <v>0</v>
      </c>
      <c r="MG22" s="26">
        <f t="shared" si="62"/>
        <v>0</v>
      </c>
      <c r="MH22" s="26">
        <f t="shared" si="62"/>
        <v>0</v>
      </c>
      <c r="MI22" s="26">
        <f t="shared" si="62"/>
        <v>0</v>
      </c>
      <c r="MJ22" s="26">
        <f t="shared" ref="MJ22:OU22" si="63">SUM(MJ19:MJ21)</f>
        <v>0</v>
      </c>
      <c r="MK22" s="26">
        <f t="shared" si="63"/>
        <v>0</v>
      </c>
      <c r="ML22" s="26">
        <f t="shared" si="63"/>
        <v>0</v>
      </c>
      <c r="MM22" s="26">
        <f t="shared" si="63"/>
        <v>0</v>
      </c>
      <c r="MN22" s="26">
        <f t="shared" si="63"/>
        <v>0</v>
      </c>
      <c r="MO22" s="26">
        <f t="shared" si="63"/>
        <v>0</v>
      </c>
      <c r="MP22" s="26">
        <f t="shared" si="63"/>
        <v>0</v>
      </c>
      <c r="MQ22" s="26">
        <f t="shared" si="63"/>
        <v>0</v>
      </c>
      <c r="MR22" s="26">
        <f t="shared" si="63"/>
        <v>0</v>
      </c>
      <c r="MS22" s="26">
        <f t="shared" si="63"/>
        <v>0</v>
      </c>
      <c r="MT22" s="26">
        <f t="shared" si="63"/>
        <v>0</v>
      </c>
      <c r="MU22" s="26">
        <f t="shared" si="63"/>
        <v>0</v>
      </c>
      <c r="MV22" s="26">
        <f t="shared" si="63"/>
        <v>0</v>
      </c>
      <c r="MW22" s="26">
        <f t="shared" si="63"/>
        <v>0</v>
      </c>
      <c r="MX22" s="26">
        <f t="shared" si="63"/>
        <v>0</v>
      </c>
      <c r="MY22" s="26">
        <f t="shared" si="63"/>
        <v>0</v>
      </c>
      <c r="MZ22" s="26">
        <f t="shared" si="63"/>
        <v>0</v>
      </c>
      <c r="NA22" s="26">
        <f t="shared" si="63"/>
        <v>0</v>
      </c>
      <c r="NB22" s="26">
        <f t="shared" si="63"/>
        <v>0</v>
      </c>
      <c r="NC22" s="26">
        <f t="shared" si="63"/>
        <v>0</v>
      </c>
      <c r="ND22" s="26">
        <f t="shared" si="63"/>
        <v>0</v>
      </c>
      <c r="NE22" s="26">
        <f t="shared" si="63"/>
        <v>0</v>
      </c>
      <c r="NF22" s="26">
        <f t="shared" si="63"/>
        <v>0</v>
      </c>
      <c r="NG22" s="26">
        <f t="shared" si="63"/>
        <v>0</v>
      </c>
      <c r="NH22" s="26">
        <f t="shared" si="63"/>
        <v>0</v>
      </c>
      <c r="NI22" s="26">
        <f t="shared" si="63"/>
        <v>0</v>
      </c>
      <c r="NJ22" s="26">
        <f t="shared" si="63"/>
        <v>0</v>
      </c>
      <c r="NK22" s="26">
        <f t="shared" si="63"/>
        <v>0</v>
      </c>
      <c r="NL22" s="26">
        <f t="shared" si="63"/>
        <v>0</v>
      </c>
      <c r="NM22" s="26">
        <f t="shared" si="63"/>
        <v>0</v>
      </c>
      <c r="NN22" s="26">
        <f t="shared" si="63"/>
        <v>0</v>
      </c>
      <c r="NO22" s="26">
        <f t="shared" si="63"/>
        <v>0</v>
      </c>
      <c r="NP22" s="26">
        <f t="shared" si="63"/>
        <v>0</v>
      </c>
      <c r="NQ22" s="26">
        <f t="shared" si="63"/>
        <v>0</v>
      </c>
      <c r="NR22" s="26">
        <f t="shared" si="63"/>
        <v>0</v>
      </c>
      <c r="NS22" s="26">
        <f t="shared" si="63"/>
        <v>0</v>
      </c>
      <c r="NT22" s="26">
        <f t="shared" si="63"/>
        <v>0</v>
      </c>
      <c r="NU22" s="26">
        <f t="shared" si="63"/>
        <v>0</v>
      </c>
      <c r="NV22" s="26">
        <f t="shared" si="63"/>
        <v>0</v>
      </c>
      <c r="NW22" s="26">
        <f t="shared" si="63"/>
        <v>0</v>
      </c>
      <c r="NX22" s="26">
        <f t="shared" si="63"/>
        <v>0</v>
      </c>
      <c r="NY22" s="26">
        <f t="shared" si="63"/>
        <v>0</v>
      </c>
      <c r="NZ22" s="26">
        <f t="shared" si="63"/>
        <v>0</v>
      </c>
      <c r="OA22" s="26">
        <f t="shared" si="63"/>
        <v>0</v>
      </c>
      <c r="OB22" s="26">
        <f t="shared" si="63"/>
        <v>0</v>
      </c>
      <c r="OC22" s="26">
        <f t="shared" si="63"/>
        <v>0</v>
      </c>
      <c r="OD22" s="26">
        <f t="shared" si="63"/>
        <v>0</v>
      </c>
      <c r="OE22" s="26">
        <f t="shared" si="63"/>
        <v>0</v>
      </c>
      <c r="OF22" s="26">
        <f t="shared" si="63"/>
        <v>0</v>
      </c>
      <c r="OG22" s="26">
        <f t="shared" si="63"/>
        <v>0</v>
      </c>
      <c r="OH22" s="26">
        <f t="shared" si="63"/>
        <v>0</v>
      </c>
      <c r="OI22" s="26">
        <f t="shared" si="63"/>
        <v>0</v>
      </c>
      <c r="OJ22" s="26">
        <f t="shared" si="63"/>
        <v>0</v>
      </c>
      <c r="OK22" s="26">
        <f t="shared" si="63"/>
        <v>0</v>
      </c>
      <c r="OL22" s="26">
        <f t="shared" si="63"/>
        <v>0</v>
      </c>
      <c r="OM22" s="26">
        <f t="shared" si="63"/>
        <v>0</v>
      </c>
      <c r="ON22" s="26">
        <f t="shared" si="63"/>
        <v>0</v>
      </c>
      <c r="OO22" s="26">
        <f t="shared" si="63"/>
        <v>0</v>
      </c>
      <c r="OP22" s="26">
        <f t="shared" si="63"/>
        <v>0</v>
      </c>
      <c r="OQ22" s="26">
        <f t="shared" si="63"/>
        <v>0</v>
      </c>
      <c r="OR22" s="26">
        <f t="shared" si="63"/>
        <v>0</v>
      </c>
      <c r="OS22" s="26">
        <f t="shared" si="63"/>
        <v>0</v>
      </c>
      <c r="OT22" s="26">
        <f t="shared" si="63"/>
        <v>0</v>
      </c>
      <c r="OU22" s="26">
        <f t="shared" si="63"/>
        <v>0</v>
      </c>
      <c r="OV22" s="26">
        <f t="shared" ref="OV22:QF22" si="64">SUM(OV19:OV21)</f>
        <v>0</v>
      </c>
      <c r="OW22" s="26">
        <f t="shared" si="64"/>
        <v>158</v>
      </c>
      <c r="OX22" s="26">
        <f t="shared" si="64"/>
        <v>80</v>
      </c>
      <c r="OY22" s="26">
        <f t="shared" si="64"/>
        <v>0</v>
      </c>
      <c r="OZ22" s="26">
        <f t="shared" si="64"/>
        <v>0</v>
      </c>
      <c r="PA22" s="26">
        <f t="shared" si="64"/>
        <v>0</v>
      </c>
      <c r="PB22" s="26">
        <f t="shared" si="64"/>
        <v>0</v>
      </c>
      <c r="PC22" s="26">
        <f t="shared" si="64"/>
        <v>0</v>
      </c>
      <c r="PD22" s="26">
        <f t="shared" si="64"/>
        <v>0</v>
      </c>
      <c r="PE22" s="26">
        <f t="shared" si="64"/>
        <v>0</v>
      </c>
      <c r="PF22" s="26">
        <f t="shared" si="64"/>
        <v>0</v>
      </c>
      <c r="PG22" s="26">
        <f t="shared" si="64"/>
        <v>0</v>
      </c>
      <c r="PH22" s="26">
        <f t="shared" si="64"/>
        <v>1</v>
      </c>
      <c r="PI22" s="26">
        <f t="shared" si="64"/>
        <v>77</v>
      </c>
      <c r="PJ22" s="26">
        <f t="shared" si="64"/>
        <v>0</v>
      </c>
      <c r="PK22" s="26">
        <f t="shared" si="64"/>
        <v>0</v>
      </c>
      <c r="PL22" s="26">
        <f t="shared" si="64"/>
        <v>0</v>
      </c>
      <c r="PM22" s="26">
        <f t="shared" si="64"/>
        <v>0</v>
      </c>
      <c r="PN22" s="66">
        <f t="shared" si="64"/>
        <v>0</v>
      </c>
      <c r="PO22" s="26">
        <f t="shared" si="64"/>
        <v>138</v>
      </c>
      <c r="PP22" s="26">
        <f t="shared" si="64"/>
        <v>82</v>
      </c>
      <c r="PQ22" s="26">
        <f t="shared" si="64"/>
        <v>0</v>
      </c>
      <c r="PR22" s="26">
        <f t="shared" si="64"/>
        <v>0</v>
      </c>
      <c r="PS22" s="26">
        <f t="shared" si="64"/>
        <v>0</v>
      </c>
      <c r="PT22" s="26">
        <f t="shared" si="64"/>
        <v>0</v>
      </c>
      <c r="PU22" s="26">
        <f t="shared" si="64"/>
        <v>0</v>
      </c>
      <c r="PV22" s="26">
        <f t="shared" si="64"/>
        <v>0</v>
      </c>
      <c r="PW22" s="26">
        <f t="shared" si="64"/>
        <v>0</v>
      </c>
      <c r="PX22" s="26">
        <f t="shared" si="64"/>
        <v>0</v>
      </c>
      <c r="PY22" s="26">
        <f t="shared" si="64"/>
        <v>0</v>
      </c>
      <c r="PZ22" s="26">
        <f t="shared" si="64"/>
        <v>1</v>
      </c>
      <c r="QA22" s="26">
        <f t="shared" si="64"/>
        <v>47</v>
      </c>
      <c r="QB22" s="26">
        <f t="shared" si="64"/>
        <v>0</v>
      </c>
      <c r="QC22" s="26">
        <f t="shared" si="64"/>
        <v>0</v>
      </c>
      <c r="QD22" s="26">
        <f t="shared" si="64"/>
        <v>8</v>
      </c>
      <c r="QE22" s="26">
        <f t="shared" si="64"/>
        <v>0</v>
      </c>
      <c r="QF22" s="26">
        <f t="shared" si="64"/>
        <v>0</v>
      </c>
    </row>
    <row r="23" spans="1:448" s="22" customFormat="1" ht="15.75" x14ac:dyDescent="0.2">
      <c r="A23" s="99" t="s">
        <v>33</v>
      </c>
      <c r="B23" s="99" t="s">
        <v>33</v>
      </c>
      <c r="C23" s="28"/>
      <c r="D23" s="27"/>
      <c r="E23" s="27"/>
      <c r="F23" s="27"/>
      <c r="G23" s="27"/>
      <c r="H23" s="27"/>
      <c r="I23" s="39"/>
      <c r="J23" s="39"/>
      <c r="K23" s="39"/>
      <c r="L23" s="27"/>
      <c r="M23" s="27"/>
      <c r="N23" s="27"/>
      <c r="O23" s="27"/>
      <c r="P23" s="39"/>
      <c r="Q23" s="39"/>
      <c r="R23" s="39"/>
      <c r="S23" s="39"/>
      <c r="T23" s="39"/>
      <c r="U23" s="39"/>
      <c r="V23" s="39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39"/>
      <c r="DU23" s="27"/>
      <c r="DV23" s="27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27"/>
      <c r="ES23" s="39"/>
      <c r="ET23" s="27"/>
      <c r="EU23" s="27"/>
      <c r="EV23" s="27"/>
      <c r="EW23" s="27"/>
      <c r="EX23" s="27"/>
      <c r="EY23" s="27"/>
      <c r="EZ23" s="27"/>
      <c r="FA23" s="27"/>
      <c r="FB23" s="27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27"/>
      <c r="HG23" s="27"/>
      <c r="HH23" s="39"/>
      <c r="HI23" s="27"/>
      <c r="HJ23" s="27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67"/>
      <c r="PO23" s="62"/>
      <c r="PP23" s="62"/>
      <c r="PQ23" s="62"/>
      <c r="PR23" s="62"/>
      <c r="PS23" s="62"/>
      <c r="PT23" s="62"/>
      <c r="PU23" s="62"/>
      <c r="PV23" s="62"/>
      <c r="PW23" s="62"/>
      <c r="PX23" s="62"/>
      <c r="PY23" s="62"/>
      <c r="PZ23" s="62"/>
      <c r="QA23" s="62"/>
      <c r="QB23" s="62"/>
      <c r="QC23" s="62"/>
      <c r="QD23" s="62"/>
      <c r="QE23" s="62"/>
      <c r="QF23" s="62"/>
    </row>
    <row r="24" spans="1:448" s="22" customFormat="1" ht="66.75" customHeight="1" x14ac:dyDescent="0.2">
      <c r="A24" s="30">
        <v>1</v>
      </c>
      <c r="B24" s="31" t="s">
        <v>62</v>
      </c>
      <c r="C24" s="30"/>
      <c r="D24" s="27">
        <v>56</v>
      </c>
      <c r="E24" s="27">
        <v>0</v>
      </c>
      <c r="F24" s="27">
        <v>60</v>
      </c>
      <c r="G24" s="27">
        <v>0</v>
      </c>
      <c r="H24" s="27">
        <v>0</v>
      </c>
      <c r="I24" s="39">
        <v>0</v>
      </c>
      <c r="J24" s="39">
        <v>0</v>
      </c>
      <c r="K24" s="39">
        <v>0</v>
      </c>
      <c r="L24" s="27">
        <v>0</v>
      </c>
      <c r="M24" s="27">
        <v>0</v>
      </c>
      <c r="N24" s="27">
        <v>0</v>
      </c>
      <c r="O24" s="27">
        <v>12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f>SUM(W24:AE24)</f>
        <v>0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>
        <f>SUM(AG24:AO24)</f>
        <v>0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>
        <f>SUM(AQ24:AY24)</f>
        <v>0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>
        <f>SUM(BA24:BI24)</f>
        <v>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>
        <f>SUM(BK24:BS24)</f>
        <v>0</v>
      </c>
      <c r="BU24" s="27"/>
      <c r="BV24" s="27"/>
      <c r="BW24" s="27"/>
      <c r="BX24" s="27"/>
      <c r="BY24" s="27"/>
      <c r="BZ24" s="27"/>
      <c r="CA24" s="27"/>
      <c r="CB24" s="27"/>
      <c r="CC24" s="27"/>
      <c r="CD24" s="27">
        <f>SUM(BU24:CC24)</f>
        <v>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>
        <f>SUM(CM24:CU24)</f>
        <v>0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27">
        <f>SUM(CW24:DE24)</f>
        <v>0</v>
      </c>
      <c r="DG24" s="27"/>
      <c r="DH24" s="27"/>
      <c r="DI24" s="27"/>
      <c r="DJ24" s="27"/>
      <c r="DK24" s="27"/>
      <c r="DL24" s="27"/>
      <c r="DM24" s="27"/>
      <c r="DN24" s="27"/>
      <c r="DO24" s="27"/>
      <c r="DP24" s="27">
        <f>SUM(DG24:DO24)</f>
        <v>0</v>
      </c>
      <c r="DQ24" s="27"/>
      <c r="DR24" s="27"/>
      <c r="DS24" s="27"/>
      <c r="DT24" s="39">
        <v>0</v>
      </c>
      <c r="DU24" s="27">
        <v>0</v>
      </c>
      <c r="DV24" s="27">
        <v>18</v>
      </c>
      <c r="DW24" s="39">
        <f>DT24+DU24+DV24</f>
        <v>18</v>
      </c>
      <c r="DX24" s="39"/>
      <c r="DY24" s="39"/>
      <c r="DZ24" s="39"/>
      <c r="EA24" s="39"/>
      <c r="EB24" s="39"/>
      <c r="EC24" s="39"/>
      <c r="ED24" s="39"/>
      <c r="EE24" s="39"/>
      <c r="EF24" s="39">
        <f t="shared" ref="EF24:EF31" si="65">ED24+EE24</f>
        <v>0</v>
      </c>
      <c r="EG24" s="39"/>
      <c r="EH24" s="39"/>
      <c r="EI24" s="39">
        <f t="shared" ref="EI24:EI31" si="66">EG24+EH24</f>
        <v>0</v>
      </c>
      <c r="EJ24" s="39"/>
      <c r="EK24" s="39"/>
      <c r="EL24" s="39"/>
      <c r="EM24" s="39"/>
      <c r="EN24" s="39">
        <f t="shared" si="3"/>
        <v>0</v>
      </c>
      <c r="EO24" s="39"/>
      <c r="EP24" s="39"/>
      <c r="EQ24" s="39">
        <v>0</v>
      </c>
      <c r="ER24" s="27">
        <v>0</v>
      </c>
      <c r="ES24" s="39">
        <f t="shared" ref="ES24:ES31" si="67">EQ24+ER24</f>
        <v>0</v>
      </c>
      <c r="ET24" s="27"/>
      <c r="EU24" s="27"/>
      <c r="EV24" s="27"/>
      <c r="EW24" s="27"/>
      <c r="EX24" s="27"/>
      <c r="EY24" s="27"/>
      <c r="EZ24" s="27"/>
      <c r="FA24" s="27"/>
      <c r="FB24" s="27">
        <f t="shared" si="5"/>
        <v>0</v>
      </c>
      <c r="FC24" s="39">
        <v>0</v>
      </c>
      <c r="FD24" s="39">
        <v>0</v>
      </c>
      <c r="FE24" s="39"/>
      <c r="FF24" s="39"/>
      <c r="FG24" s="39"/>
      <c r="FH24" s="39"/>
      <c r="FI24" s="39"/>
      <c r="FJ24" s="39"/>
      <c r="FK24" s="39"/>
      <c r="FL24" s="39">
        <f>FJ24+FK24</f>
        <v>0</v>
      </c>
      <c r="FM24" s="39"/>
      <c r="FN24" s="39"/>
      <c r="FO24" s="39"/>
      <c r="FP24" s="39"/>
      <c r="FQ24" s="39"/>
      <c r="FR24" s="39">
        <f t="shared" ref="FR24:FR31" si="68">FP24+FQ24</f>
        <v>0</v>
      </c>
      <c r="FS24" s="39"/>
      <c r="FT24" s="39"/>
      <c r="FU24" s="39"/>
      <c r="FV24" s="39"/>
      <c r="FW24" s="42">
        <f t="shared" si="7"/>
        <v>0</v>
      </c>
      <c r="FX24" s="42">
        <f t="shared" ref="FX24:FX32" si="69">SUM(FY24:GO24)</f>
        <v>0</v>
      </c>
      <c r="FY24" s="42">
        <v>0</v>
      </c>
      <c r="FZ24" s="42">
        <v>0</v>
      </c>
      <c r="GA24" s="42">
        <v>0</v>
      </c>
      <c r="GB24" s="42">
        <v>0</v>
      </c>
      <c r="GC24" s="42">
        <v>0</v>
      </c>
      <c r="GD24" s="42">
        <v>0</v>
      </c>
      <c r="GE24" s="42">
        <v>0</v>
      </c>
      <c r="GF24" s="42">
        <v>0</v>
      </c>
      <c r="GG24" s="42">
        <v>0</v>
      </c>
      <c r="GH24" s="42">
        <v>0</v>
      </c>
      <c r="GI24" s="42">
        <v>0</v>
      </c>
      <c r="GJ24" s="42">
        <v>0</v>
      </c>
      <c r="GK24" s="42">
        <v>0</v>
      </c>
      <c r="GL24" s="42">
        <v>0</v>
      </c>
      <c r="GM24" s="42">
        <v>0</v>
      </c>
      <c r="GN24" s="42"/>
      <c r="GO24" s="42"/>
      <c r="GP24" s="42">
        <f t="shared" ref="GP24:GP32" si="70">SUM(GQ24:HG24)</f>
        <v>128</v>
      </c>
      <c r="GQ24" s="42">
        <v>56</v>
      </c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>
        <v>60</v>
      </c>
      <c r="HC24" s="42"/>
      <c r="HD24" s="42"/>
      <c r="HE24" s="42">
        <v>12</v>
      </c>
      <c r="HF24" s="25"/>
      <c r="HG24" s="25"/>
      <c r="HH24" s="37">
        <f t="shared" ref="HH24:HH26" si="71">SUM(HI24:HJ24)</f>
        <v>146</v>
      </c>
      <c r="HI24" s="24">
        <f t="shared" ref="HI24:HI32" si="72">SUM(DQ24:DS24)+DW24+SUM(DX24:EC24)+EF24+EI24+EN24+SUM(EO24:EP24)+ES24+SUM(ET24:EW24)+FB24+SUM(FC24:FG24)+FL24+SUM(FM24:FO24)+FR24+FW24</f>
        <v>18</v>
      </c>
      <c r="HJ24" s="24">
        <f t="shared" ref="HJ24:HJ29" si="73">SUM(D24:Q24)+AF24+AP24+AZ24+BJ24+BT24+CD24+SUM(CE24:CL24)+CV24+DF24+DP24</f>
        <v>128</v>
      </c>
      <c r="HK24" s="27">
        <f t="shared" ref="HK24:HK32" si="74">SUM(HL24:OV24)</f>
        <v>147</v>
      </c>
      <c r="HL24" s="27">
        <v>51</v>
      </c>
      <c r="HM24" s="27">
        <v>0</v>
      </c>
      <c r="HN24" s="27">
        <v>57</v>
      </c>
      <c r="HO24" s="27">
        <v>0</v>
      </c>
      <c r="HP24" s="27">
        <v>21</v>
      </c>
      <c r="HQ24" s="27">
        <v>0</v>
      </c>
      <c r="HR24" s="27">
        <v>0</v>
      </c>
      <c r="HS24" s="27">
        <v>0</v>
      </c>
      <c r="HT24" s="27">
        <v>0</v>
      </c>
      <c r="HU24" s="27">
        <v>0</v>
      </c>
      <c r="HV24" s="27">
        <v>0</v>
      </c>
      <c r="HW24" s="27">
        <v>0</v>
      </c>
      <c r="HX24" s="27">
        <v>0</v>
      </c>
      <c r="HY24" s="27">
        <v>0</v>
      </c>
      <c r="HZ24" s="27">
        <v>0</v>
      </c>
      <c r="IA24" s="27">
        <v>0</v>
      </c>
      <c r="IB24" s="27">
        <v>0</v>
      </c>
      <c r="IC24" s="27">
        <v>0</v>
      </c>
      <c r="ID24" s="27">
        <v>0</v>
      </c>
      <c r="IE24" s="27">
        <v>0</v>
      </c>
      <c r="IF24" s="27">
        <v>0</v>
      </c>
      <c r="IG24" s="27">
        <v>0</v>
      </c>
      <c r="IH24" s="27">
        <v>0</v>
      </c>
      <c r="II24" s="27">
        <v>0</v>
      </c>
      <c r="IJ24" s="27">
        <v>0</v>
      </c>
      <c r="IK24" s="27">
        <v>0</v>
      </c>
      <c r="IL24" s="27">
        <v>0</v>
      </c>
      <c r="IM24" s="27">
        <v>0</v>
      </c>
      <c r="IN24" s="27">
        <v>0</v>
      </c>
      <c r="IO24" s="27">
        <v>0</v>
      </c>
      <c r="IP24" s="27">
        <v>0</v>
      </c>
      <c r="IQ24" s="27">
        <v>0</v>
      </c>
      <c r="IR24" s="27">
        <v>0</v>
      </c>
      <c r="IS24" s="27">
        <v>0</v>
      </c>
      <c r="IT24" s="27">
        <v>0</v>
      </c>
      <c r="IU24" s="27">
        <v>0</v>
      </c>
      <c r="IV24" s="27">
        <v>0</v>
      </c>
      <c r="IW24" s="27">
        <v>0</v>
      </c>
      <c r="IX24" s="27">
        <v>0</v>
      </c>
      <c r="IY24" s="27">
        <v>0</v>
      </c>
      <c r="IZ24" s="27">
        <v>0</v>
      </c>
      <c r="JA24" s="27">
        <v>0</v>
      </c>
      <c r="JB24" s="27">
        <v>0</v>
      </c>
      <c r="JC24" s="27">
        <v>0</v>
      </c>
      <c r="JD24" s="27">
        <v>0</v>
      </c>
      <c r="JE24" s="27">
        <v>0</v>
      </c>
      <c r="JF24" s="27">
        <v>0</v>
      </c>
      <c r="JG24" s="27">
        <v>0</v>
      </c>
      <c r="JH24" s="27">
        <v>0</v>
      </c>
      <c r="JI24" s="27">
        <v>0</v>
      </c>
      <c r="JJ24" s="27">
        <v>0</v>
      </c>
      <c r="JK24" s="27">
        <v>0</v>
      </c>
      <c r="JL24" s="27">
        <v>0</v>
      </c>
      <c r="JM24" s="27">
        <v>0</v>
      </c>
      <c r="JN24" s="27">
        <v>0</v>
      </c>
      <c r="JO24" s="27">
        <v>0</v>
      </c>
      <c r="JP24" s="27">
        <v>0</v>
      </c>
      <c r="JQ24" s="27">
        <v>0</v>
      </c>
      <c r="JR24" s="27">
        <v>0</v>
      </c>
      <c r="JS24" s="27">
        <v>18</v>
      </c>
      <c r="JT24" s="27">
        <v>0</v>
      </c>
      <c r="JU24" s="27">
        <v>0</v>
      </c>
      <c r="JV24" s="27">
        <v>0</v>
      </c>
      <c r="JW24" s="27">
        <v>0</v>
      </c>
      <c r="JX24" s="27">
        <v>0</v>
      </c>
      <c r="JY24" s="27">
        <v>0</v>
      </c>
      <c r="JZ24" s="27">
        <v>0</v>
      </c>
      <c r="KA24" s="27">
        <v>0</v>
      </c>
      <c r="KB24" s="27">
        <v>0</v>
      </c>
      <c r="KC24" s="27">
        <v>0</v>
      </c>
      <c r="KD24" s="27">
        <v>0</v>
      </c>
      <c r="KE24" s="27">
        <v>0</v>
      </c>
      <c r="KF24" s="27">
        <v>0</v>
      </c>
      <c r="KG24" s="27">
        <v>0</v>
      </c>
      <c r="KH24" s="27">
        <v>0</v>
      </c>
      <c r="KI24" s="27">
        <v>0</v>
      </c>
      <c r="KJ24" s="27">
        <v>0</v>
      </c>
      <c r="KK24" s="27">
        <v>0</v>
      </c>
      <c r="KL24" s="27">
        <v>0</v>
      </c>
      <c r="KM24" s="27">
        <v>0</v>
      </c>
      <c r="KN24" s="27">
        <v>0</v>
      </c>
      <c r="KO24" s="27">
        <v>0</v>
      </c>
      <c r="KP24" s="27">
        <v>0</v>
      </c>
      <c r="KQ24" s="27">
        <v>0</v>
      </c>
      <c r="KR24" s="27">
        <v>0</v>
      </c>
      <c r="KS24" s="27">
        <v>0</v>
      </c>
      <c r="KT24" s="27">
        <v>0</v>
      </c>
      <c r="KU24" s="27">
        <v>0</v>
      </c>
      <c r="KV24" s="27">
        <v>0</v>
      </c>
      <c r="KW24" s="27">
        <v>0</v>
      </c>
      <c r="KX24" s="27">
        <v>0</v>
      </c>
      <c r="KY24" s="27">
        <v>0</v>
      </c>
      <c r="KZ24" s="27">
        <v>0</v>
      </c>
      <c r="LA24" s="27">
        <v>0</v>
      </c>
      <c r="LB24" s="27">
        <v>0</v>
      </c>
      <c r="LC24" s="27">
        <v>0</v>
      </c>
      <c r="LD24" s="27">
        <v>0</v>
      </c>
      <c r="LE24" s="27">
        <v>0</v>
      </c>
      <c r="LF24" s="27">
        <v>0</v>
      </c>
      <c r="LG24" s="27">
        <v>0</v>
      </c>
      <c r="LH24" s="27">
        <v>0</v>
      </c>
      <c r="LI24" s="27">
        <v>0</v>
      </c>
      <c r="LJ24" s="27">
        <v>0</v>
      </c>
      <c r="LK24" s="27">
        <v>0</v>
      </c>
      <c r="LL24" s="27">
        <v>0</v>
      </c>
      <c r="LM24" s="27">
        <v>0</v>
      </c>
      <c r="LN24" s="27">
        <v>0</v>
      </c>
      <c r="LO24" s="27">
        <v>0</v>
      </c>
      <c r="LP24" s="27">
        <v>0</v>
      </c>
      <c r="LQ24" s="27">
        <v>0</v>
      </c>
      <c r="LR24" s="27">
        <v>0</v>
      </c>
      <c r="LS24" s="27">
        <v>0</v>
      </c>
      <c r="LT24" s="27">
        <v>0</v>
      </c>
      <c r="LU24" s="27">
        <v>0</v>
      </c>
      <c r="LV24" s="27">
        <v>0</v>
      </c>
      <c r="LW24" s="27">
        <v>0</v>
      </c>
      <c r="LX24" s="27">
        <v>0</v>
      </c>
      <c r="LY24" s="27">
        <v>0</v>
      </c>
      <c r="LZ24" s="27">
        <v>0</v>
      </c>
      <c r="MA24" s="27">
        <v>0</v>
      </c>
      <c r="MB24" s="27">
        <v>0</v>
      </c>
      <c r="MC24" s="27">
        <v>0</v>
      </c>
      <c r="MD24" s="27">
        <v>0</v>
      </c>
      <c r="ME24" s="27">
        <v>0</v>
      </c>
      <c r="MF24" s="27">
        <v>0</v>
      </c>
      <c r="MG24" s="27">
        <v>0</v>
      </c>
      <c r="MH24" s="27">
        <v>0</v>
      </c>
      <c r="MI24" s="27">
        <v>0</v>
      </c>
      <c r="MJ24" s="27">
        <v>0</v>
      </c>
      <c r="MK24" s="27">
        <v>0</v>
      </c>
      <c r="ML24" s="27">
        <v>0</v>
      </c>
      <c r="MM24" s="27">
        <v>0</v>
      </c>
      <c r="MN24" s="27">
        <v>0</v>
      </c>
      <c r="MO24" s="27">
        <v>0</v>
      </c>
      <c r="MP24" s="27">
        <v>0</v>
      </c>
      <c r="MQ24" s="27">
        <v>0</v>
      </c>
      <c r="MR24" s="27">
        <v>0</v>
      </c>
      <c r="MS24" s="27">
        <v>0</v>
      </c>
      <c r="MT24" s="27">
        <v>0</v>
      </c>
      <c r="MU24" s="27">
        <v>0</v>
      </c>
      <c r="MV24" s="27">
        <v>0</v>
      </c>
      <c r="MW24" s="27">
        <v>0</v>
      </c>
      <c r="MX24" s="27">
        <v>0</v>
      </c>
      <c r="MY24" s="27">
        <v>0</v>
      </c>
      <c r="MZ24" s="27">
        <v>0</v>
      </c>
      <c r="NA24" s="27">
        <v>0</v>
      </c>
      <c r="NB24" s="27">
        <v>0</v>
      </c>
      <c r="NC24" s="27">
        <v>0</v>
      </c>
      <c r="ND24" s="27">
        <v>0</v>
      </c>
      <c r="NE24" s="27">
        <v>0</v>
      </c>
      <c r="NF24" s="27">
        <v>0</v>
      </c>
      <c r="NG24" s="27">
        <v>0</v>
      </c>
      <c r="NH24" s="27">
        <v>0</v>
      </c>
      <c r="NI24" s="27">
        <v>0</v>
      </c>
      <c r="NJ24" s="27">
        <v>0</v>
      </c>
      <c r="NK24" s="27">
        <v>0</v>
      </c>
      <c r="NL24" s="27">
        <v>0</v>
      </c>
      <c r="NM24" s="27">
        <v>0</v>
      </c>
      <c r="NN24" s="27">
        <v>0</v>
      </c>
      <c r="NO24" s="27">
        <v>0</v>
      </c>
      <c r="NP24" s="27">
        <v>0</v>
      </c>
      <c r="NQ24" s="27">
        <v>0</v>
      </c>
      <c r="NR24" s="27">
        <v>0</v>
      </c>
      <c r="NS24" s="27">
        <v>0</v>
      </c>
      <c r="NT24" s="27">
        <v>0</v>
      </c>
      <c r="NU24" s="27">
        <v>0</v>
      </c>
      <c r="NV24" s="27">
        <v>0</v>
      </c>
      <c r="NW24" s="27">
        <v>0</v>
      </c>
      <c r="NX24" s="27">
        <v>0</v>
      </c>
      <c r="NY24" s="27">
        <v>0</v>
      </c>
      <c r="NZ24" s="27">
        <v>0</v>
      </c>
      <c r="OA24" s="27">
        <v>0</v>
      </c>
      <c r="OB24" s="27">
        <v>0</v>
      </c>
      <c r="OC24" s="27">
        <v>0</v>
      </c>
      <c r="OD24" s="27">
        <v>0</v>
      </c>
      <c r="OE24" s="27">
        <v>0</v>
      </c>
      <c r="OF24" s="27">
        <v>0</v>
      </c>
      <c r="OG24" s="27">
        <v>0</v>
      </c>
      <c r="OH24" s="27">
        <v>0</v>
      </c>
      <c r="OI24" s="27">
        <v>0</v>
      </c>
      <c r="OJ24" s="27">
        <v>0</v>
      </c>
      <c r="OK24" s="27">
        <v>0</v>
      </c>
      <c r="OL24" s="27">
        <v>0</v>
      </c>
      <c r="OM24" s="27">
        <v>0</v>
      </c>
      <c r="ON24" s="27">
        <v>0</v>
      </c>
      <c r="OO24" s="27">
        <v>0</v>
      </c>
      <c r="OP24" s="27">
        <v>0</v>
      </c>
      <c r="OQ24" s="27">
        <v>0</v>
      </c>
      <c r="OR24" s="27">
        <v>0</v>
      </c>
      <c r="OS24" s="27">
        <v>0</v>
      </c>
      <c r="OT24" s="27">
        <v>0</v>
      </c>
      <c r="OU24" s="27">
        <v>0</v>
      </c>
      <c r="OV24" s="27">
        <v>0</v>
      </c>
      <c r="OW24" s="27">
        <f t="shared" ref="OW24" si="75">SUM(OX24:PN24)</f>
        <v>129</v>
      </c>
      <c r="OX24" s="27">
        <v>129</v>
      </c>
      <c r="OY24" s="27">
        <v>0</v>
      </c>
      <c r="OZ24" s="27">
        <v>0</v>
      </c>
      <c r="PA24" s="27">
        <v>0</v>
      </c>
      <c r="PB24" s="27">
        <v>0</v>
      </c>
      <c r="PC24" s="27">
        <v>0</v>
      </c>
      <c r="PD24" s="27">
        <v>0</v>
      </c>
      <c r="PE24" s="27">
        <v>0</v>
      </c>
      <c r="PF24" s="27">
        <v>0</v>
      </c>
      <c r="PG24" s="27">
        <v>0</v>
      </c>
      <c r="PH24" s="27">
        <v>0</v>
      </c>
      <c r="PI24" s="27">
        <v>0</v>
      </c>
      <c r="PJ24" s="27">
        <v>0</v>
      </c>
      <c r="PK24" s="27">
        <v>0</v>
      </c>
      <c r="PL24" s="27">
        <v>0</v>
      </c>
      <c r="PM24" s="27">
        <v>0</v>
      </c>
      <c r="PN24" s="63">
        <v>0</v>
      </c>
      <c r="PO24" s="27">
        <f>SUM(PP24:QF24)</f>
        <v>0</v>
      </c>
      <c r="PP24" s="27">
        <v>0</v>
      </c>
      <c r="PQ24" s="27">
        <v>0</v>
      </c>
      <c r="PR24" s="27">
        <v>0</v>
      </c>
      <c r="PS24" s="27">
        <v>0</v>
      </c>
      <c r="PT24" s="27">
        <v>0</v>
      </c>
      <c r="PU24" s="27">
        <v>0</v>
      </c>
      <c r="PV24" s="27">
        <v>0</v>
      </c>
      <c r="PW24" s="27">
        <v>0</v>
      </c>
      <c r="PX24" s="27">
        <v>0</v>
      </c>
      <c r="PY24" s="27">
        <v>0</v>
      </c>
      <c r="PZ24" s="27">
        <v>0</v>
      </c>
      <c r="QA24" s="27">
        <v>0</v>
      </c>
      <c r="QB24" s="27">
        <v>0</v>
      </c>
      <c r="QC24" s="27">
        <v>0</v>
      </c>
      <c r="QD24" s="27">
        <v>0</v>
      </c>
      <c r="QE24" s="27">
        <v>0</v>
      </c>
      <c r="QF24" s="27">
        <v>0</v>
      </c>
    </row>
    <row r="25" spans="1:448" s="22" customFormat="1" ht="31.5" x14ac:dyDescent="0.2">
      <c r="A25" s="30">
        <v>2</v>
      </c>
      <c r="B25" s="31" t="s">
        <v>63</v>
      </c>
      <c r="C25" s="30"/>
      <c r="D25" s="27">
        <v>185</v>
      </c>
      <c r="E25" s="27">
        <v>0</v>
      </c>
      <c r="F25" s="27">
        <v>144</v>
      </c>
      <c r="G25" s="27">
        <v>0</v>
      </c>
      <c r="H25" s="27">
        <v>0</v>
      </c>
      <c r="I25" s="39">
        <v>25</v>
      </c>
      <c r="J25" s="39">
        <v>0</v>
      </c>
      <c r="K25" s="39">
        <v>0</v>
      </c>
      <c r="L25" s="27">
        <v>0</v>
      </c>
      <c r="M25" s="27">
        <v>0</v>
      </c>
      <c r="N25" s="27">
        <v>0</v>
      </c>
      <c r="O25" s="27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f t="shared" ref="AF25:AF31" si="76">SUM(W25:AE25)</f>
        <v>0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>
        <f t="shared" ref="AP25:AP31" si="77">SUM(AG25:AO25)</f>
        <v>0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>
        <f t="shared" ref="AZ25:AZ31" si="78">SUM(AQ25:AY25)</f>
        <v>0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>
        <f t="shared" ref="BJ25:BJ31" si="79">SUM(BA25:BI25)</f>
        <v>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>
        <f t="shared" ref="BT25:BT31" si="80">SUM(BK25:BS25)</f>
        <v>0</v>
      </c>
      <c r="BU25" s="27"/>
      <c r="BV25" s="27"/>
      <c r="BW25" s="27"/>
      <c r="BX25" s="27"/>
      <c r="BY25" s="27"/>
      <c r="BZ25" s="27"/>
      <c r="CA25" s="27"/>
      <c r="CB25" s="27"/>
      <c r="CC25" s="27"/>
      <c r="CD25" s="27">
        <f t="shared" ref="CD25:CD31" si="81">SUM(BU25:CC25)</f>
        <v>0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>
        <f t="shared" ref="CV25:CV31" si="82">SUM(CM25:CU25)</f>
        <v>0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27">
        <f t="shared" ref="DF25:DF31" si="83">SUM(CW25:DE25)</f>
        <v>0</v>
      </c>
      <c r="DG25" s="27"/>
      <c r="DH25" s="27"/>
      <c r="DI25" s="27"/>
      <c r="DJ25" s="27"/>
      <c r="DK25" s="27"/>
      <c r="DL25" s="27"/>
      <c r="DM25" s="27"/>
      <c r="DN25" s="27"/>
      <c r="DO25" s="27"/>
      <c r="DP25" s="27">
        <f t="shared" ref="DP25:DP32" si="84">SUM(DG25:DO25)</f>
        <v>0</v>
      </c>
      <c r="DQ25" s="27"/>
      <c r="DR25" s="27"/>
      <c r="DS25" s="27"/>
      <c r="DT25" s="39">
        <v>0</v>
      </c>
      <c r="DU25" s="27">
        <v>0</v>
      </c>
      <c r="DV25" s="27">
        <v>0</v>
      </c>
      <c r="DW25" s="39">
        <f t="shared" ref="DW25:DW32" si="85">DT25+DU25+DV25</f>
        <v>0</v>
      </c>
      <c r="DX25" s="39"/>
      <c r="DY25" s="39"/>
      <c r="DZ25" s="39"/>
      <c r="EA25" s="39"/>
      <c r="EB25" s="39"/>
      <c r="EC25" s="39"/>
      <c r="ED25" s="39"/>
      <c r="EE25" s="39"/>
      <c r="EF25" s="39">
        <f t="shared" si="65"/>
        <v>0</v>
      </c>
      <c r="EG25" s="39"/>
      <c r="EH25" s="39"/>
      <c r="EI25" s="39">
        <f t="shared" si="66"/>
        <v>0</v>
      </c>
      <c r="EJ25" s="39"/>
      <c r="EK25" s="39"/>
      <c r="EL25" s="39"/>
      <c r="EM25" s="39"/>
      <c r="EN25" s="39">
        <f t="shared" si="3"/>
        <v>0</v>
      </c>
      <c r="EO25" s="39"/>
      <c r="EP25" s="39"/>
      <c r="EQ25" s="39">
        <v>0</v>
      </c>
      <c r="ER25" s="27">
        <v>0</v>
      </c>
      <c r="ES25" s="39">
        <f t="shared" si="67"/>
        <v>0</v>
      </c>
      <c r="ET25" s="27"/>
      <c r="EU25" s="27"/>
      <c r="EV25" s="27"/>
      <c r="EW25" s="27"/>
      <c r="EX25" s="27"/>
      <c r="EY25" s="27"/>
      <c r="EZ25" s="27"/>
      <c r="FA25" s="27"/>
      <c r="FB25" s="27">
        <f t="shared" si="5"/>
        <v>0</v>
      </c>
      <c r="FC25" s="39">
        <v>0</v>
      </c>
      <c r="FD25" s="39">
        <v>0</v>
      </c>
      <c r="FE25" s="39"/>
      <c r="FF25" s="39"/>
      <c r="FG25" s="39"/>
      <c r="FH25" s="39"/>
      <c r="FI25" s="39"/>
      <c r="FJ25" s="39"/>
      <c r="FK25" s="39"/>
      <c r="FL25" s="39">
        <f t="shared" ref="FL25:FL31" si="86">FJ25+FK25</f>
        <v>0</v>
      </c>
      <c r="FM25" s="39"/>
      <c r="FN25" s="39"/>
      <c r="FO25" s="39"/>
      <c r="FP25" s="39"/>
      <c r="FQ25" s="39"/>
      <c r="FR25" s="39">
        <f t="shared" si="68"/>
        <v>0</v>
      </c>
      <c r="FS25" s="39"/>
      <c r="FT25" s="39"/>
      <c r="FU25" s="39"/>
      <c r="FV25" s="39"/>
      <c r="FW25" s="42">
        <f t="shared" si="7"/>
        <v>0</v>
      </c>
      <c r="FX25" s="42">
        <f t="shared" si="69"/>
        <v>265</v>
      </c>
      <c r="FY25" s="42">
        <v>116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>
        <v>138</v>
      </c>
      <c r="GK25" s="42"/>
      <c r="GL25" s="42"/>
      <c r="GM25" s="42">
        <v>11</v>
      </c>
      <c r="GN25" s="42"/>
      <c r="GO25" s="42"/>
      <c r="GP25" s="42">
        <f t="shared" si="70"/>
        <v>265</v>
      </c>
      <c r="GQ25" s="42">
        <v>116</v>
      </c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>
        <v>138</v>
      </c>
      <c r="HC25" s="42"/>
      <c r="HD25" s="42"/>
      <c r="HE25" s="42">
        <v>11</v>
      </c>
      <c r="HF25" s="25"/>
      <c r="HG25" s="25"/>
      <c r="HH25" s="37">
        <f t="shared" si="71"/>
        <v>354</v>
      </c>
      <c r="HI25" s="24">
        <f t="shared" si="72"/>
        <v>0</v>
      </c>
      <c r="HJ25" s="24">
        <f t="shared" si="73"/>
        <v>354</v>
      </c>
      <c r="HK25" s="27">
        <f t="shared" si="74"/>
        <v>352</v>
      </c>
      <c r="HL25" s="27">
        <v>167</v>
      </c>
      <c r="HM25" s="27">
        <v>0</v>
      </c>
      <c r="HN25" s="27">
        <v>154</v>
      </c>
      <c r="HO25" s="27">
        <v>0</v>
      </c>
      <c r="HP25" s="27">
        <v>31</v>
      </c>
      <c r="HQ25" s="27">
        <v>0</v>
      </c>
      <c r="HR25" s="27">
        <v>0</v>
      </c>
      <c r="HS25" s="27">
        <v>0</v>
      </c>
      <c r="HT25" s="27">
        <v>0</v>
      </c>
      <c r="HU25" s="27">
        <v>0</v>
      </c>
      <c r="HV25" s="27">
        <v>0</v>
      </c>
      <c r="HW25" s="27">
        <v>0</v>
      </c>
      <c r="HX25" s="27">
        <v>0</v>
      </c>
      <c r="HY25" s="27">
        <v>0</v>
      </c>
      <c r="HZ25" s="27">
        <v>0</v>
      </c>
      <c r="IA25" s="27">
        <v>0</v>
      </c>
      <c r="IB25" s="27">
        <v>0</v>
      </c>
      <c r="IC25" s="27">
        <v>0</v>
      </c>
      <c r="ID25" s="27">
        <v>0</v>
      </c>
      <c r="IE25" s="27">
        <v>0</v>
      </c>
      <c r="IF25" s="27">
        <v>0</v>
      </c>
      <c r="IG25" s="27">
        <v>0</v>
      </c>
      <c r="IH25" s="27">
        <v>0</v>
      </c>
      <c r="II25" s="27">
        <v>0</v>
      </c>
      <c r="IJ25" s="27">
        <v>0</v>
      </c>
      <c r="IK25" s="27">
        <v>0</v>
      </c>
      <c r="IL25" s="27">
        <v>0</v>
      </c>
      <c r="IM25" s="27">
        <v>0</v>
      </c>
      <c r="IN25" s="27">
        <v>0</v>
      </c>
      <c r="IO25" s="27">
        <v>0</v>
      </c>
      <c r="IP25" s="27">
        <v>0</v>
      </c>
      <c r="IQ25" s="27">
        <v>0</v>
      </c>
      <c r="IR25" s="27">
        <v>0</v>
      </c>
      <c r="IS25" s="27">
        <v>0</v>
      </c>
      <c r="IT25" s="27">
        <v>0</v>
      </c>
      <c r="IU25" s="27">
        <v>0</v>
      </c>
      <c r="IV25" s="27">
        <v>0</v>
      </c>
      <c r="IW25" s="27">
        <v>0</v>
      </c>
      <c r="IX25" s="27">
        <v>0</v>
      </c>
      <c r="IY25" s="27">
        <v>0</v>
      </c>
      <c r="IZ25" s="27">
        <v>0</v>
      </c>
      <c r="JA25" s="27">
        <v>0</v>
      </c>
      <c r="JB25" s="27">
        <v>0</v>
      </c>
      <c r="JC25" s="27">
        <v>0</v>
      </c>
      <c r="JD25" s="27">
        <v>0</v>
      </c>
      <c r="JE25" s="27">
        <v>0</v>
      </c>
      <c r="JF25" s="27">
        <v>0</v>
      </c>
      <c r="JG25" s="27">
        <v>0</v>
      </c>
      <c r="JH25" s="27">
        <v>0</v>
      </c>
      <c r="JI25" s="27">
        <v>0</v>
      </c>
      <c r="JJ25" s="27">
        <v>0</v>
      </c>
      <c r="JK25" s="27">
        <v>0</v>
      </c>
      <c r="JL25" s="27">
        <v>0</v>
      </c>
      <c r="JM25" s="27">
        <v>0</v>
      </c>
      <c r="JN25" s="27">
        <v>0</v>
      </c>
      <c r="JO25" s="27">
        <v>0</v>
      </c>
      <c r="JP25" s="27">
        <v>0</v>
      </c>
      <c r="JQ25" s="27">
        <v>0</v>
      </c>
      <c r="JR25" s="27">
        <v>0</v>
      </c>
      <c r="JS25" s="27">
        <v>0</v>
      </c>
      <c r="JT25" s="27">
        <v>0</v>
      </c>
      <c r="JU25" s="27">
        <v>0</v>
      </c>
      <c r="JV25" s="27">
        <v>0</v>
      </c>
      <c r="JW25" s="27">
        <v>0</v>
      </c>
      <c r="JX25" s="27">
        <v>0</v>
      </c>
      <c r="JY25" s="27">
        <v>0</v>
      </c>
      <c r="JZ25" s="27">
        <v>0</v>
      </c>
      <c r="KA25" s="27">
        <v>0</v>
      </c>
      <c r="KB25" s="27">
        <v>0</v>
      </c>
      <c r="KC25" s="27">
        <v>0</v>
      </c>
      <c r="KD25" s="27">
        <v>0</v>
      </c>
      <c r="KE25" s="27">
        <v>0</v>
      </c>
      <c r="KF25" s="27">
        <v>0</v>
      </c>
      <c r="KG25" s="27">
        <v>0</v>
      </c>
      <c r="KH25" s="27">
        <v>0</v>
      </c>
      <c r="KI25" s="27">
        <v>0</v>
      </c>
      <c r="KJ25" s="27">
        <v>0</v>
      </c>
      <c r="KK25" s="27">
        <v>0</v>
      </c>
      <c r="KL25" s="27">
        <v>0</v>
      </c>
      <c r="KM25" s="27">
        <v>0</v>
      </c>
      <c r="KN25" s="27">
        <v>0</v>
      </c>
      <c r="KO25" s="27">
        <v>0</v>
      </c>
      <c r="KP25" s="27">
        <v>0</v>
      </c>
      <c r="KQ25" s="27">
        <v>0</v>
      </c>
      <c r="KR25" s="27">
        <v>0</v>
      </c>
      <c r="KS25" s="27">
        <v>0</v>
      </c>
      <c r="KT25" s="27">
        <v>0</v>
      </c>
      <c r="KU25" s="27">
        <v>0</v>
      </c>
      <c r="KV25" s="27">
        <v>0</v>
      </c>
      <c r="KW25" s="27">
        <v>0</v>
      </c>
      <c r="KX25" s="27">
        <v>0</v>
      </c>
      <c r="KY25" s="27">
        <v>0</v>
      </c>
      <c r="KZ25" s="27">
        <v>0</v>
      </c>
      <c r="LA25" s="27">
        <v>0</v>
      </c>
      <c r="LB25" s="27">
        <v>0</v>
      </c>
      <c r="LC25" s="27">
        <v>0</v>
      </c>
      <c r="LD25" s="27">
        <v>0</v>
      </c>
      <c r="LE25" s="27">
        <v>0</v>
      </c>
      <c r="LF25" s="27">
        <v>0</v>
      </c>
      <c r="LG25" s="27">
        <v>0</v>
      </c>
      <c r="LH25" s="27">
        <v>0</v>
      </c>
      <c r="LI25" s="27">
        <v>0</v>
      </c>
      <c r="LJ25" s="27">
        <v>0</v>
      </c>
      <c r="LK25" s="27">
        <v>0</v>
      </c>
      <c r="LL25" s="27">
        <v>0</v>
      </c>
      <c r="LM25" s="27">
        <v>0</v>
      </c>
      <c r="LN25" s="27">
        <v>0</v>
      </c>
      <c r="LO25" s="27">
        <v>0</v>
      </c>
      <c r="LP25" s="27">
        <v>0</v>
      </c>
      <c r="LQ25" s="27">
        <v>0</v>
      </c>
      <c r="LR25" s="27">
        <v>0</v>
      </c>
      <c r="LS25" s="27">
        <v>0</v>
      </c>
      <c r="LT25" s="27">
        <v>0</v>
      </c>
      <c r="LU25" s="27">
        <v>0</v>
      </c>
      <c r="LV25" s="27">
        <v>0</v>
      </c>
      <c r="LW25" s="27">
        <v>0</v>
      </c>
      <c r="LX25" s="27">
        <v>0</v>
      </c>
      <c r="LY25" s="27">
        <v>0</v>
      </c>
      <c r="LZ25" s="27">
        <v>0</v>
      </c>
      <c r="MA25" s="27">
        <v>0</v>
      </c>
      <c r="MB25" s="27">
        <v>0</v>
      </c>
      <c r="MC25" s="27">
        <v>0</v>
      </c>
      <c r="MD25" s="27">
        <v>0</v>
      </c>
      <c r="ME25" s="27">
        <v>0</v>
      </c>
      <c r="MF25" s="27">
        <v>0</v>
      </c>
      <c r="MG25" s="27">
        <v>0</v>
      </c>
      <c r="MH25" s="27">
        <v>0</v>
      </c>
      <c r="MI25" s="27">
        <v>0</v>
      </c>
      <c r="MJ25" s="27">
        <v>0</v>
      </c>
      <c r="MK25" s="27">
        <v>0</v>
      </c>
      <c r="ML25" s="27">
        <v>0</v>
      </c>
      <c r="MM25" s="27">
        <v>0</v>
      </c>
      <c r="MN25" s="27">
        <v>0</v>
      </c>
      <c r="MO25" s="27">
        <v>0</v>
      </c>
      <c r="MP25" s="27">
        <v>0</v>
      </c>
      <c r="MQ25" s="27">
        <v>0</v>
      </c>
      <c r="MR25" s="27">
        <v>0</v>
      </c>
      <c r="MS25" s="27">
        <v>0</v>
      </c>
      <c r="MT25" s="27">
        <v>0</v>
      </c>
      <c r="MU25" s="27">
        <v>0</v>
      </c>
      <c r="MV25" s="27">
        <v>0</v>
      </c>
      <c r="MW25" s="27">
        <v>0</v>
      </c>
      <c r="MX25" s="27">
        <v>0</v>
      </c>
      <c r="MY25" s="27">
        <v>0</v>
      </c>
      <c r="MZ25" s="27">
        <v>0</v>
      </c>
      <c r="NA25" s="27">
        <v>0</v>
      </c>
      <c r="NB25" s="27">
        <v>0</v>
      </c>
      <c r="NC25" s="27">
        <v>0</v>
      </c>
      <c r="ND25" s="27">
        <v>0</v>
      </c>
      <c r="NE25" s="27">
        <v>0</v>
      </c>
      <c r="NF25" s="27">
        <v>0</v>
      </c>
      <c r="NG25" s="27">
        <v>0</v>
      </c>
      <c r="NH25" s="27">
        <v>0</v>
      </c>
      <c r="NI25" s="27">
        <v>0</v>
      </c>
      <c r="NJ25" s="27">
        <v>0</v>
      </c>
      <c r="NK25" s="27">
        <v>0</v>
      </c>
      <c r="NL25" s="27">
        <v>0</v>
      </c>
      <c r="NM25" s="27">
        <v>0</v>
      </c>
      <c r="NN25" s="27">
        <v>0</v>
      </c>
      <c r="NO25" s="27">
        <v>0</v>
      </c>
      <c r="NP25" s="27">
        <v>0</v>
      </c>
      <c r="NQ25" s="27">
        <v>0</v>
      </c>
      <c r="NR25" s="27">
        <v>0</v>
      </c>
      <c r="NS25" s="27">
        <v>0</v>
      </c>
      <c r="NT25" s="27">
        <v>0</v>
      </c>
      <c r="NU25" s="27">
        <v>0</v>
      </c>
      <c r="NV25" s="27">
        <v>0</v>
      </c>
      <c r="NW25" s="27">
        <v>0</v>
      </c>
      <c r="NX25" s="27">
        <v>0</v>
      </c>
      <c r="NY25" s="27">
        <v>0</v>
      </c>
      <c r="NZ25" s="27">
        <v>0</v>
      </c>
      <c r="OA25" s="27">
        <v>0</v>
      </c>
      <c r="OB25" s="27">
        <v>0</v>
      </c>
      <c r="OC25" s="27">
        <v>0</v>
      </c>
      <c r="OD25" s="27">
        <v>0</v>
      </c>
      <c r="OE25" s="27">
        <v>0</v>
      </c>
      <c r="OF25" s="27">
        <v>0</v>
      </c>
      <c r="OG25" s="27">
        <v>0</v>
      </c>
      <c r="OH25" s="27">
        <v>0</v>
      </c>
      <c r="OI25" s="27">
        <v>0</v>
      </c>
      <c r="OJ25" s="27">
        <v>0</v>
      </c>
      <c r="OK25" s="27">
        <v>0</v>
      </c>
      <c r="OL25" s="27">
        <v>0</v>
      </c>
      <c r="OM25" s="27">
        <v>0</v>
      </c>
      <c r="ON25" s="27">
        <v>0</v>
      </c>
      <c r="OO25" s="27">
        <v>0</v>
      </c>
      <c r="OP25" s="27">
        <v>0</v>
      </c>
      <c r="OQ25" s="27">
        <v>0</v>
      </c>
      <c r="OR25" s="27">
        <v>0</v>
      </c>
      <c r="OS25" s="27">
        <v>0</v>
      </c>
      <c r="OT25" s="27">
        <v>0</v>
      </c>
      <c r="OU25" s="27">
        <v>0</v>
      </c>
      <c r="OV25" s="27">
        <v>0</v>
      </c>
      <c r="OW25" s="27">
        <f t="shared" ref="OW25:OW26" si="87">SUM(OX25:PN25)</f>
        <v>0</v>
      </c>
      <c r="OX25" s="27">
        <v>0</v>
      </c>
      <c r="OY25" s="27">
        <v>0</v>
      </c>
      <c r="OZ25" s="27">
        <v>0</v>
      </c>
      <c r="PA25" s="27">
        <v>0</v>
      </c>
      <c r="PB25" s="27">
        <v>0</v>
      </c>
      <c r="PC25" s="27">
        <v>0</v>
      </c>
      <c r="PD25" s="27">
        <v>0</v>
      </c>
      <c r="PE25" s="27">
        <v>0</v>
      </c>
      <c r="PF25" s="27">
        <v>0</v>
      </c>
      <c r="PG25" s="27">
        <v>0</v>
      </c>
      <c r="PH25" s="27">
        <v>0</v>
      </c>
      <c r="PI25" s="27">
        <v>0</v>
      </c>
      <c r="PJ25" s="27">
        <v>0</v>
      </c>
      <c r="PK25" s="27">
        <v>0</v>
      </c>
      <c r="PL25" s="27">
        <v>0</v>
      </c>
      <c r="PM25" s="27">
        <v>0</v>
      </c>
      <c r="PN25" s="63">
        <v>0</v>
      </c>
      <c r="PO25" s="27">
        <f t="shared" ref="PO25:PO32" si="88">SUM(PP25:QF25)</f>
        <v>352</v>
      </c>
      <c r="PP25" s="27">
        <v>167</v>
      </c>
      <c r="PQ25" s="27">
        <v>0</v>
      </c>
      <c r="PR25" s="27">
        <v>0</v>
      </c>
      <c r="PS25" s="27">
        <v>0</v>
      </c>
      <c r="PT25" s="27">
        <v>0</v>
      </c>
      <c r="PU25" s="27">
        <v>0</v>
      </c>
      <c r="PV25" s="27">
        <v>0</v>
      </c>
      <c r="PW25" s="27">
        <v>0</v>
      </c>
      <c r="PX25" s="27">
        <v>0</v>
      </c>
      <c r="PY25" s="27">
        <v>0</v>
      </c>
      <c r="PZ25" s="27">
        <v>0</v>
      </c>
      <c r="QA25" s="27">
        <v>154</v>
      </c>
      <c r="QB25" s="27">
        <v>0</v>
      </c>
      <c r="QC25" s="27">
        <v>0</v>
      </c>
      <c r="QD25" s="27">
        <v>31</v>
      </c>
      <c r="QE25" s="27">
        <v>0</v>
      </c>
      <c r="QF25" s="27">
        <v>0</v>
      </c>
    </row>
    <row r="26" spans="1:448" s="22" customFormat="1" ht="63" x14ac:dyDescent="0.2">
      <c r="A26" s="30">
        <v>3</v>
      </c>
      <c r="B26" s="31" t="s">
        <v>64</v>
      </c>
      <c r="C26" s="30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39">
        <v>0</v>
      </c>
      <c r="J26" s="39">
        <v>0</v>
      </c>
      <c r="K26" s="39">
        <v>276.89999999999998</v>
      </c>
      <c r="L26" s="27">
        <v>0</v>
      </c>
      <c r="M26" s="27">
        <v>313.7</v>
      </c>
      <c r="N26" s="27">
        <v>0</v>
      </c>
      <c r="O26" s="27">
        <v>0</v>
      </c>
      <c r="P26" s="39">
        <v>54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f t="shared" si="76"/>
        <v>0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f t="shared" si="77"/>
        <v>0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>
        <f t="shared" si="78"/>
        <v>0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>
        <f t="shared" si="79"/>
        <v>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>
        <f t="shared" si="80"/>
        <v>0</v>
      </c>
      <c r="BU26" s="27"/>
      <c r="BV26" s="27"/>
      <c r="BW26" s="27"/>
      <c r="BX26" s="27"/>
      <c r="BY26" s="27"/>
      <c r="BZ26" s="27"/>
      <c r="CA26" s="27"/>
      <c r="CB26" s="27"/>
      <c r="CC26" s="27"/>
      <c r="CD26" s="27">
        <f t="shared" si="81"/>
        <v>0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>
        <f t="shared" si="82"/>
        <v>0</v>
      </c>
      <c r="CW26" s="27"/>
      <c r="CX26" s="27"/>
      <c r="CY26" s="27"/>
      <c r="CZ26" s="27"/>
      <c r="DA26" s="27"/>
      <c r="DB26" s="27"/>
      <c r="DC26" s="27"/>
      <c r="DD26" s="27"/>
      <c r="DE26" s="27"/>
      <c r="DF26" s="27">
        <f t="shared" si="83"/>
        <v>0</v>
      </c>
      <c r="DG26" s="27"/>
      <c r="DH26" s="27"/>
      <c r="DI26" s="27"/>
      <c r="DJ26" s="27"/>
      <c r="DK26" s="27"/>
      <c r="DL26" s="27"/>
      <c r="DM26" s="27"/>
      <c r="DN26" s="27"/>
      <c r="DO26" s="27"/>
      <c r="DP26" s="27">
        <f t="shared" si="84"/>
        <v>0</v>
      </c>
      <c r="DQ26" s="27"/>
      <c r="DR26" s="27"/>
      <c r="DS26" s="27"/>
      <c r="DT26" s="39">
        <v>0</v>
      </c>
      <c r="DU26" s="27">
        <v>0</v>
      </c>
      <c r="DV26" s="27">
        <v>228</v>
      </c>
      <c r="DW26" s="39">
        <f t="shared" si="85"/>
        <v>228</v>
      </c>
      <c r="DX26" s="39"/>
      <c r="DY26" s="39"/>
      <c r="DZ26" s="39"/>
      <c r="EA26" s="39"/>
      <c r="EB26" s="39"/>
      <c r="EC26" s="39"/>
      <c r="ED26" s="39"/>
      <c r="EE26" s="39"/>
      <c r="EF26" s="39">
        <f t="shared" si="65"/>
        <v>0</v>
      </c>
      <c r="EG26" s="39"/>
      <c r="EH26" s="39"/>
      <c r="EI26" s="39">
        <f t="shared" si="66"/>
        <v>0</v>
      </c>
      <c r="EJ26" s="39"/>
      <c r="EK26" s="39"/>
      <c r="EL26" s="39"/>
      <c r="EM26" s="39"/>
      <c r="EN26" s="39">
        <f t="shared" si="3"/>
        <v>0</v>
      </c>
      <c r="EO26" s="39"/>
      <c r="EP26" s="39"/>
      <c r="EQ26" s="39">
        <v>0</v>
      </c>
      <c r="ER26" s="27">
        <v>0</v>
      </c>
      <c r="ES26" s="39">
        <f t="shared" si="67"/>
        <v>0</v>
      </c>
      <c r="ET26" s="27"/>
      <c r="EU26" s="27"/>
      <c r="EV26" s="27"/>
      <c r="EW26" s="27"/>
      <c r="EX26" s="27"/>
      <c r="EY26" s="27"/>
      <c r="EZ26" s="27"/>
      <c r="FA26" s="27"/>
      <c r="FB26" s="27">
        <f t="shared" si="5"/>
        <v>0</v>
      </c>
      <c r="FC26" s="39">
        <v>59.3</v>
      </c>
      <c r="FD26" s="39">
        <v>0</v>
      </c>
      <c r="FE26" s="39"/>
      <c r="FF26" s="39"/>
      <c r="FG26" s="39"/>
      <c r="FH26" s="39"/>
      <c r="FI26" s="39"/>
      <c r="FJ26" s="39"/>
      <c r="FK26" s="39"/>
      <c r="FL26" s="39">
        <f t="shared" si="86"/>
        <v>0</v>
      </c>
      <c r="FM26" s="39"/>
      <c r="FN26" s="39"/>
      <c r="FO26" s="39"/>
      <c r="FP26" s="39"/>
      <c r="FQ26" s="39"/>
      <c r="FR26" s="39">
        <f t="shared" si="68"/>
        <v>0</v>
      </c>
      <c r="FS26" s="39"/>
      <c r="FT26" s="39"/>
      <c r="FU26" s="39"/>
      <c r="FV26" s="39"/>
      <c r="FW26" s="42">
        <f t="shared" si="7"/>
        <v>0</v>
      </c>
      <c r="FX26" s="42">
        <f t="shared" si="69"/>
        <v>644.59999999999991</v>
      </c>
      <c r="FY26" s="42">
        <v>276.89999999999998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>
        <v>313.7</v>
      </c>
      <c r="GK26" s="42"/>
      <c r="GL26" s="42"/>
      <c r="GM26" s="42">
        <v>54</v>
      </c>
      <c r="GN26" s="42"/>
      <c r="GO26" s="42"/>
      <c r="GP26" s="42">
        <f t="shared" si="70"/>
        <v>483.59999999999997</v>
      </c>
      <c r="GQ26" s="42">
        <v>276.89999999999998</v>
      </c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>
        <v>206.7</v>
      </c>
      <c r="HC26" s="42"/>
      <c r="HD26" s="42"/>
      <c r="HE26" s="42">
        <v>0</v>
      </c>
      <c r="HF26" s="25"/>
      <c r="HG26" s="25"/>
      <c r="HH26" s="37">
        <f t="shared" si="71"/>
        <v>931.89999999999986</v>
      </c>
      <c r="HI26" s="24">
        <f t="shared" si="72"/>
        <v>287.3</v>
      </c>
      <c r="HJ26" s="24">
        <f t="shared" si="73"/>
        <v>644.59999999999991</v>
      </c>
      <c r="HK26" s="27">
        <f t="shared" si="74"/>
        <v>990</v>
      </c>
      <c r="HL26" s="27">
        <v>279</v>
      </c>
      <c r="HM26" s="27">
        <v>0</v>
      </c>
      <c r="HN26" s="27">
        <v>353</v>
      </c>
      <c r="HO26" s="27">
        <v>0</v>
      </c>
      <c r="HP26" s="27">
        <v>72</v>
      </c>
      <c r="HQ26" s="27">
        <v>0</v>
      </c>
      <c r="HR26" s="27">
        <v>0</v>
      </c>
      <c r="HS26" s="27">
        <v>0</v>
      </c>
      <c r="HT26" s="27">
        <v>0</v>
      </c>
      <c r="HU26" s="27">
        <v>0</v>
      </c>
      <c r="HV26" s="27">
        <v>0</v>
      </c>
      <c r="HW26" s="27">
        <v>0</v>
      </c>
      <c r="HX26" s="27">
        <v>0</v>
      </c>
      <c r="HY26" s="27">
        <v>0</v>
      </c>
      <c r="HZ26" s="27">
        <v>0</v>
      </c>
      <c r="IA26" s="27">
        <v>0</v>
      </c>
      <c r="IB26" s="27">
        <v>0</v>
      </c>
      <c r="IC26" s="27">
        <v>0</v>
      </c>
      <c r="ID26" s="27">
        <v>0</v>
      </c>
      <c r="IE26" s="27">
        <v>0</v>
      </c>
      <c r="IF26" s="27">
        <v>0</v>
      </c>
      <c r="IG26" s="27">
        <v>0</v>
      </c>
      <c r="IH26" s="27">
        <v>0</v>
      </c>
      <c r="II26" s="27">
        <v>0</v>
      </c>
      <c r="IJ26" s="27">
        <v>0</v>
      </c>
      <c r="IK26" s="27">
        <v>0</v>
      </c>
      <c r="IL26" s="27">
        <v>0</v>
      </c>
      <c r="IM26" s="27">
        <v>0</v>
      </c>
      <c r="IN26" s="27">
        <v>0</v>
      </c>
      <c r="IO26" s="27">
        <v>0</v>
      </c>
      <c r="IP26" s="27">
        <v>0</v>
      </c>
      <c r="IQ26" s="27">
        <v>0</v>
      </c>
      <c r="IR26" s="27">
        <v>0</v>
      </c>
      <c r="IS26" s="27">
        <v>0</v>
      </c>
      <c r="IT26" s="27">
        <v>0</v>
      </c>
      <c r="IU26" s="27">
        <v>0</v>
      </c>
      <c r="IV26" s="27">
        <v>0</v>
      </c>
      <c r="IW26" s="27">
        <v>0</v>
      </c>
      <c r="IX26" s="27">
        <v>0</v>
      </c>
      <c r="IY26" s="27">
        <v>0</v>
      </c>
      <c r="IZ26" s="27">
        <v>0</v>
      </c>
      <c r="JA26" s="27">
        <v>0</v>
      </c>
      <c r="JB26" s="27">
        <v>0</v>
      </c>
      <c r="JC26" s="27">
        <v>0</v>
      </c>
      <c r="JD26" s="27">
        <v>0</v>
      </c>
      <c r="JE26" s="27">
        <v>0</v>
      </c>
      <c r="JF26" s="27">
        <v>0</v>
      </c>
      <c r="JG26" s="27">
        <v>0</v>
      </c>
      <c r="JH26" s="27">
        <v>0</v>
      </c>
      <c r="JI26" s="27">
        <v>0</v>
      </c>
      <c r="JJ26" s="27">
        <v>0</v>
      </c>
      <c r="JK26" s="27">
        <v>0</v>
      </c>
      <c r="JL26" s="27">
        <v>0</v>
      </c>
      <c r="JM26" s="27">
        <v>0</v>
      </c>
      <c r="JN26" s="27">
        <v>0</v>
      </c>
      <c r="JO26" s="27">
        <v>0</v>
      </c>
      <c r="JP26" s="27">
        <v>0</v>
      </c>
      <c r="JQ26" s="27">
        <v>0</v>
      </c>
      <c r="JR26" s="27">
        <v>0</v>
      </c>
      <c r="JS26" s="27">
        <v>228</v>
      </c>
      <c r="JT26" s="27">
        <v>0</v>
      </c>
      <c r="JU26" s="27">
        <v>0</v>
      </c>
      <c r="JV26" s="27">
        <v>0</v>
      </c>
      <c r="JW26" s="27">
        <v>0</v>
      </c>
      <c r="JX26" s="27">
        <v>0</v>
      </c>
      <c r="JY26" s="27">
        <v>0</v>
      </c>
      <c r="JZ26" s="27">
        <v>0</v>
      </c>
      <c r="KA26" s="27">
        <v>0</v>
      </c>
      <c r="KB26" s="27">
        <v>0</v>
      </c>
      <c r="KC26" s="27">
        <v>0</v>
      </c>
      <c r="KD26" s="27">
        <v>0</v>
      </c>
      <c r="KE26" s="27">
        <v>0</v>
      </c>
      <c r="KF26" s="27">
        <v>0</v>
      </c>
      <c r="KG26" s="27">
        <v>0</v>
      </c>
      <c r="KH26" s="27">
        <v>0</v>
      </c>
      <c r="KI26" s="27">
        <v>0</v>
      </c>
      <c r="KJ26" s="27">
        <v>0</v>
      </c>
      <c r="KK26" s="27">
        <v>0</v>
      </c>
      <c r="KL26" s="27">
        <v>0</v>
      </c>
      <c r="KM26" s="27">
        <v>0</v>
      </c>
      <c r="KN26" s="27">
        <v>0</v>
      </c>
      <c r="KO26" s="27">
        <v>0</v>
      </c>
      <c r="KP26" s="27">
        <v>0</v>
      </c>
      <c r="KQ26" s="27">
        <v>0</v>
      </c>
      <c r="KR26" s="27">
        <v>0</v>
      </c>
      <c r="KS26" s="27">
        <v>0</v>
      </c>
      <c r="KT26" s="27">
        <v>0</v>
      </c>
      <c r="KU26" s="27">
        <v>0</v>
      </c>
      <c r="KV26" s="27">
        <v>0</v>
      </c>
      <c r="KW26" s="27">
        <v>0</v>
      </c>
      <c r="KX26" s="27">
        <v>0</v>
      </c>
      <c r="KY26" s="27">
        <v>0</v>
      </c>
      <c r="KZ26" s="27">
        <v>0</v>
      </c>
      <c r="LA26" s="27">
        <v>0</v>
      </c>
      <c r="LB26" s="27">
        <v>0</v>
      </c>
      <c r="LC26" s="27">
        <v>0</v>
      </c>
      <c r="LD26" s="27">
        <v>0</v>
      </c>
      <c r="LE26" s="27">
        <v>0</v>
      </c>
      <c r="LF26" s="27">
        <v>0</v>
      </c>
      <c r="LG26" s="27">
        <v>0</v>
      </c>
      <c r="LH26" s="27">
        <v>0</v>
      </c>
      <c r="LI26" s="27">
        <v>0</v>
      </c>
      <c r="LJ26" s="27">
        <v>0</v>
      </c>
      <c r="LK26" s="27">
        <v>0</v>
      </c>
      <c r="LL26" s="27">
        <v>0</v>
      </c>
      <c r="LM26" s="27">
        <v>0</v>
      </c>
      <c r="LN26" s="27">
        <v>0</v>
      </c>
      <c r="LO26" s="27">
        <v>0</v>
      </c>
      <c r="LP26" s="27">
        <v>0</v>
      </c>
      <c r="LQ26" s="27">
        <v>0</v>
      </c>
      <c r="LR26" s="27">
        <v>0</v>
      </c>
      <c r="LS26" s="27">
        <v>0</v>
      </c>
      <c r="LT26" s="27">
        <v>0</v>
      </c>
      <c r="LU26" s="27">
        <v>58</v>
      </c>
      <c r="LV26" s="27">
        <v>0</v>
      </c>
      <c r="LW26" s="27">
        <v>0</v>
      </c>
      <c r="LX26" s="27">
        <v>0</v>
      </c>
      <c r="LY26" s="27">
        <v>0</v>
      </c>
      <c r="LZ26" s="27">
        <v>0</v>
      </c>
      <c r="MA26" s="27">
        <v>0</v>
      </c>
      <c r="MB26" s="27">
        <v>0</v>
      </c>
      <c r="MC26" s="27">
        <v>0</v>
      </c>
      <c r="MD26" s="27">
        <v>0</v>
      </c>
      <c r="ME26" s="27">
        <v>0</v>
      </c>
      <c r="MF26" s="27">
        <v>0</v>
      </c>
      <c r="MG26" s="27">
        <v>0</v>
      </c>
      <c r="MH26" s="27">
        <v>0</v>
      </c>
      <c r="MI26" s="27">
        <v>0</v>
      </c>
      <c r="MJ26" s="27">
        <v>0</v>
      </c>
      <c r="MK26" s="27">
        <v>0</v>
      </c>
      <c r="ML26" s="27">
        <v>0</v>
      </c>
      <c r="MM26" s="27">
        <v>0</v>
      </c>
      <c r="MN26" s="27">
        <v>0</v>
      </c>
      <c r="MO26" s="27">
        <v>0</v>
      </c>
      <c r="MP26" s="27">
        <v>0</v>
      </c>
      <c r="MQ26" s="27">
        <v>0</v>
      </c>
      <c r="MR26" s="27">
        <v>0</v>
      </c>
      <c r="MS26" s="27">
        <v>0</v>
      </c>
      <c r="MT26" s="27">
        <v>0</v>
      </c>
      <c r="MU26" s="27">
        <v>0</v>
      </c>
      <c r="MV26" s="27">
        <v>0</v>
      </c>
      <c r="MW26" s="27">
        <v>0</v>
      </c>
      <c r="MX26" s="27">
        <v>0</v>
      </c>
      <c r="MY26" s="27">
        <v>0</v>
      </c>
      <c r="MZ26" s="27">
        <v>0</v>
      </c>
      <c r="NA26" s="27">
        <v>0</v>
      </c>
      <c r="NB26" s="27">
        <v>0</v>
      </c>
      <c r="NC26" s="27">
        <v>0</v>
      </c>
      <c r="ND26" s="27">
        <v>0</v>
      </c>
      <c r="NE26" s="27">
        <v>0</v>
      </c>
      <c r="NF26" s="27">
        <v>0</v>
      </c>
      <c r="NG26" s="27">
        <v>0</v>
      </c>
      <c r="NH26" s="27">
        <v>0</v>
      </c>
      <c r="NI26" s="27">
        <v>0</v>
      </c>
      <c r="NJ26" s="27">
        <v>0</v>
      </c>
      <c r="NK26" s="27">
        <v>0</v>
      </c>
      <c r="NL26" s="27">
        <v>0</v>
      </c>
      <c r="NM26" s="27">
        <v>0</v>
      </c>
      <c r="NN26" s="27">
        <v>0</v>
      </c>
      <c r="NO26" s="27">
        <v>0</v>
      </c>
      <c r="NP26" s="27">
        <v>0</v>
      </c>
      <c r="NQ26" s="27">
        <v>0</v>
      </c>
      <c r="NR26" s="27">
        <v>0</v>
      </c>
      <c r="NS26" s="27">
        <v>0</v>
      </c>
      <c r="NT26" s="27">
        <v>0</v>
      </c>
      <c r="NU26" s="27">
        <v>0</v>
      </c>
      <c r="NV26" s="27">
        <v>0</v>
      </c>
      <c r="NW26" s="27">
        <v>0</v>
      </c>
      <c r="NX26" s="27">
        <v>0</v>
      </c>
      <c r="NY26" s="27">
        <v>0</v>
      </c>
      <c r="NZ26" s="27">
        <v>0</v>
      </c>
      <c r="OA26" s="27">
        <v>0</v>
      </c>
      <c r="OB26" s="27">
        <v>0</v>
      </c>
      <c r="OC26" s="27">
        <v>0</v>
      </c>
      <c r="OD26" s="27">
        <v>0</v>
      </c>
      <c r="OE26" s="27">
        <v>0</v>
      </c>
      <c r="OF26" s="27">
        <v>0</v>
      </c>
      <c r="OG26" s="27">
        <v>0</v>
      </c>
      <c r="OH26" s="27">
        <v>0</v>
      </c>
      <c r="OI26" s="27">
        <v>0</v>
      </c>
      <c r="OJ26" s="27">
        <v>0</v>
      </c>
      <c r="OK26" s="27">
        <v>0</v>
      </c>
      <c r="OL26" s="27">
        <v>0</v>
      </c>
      <c r="OM26" s="27">
        <v>0</v>
      </c>
      <c r="ON26" s="27">
        <v>0</v>
      </c>
      <c r="OO26" s="27">
        <v>0</v>
      </c>
      <c r="OP26" s="27">
        <v>0</v>
      </c>
      <c r="OQ26" s="27">
        <v>0</v>
      </c>
      <c r="OR26" s="27">
        <v>0</v>
      </c>
      <c r="OS26" s="27">
        <v>0</v>
      </c>
      <c r="OT26" s="27">
        <v>0</v>
      </c>
      <c r="OU26" s="27">
        <v>0</v>
      </c>
      <c r="OV26" s="27">
        <v>0</v>
      </c>
      <c r="OW26" s="27">
        <f t="shared" si="87"/>
        <v>515</v>
      </c>
      <c r="OX26" s="27">
        <v>279</v>
      </c>
      <c r="OY26" s="27">
        <v>0</v>
      </c>
      <c r="OZ26" s="27">
        <v>0</v>
      </c>
      <c r="PA26" s="27">
        <v>0</v>
      </c>
      <c r="PB26" s="27">
        <v>0</v>
      </c>
      <c r="PC26" s="27">
        <v>0</v>
      </c>
      <c r="PD26" s="27">
        <v>0</v>
      </c>
      <c r="PE26" s="27">
        <v>0</v>
      </c>
      <c r="PF26" s="27">
        <v>0</v>
      </c>
      <c r="PG26" s="27">
        <v>0</v>
      </c>
      <c r="PH26" s="27">
        <v>0</v>
      </c>
      <c r="PI26" s="39">
        <v>236</v>
      </c>
      <c r="PJ26" s="27">
        <v>0</v>
      </c>
      <c r="PK26" s="27">
        <v>0</v>
      </c>
      <c r="PL26" s="27">
        <v>0</v>
      </c>
      <c r="PM26" s="27">
        <v>0</v>
      </c>
      <c r="PN26" s="63">
        <v>0</v>
      </c>
      <c r="PO26" s="27">
        <f t="shared" si="88"/>
        <v>704</v>
      </c>
      <c r="PP26" s="27">
        <v>279</v>
      </c>
      <c r="PQ26" s="27">
        <v>0</v>
      </c>
      <c r="PR26" s="27">
        <v>0</v>
      </c>
      <c r="PS26" s="27">
        <v>0</v>
      </c>
      <c r="PT26" s="27">
        <v>0</v>
      </c>
      <c r="PU26" s="27">
        <v>0</v>
      </c>
      <c r="PV26" s="27">
        <v>0</v>
      </c>
      <c r="PW26" s="27">
        <v>0</v>
      </c>
      <c r="PX26" s="27">
        <v>0</v>
      </c>
      <c r="PY26" s="27">
        <v>0</v>
      </c>
      <c r="PZ26" s="27">
        <v>0</v>
      </c>
      <c r="QA26" s="27">
        <v>353</v>
      </c>
      <c r="QB26" s="27">
        <v>0</v>
      </c>
      <c r="QC26" s="27">
        <v>0</v>
      </c>
      <c r="QD26" s="27">
        <v>72</v>
      </c>
      <c r="QE26" s="27">
        <v>0</v>
      </c>
      <c r="QF26" s="27">
        <v>0</v>
      </c>
    </row>
    <row r="27" spans="1:448" ht="82.5" customHeight="1" x14ac:dyDescent="0.2">
      <c r="A27" s="14">
        <v>4</v>
      </c>
      <c r="B27" s="31" t="s">
        <v>65</v>
      </c>
      <c r="C27" s="15"/>
      <c r="D27" s="24">
        <v>80</v>
      </c>
      <c r="E27" s="24">
        <v>0</v>
      </c>
      <c r="F27" s="24">
        <v>0</v>
      </c>
      <c r="G27" s="24">
        <v>0</v>
      </c>
      <c r="H27" s="24">
        <v>0</v>
      </c>
      <c r="I27" s="37">
        <v>0</v>
      </c>
      <c r="J27" s="37">
        <v>0</v>
      </c>
      <c r="K27" s="37">
        <v>0</v>
      </c>
      <c r="L27" s="24">
        <v>0</v>
      </c>
      <c r="M27" s="24">
        <v>85</v>
      </c>
      <c r="N27" s="24">
        <v>0</v>
      </c>
      <c r="O27" s="24">
        <v>14</v>
      </c>
      <c r="P27" s="37">
        <v>20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7">
        <f t="shared" si="76"/>
        <v>0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7">
        <f t="shared" si="77"/>
        <v>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7">
        <f t="shared" si="78"/>
        <v>0</v>
      </c>
      <c r="BA27" s="24"/>
      <c r="BB27" s="24"/>
      <c r="BC27" s="24"/>
      <c r="BD27" s="24"/>
      <c r="BE27" s="24"/>
      <c r="BF27" s="24"/>
      <c r="BG27" s="24"/>
      <c r="BH27" s="24"/>
      <c r="BI27" s="24"/>
      <c r="BJ27" s="27">
        <f t="shared" si="79"/>
        <v>0</v>
      </c>
      <c r="BK27" s="24"/>
      <c r="BL27" s="24"/>
      <c r="BM27" s="24"/>
      <c r="BN27" s="24"/>
      <c r="BO27" s="24"/>
      <c r="BP27" s="24"/>
      <c r="BQ27" s="24"/>
      <c r="BR27" s="24"/>
      <c r="BS27" s="24"/>
      <c r="BT27" s="27">
        <f t="shared" si="80"/>
        <v>0</v>
      </c>
      <c r="BU27" s="24"/>
      <c r="BV27" s="24"/>
      <c r="BW27" s="24"/>
      <c r="BX27" s="24"/>
      <c r="BY27" s="24"/>
      <c r="BZ27" s="24"/>
      <c r="CA27" s="24"/>
      <c r="CB27" s="24"/>
      <c r="CC27" s="24"/>
      <c r="CD27" s="27">
        <f t="shared" si="81"/>
        <v>0</v>
      </c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7">
        <f t="shared" si="82"/>
        <v>0</v>
      </c>
      <c r="CW27" s="24"/>
      <c r="CX27" s="24"/>
      <c r="CY27" s="24"/>
      <c r="CZ27" s="24"/>
      <c r="DA27" s="24"/>
      <c r="DB27" s="24"/>
      <c r="DC27" s="24"/>
      <c r="DD27" s="24"/>
      <c r="DE27" s="24"/>
      <c r="DF27" s="27">
        <f t="shared" si="83"/>
        <v>0</v>
      </c>
      <c r="DG27" s="24"/>
      <c r="DH27" s="24"/>
      <c r="DI27" s="24"/>
      <c r="DJ27" s="24"/>
      <c r="DK27" s="24"/>
      <c r="DL27" s="24"/>
      <c r="DM27" s="24"/>
      <c r="DN27" s="24"/>
      <c r="DO27" s="24"/>
      <c r="DP27" s="27">
        <f t="shared" si="84"/>
        <v>0</v>
      </c>
      <c r="DQ27" s="25"/>
      <c r="DR27" s="25"/>
      <c r="DS27" s="25"/>
      <c r="DT27" s="42">
        <v>0</v>
      </c>
      <c r="DU27" s="25">
        <v>0</v>
      </c>
      <c r="DV27" s="25">
        <v>0</v>
      </c>
      <c r="DW27" s="39">
        <f t="shared" si="85"/>
        <v>0</v>
      </c>
      <c r="DX27" s="42"/>
      <c r="DY27" s="42"/>
      <c r="DZ27" s="42"/>
      <c r="EA27" s="42"/>
      <c r="EB27" s="42"/>
      <c r="EC27" s="42"/>
      <c r="ED27" s="42"/>
      <c r="EE27" s="42"/>
      <c r="EF27" s="39">
        <f t="shared" si="65"/>
        <v>0</v>
      </c>
      <c r="EG27" s="42"/>
      <c r="EH27" s="42"/>
      <c r="EI27" s="39">
        <f t="shared" si="66"/>
        <v>0</v>
      </c>
      <c r="EJ27" s="42"/>
      <c r="EK27" s="42"/>
      <c r="EL27" s="42"/>
      <c r="EM27" s="42"/>
      <c r="EN27" s="39">
        <f t="shared" si="3"/>
        <v>0</v>
      </c>
      <c r="EO27" s="42"/>
      <c r="EP27" s="42"/>
      <c r="EQ27" s="42">
        <v>0</v>
      </c>
      <c r="ER27" s="25">
        <v>25</v>
      </c>
      <c r="ES27" s="39">
        <f t="shared" si="67"/>
        <v>25</v>
      </c>
      <c r="ET27" s="25"/>
      <c r="EU27" s="25"/>
      <c r="EV27" s="25"/>
      <c r="EW27" s="25"/>
      <c r="EX27" s="25"/>
      <c r="EY27" s="25"/>
      <c r="EZ27" s="25"/>
      <c r="FA27" s="25"/>
      <c r="FB27" s="27">
        <f t="shared" si="5"/>
        <v>0</v>
      </c>
      <c r="FC27" s="42">
        <v>0</v>
      </c>
      <c r="FD27" s="42">
        <v>0</v>
      </c>
      <c r="FE27" s="42"/>
      <c r="FF27" s="42"/>
      <c r="FG27" s="42"/>
      <c r="FH27" s="42"/>
      <c r="FI27" s="42"/>
      <c r="FJ27" s="42"/>
      <c r="FK27" s="42"/>
      <c r="FL27" s="39">
        <f t="shared" si="86"/>
        <v>0</v>
      </c>
      <c r="FM27" s="42"/>
      <c r="FN27" s="42"/>
      <c r="FO27" s="42"/>
      <c r="FP27" s="42"/>
      <c r="FQ27" s="42"/>
      <c r="FR27" s="39">
        <f t="shared" si="68"/>
        <v>0</v>
      </c>
      <c r="FS27" s="42"/>
      <c r="FT27" s="42"/>
      <c r="FU27" s="42"/>
      <c r="FV27" s="42"/>
      <c r="FW27" s="42">
        <f t="shared" si="7"/>
        <v>0</v>
      </c>
      <c r="FX27" s="42">
        <f t="shared" si="69"/>
        <v>199</v>
      </c>
      <c r="FY27" s="42">
        <v>80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>
        <v>85</v>
      </c>
      <c r="GK27" s="42"/>
      <c r="GL27" s="42"/>
      <c r="GM27" s="42">
        <v>34</v>
      </c>
      <c r="GN27" s="42"/>
      <c r="GO27" s="42"/>
      <c r="GP27" s="42">
        <f t="shared" si="70"/>
        <v>199</v>
      </c>
      <c r="GQ27" s="42">
        <v>80</v>
      </c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>
        <v>85</v>
      </c>
      <c r="HC27" s="42"/>
      <c r="HD27" s="42"/>
      <c r="HE27" s="42">
        <v>34</v>
      </c>
      <c r="HF27" s="25"/>
      <c r="HG27" s="25"/>
      <c r="HH27" s="37">
        <f t="shared" ref="HH27:HH32" si="89">SUM(HI27:HJ27)</f>
        <v>224</v>
      </c>
      <c r="HI27" s="24">
        <f t="shared" si="72"/>
        <v>25</v>
      </c>
      <c r="HJ27" s="24">
        <f t="shared" si="73"/>
        <v>199</v>
      </c>
      <c r="HK27" s="27">
        <f t="shared" si="74"/>
        <v>219</v>
      </c>
      <c r="HL27" s="27">
        <v>80</v>
      </c>
      <c r="HM27" s="27">
        <v>0</v>
      </c>
      <c r="HN27" s="27">
        <v>80</v>
      </c>
      <c r="HO27" s="27">
        <v>0</v>
      </c>
      <c r="HP27" s="27">
        <v>34</v>
      </c>
      <c r="HQ27" s="27">
        <v>0</v>
      </c>
      <c r="HR27" s="27">
        <v>0</v>
      </c>
      <c r="HS27" s="27">
        <v>0</v>
      </c>
      <c r="HT27" s="27">
        <v>0</v>
      </c>
      <c r="HU27" s="27">
        <v>0</v>
      </c>
      <c r="HV27" s="27">
        <v>0</v>
      </c>
      <c r="HW27" s="27">
        <v>0</v>
      </c>
      <c r="HX27" s="27">
        <v>0</v>
      </c>
      <c r="HY27" s="27">
        <v>0</v>
      </c>
      <c r="HZ27" s="27">
        <v>0</v>
      </c>
      <c r="IA27" s="27">
        <v>0</v>
      </c>
      <c r="IB27" s="27">
        <v>0</v>
      </c>
      <c r="IC27" s="27">
        <v>0</v>
      </c>
      <c r="ID27" s="27">
        <v>0</v>
      </c>
      <c r="IE27" s="27">
        <v>0</v>
      </c>
      <c r="IF27" s="27">
        <v>0</v>
      </c>
      <c r="IG27" s="27">
        <v>0</v>
      </c>
      <c r="IH27" s="27">
        <v>0</v>
      </c>
      <c r="II27" s="27">
        <v>0</v>
      </c>
      <c r="IJ27" s="27">
        <v>0</v>
      </c>
      <c r="IK27" s="27">
        <v>0</v>
      </c>
      <c r="IL27" s="27">
        <v>0</v>
      </c>
      <c r="IM27" s="27">
        <v>0</v>
      </c>
      <c r="IN27" s="27">
        <v>0</v>
      </c>
      <c r="IO27" s="27">
        <v>0</v>
      </c>
      <c r="IP27" s="27">
        <v>0</v>
      </c>
      <c r="IQ27" s="27">
        <v>0</v>
      </c>
      <c r="IR27" s="27">
        <v>0</v>
      </c>
      <c r="IS27" s="27">
        <v>0</v>
      </c>
      <c r="IT27" s="27">
        <v>0</v>
      </c>
      <c r="IU27" s="27">
        <v>0</v>
      </c>
      <c r="IV27" s="27">
        <v>0</v>
      </c>
      <c r="IW27" s="27">
        <v>0</v>
      </c>
      <c r="IX27" s="27">
        <v>0</v>
      </c>
      <c r="IY27" s="27">
        <v>0</v>
      </c>
      <c r="IZ27" s="27">
        <v>0</v>
      </c>
      <c r="JA27" s="27">
        <v>0</v>
      </c>
      <c r="JB27" s="27">
        <v>0</v>
      </c>
      <c r="JC27" s="27">
        <v>0</v>
      </c>
      <c r="JD27" s="27">
        <v>0</v>
      </c>
      <c r="JE27" s="27">
        <v>0</v>
      </c>
      <c r="JF27" s="27">
        <v>0</v>
      </c>
      <c r="JG27" s="27">
        <v>0</v>
      </c>
      <c r="JH27" s="27">
        <v>0</v>
      </c>
      <c r="JI27" s="27">
        <v>0</v>
      </c>
      <c r="JJ27" s="27">
        <v>0</v>
      </c>
      <c r="JK27" s="27">
        <v>0</v>
      </c>
      <c r="JL27" s="27">
        <v>0</v>
      </c>
      <c r="JM27" s="27">
        <v>0</v>
      </c>
      <c r="JN27" s="27">
        <v>0</v>
      </c>
      <c r="JO27" s="27">
        <v>0</v>
      </c>
      <c r="JP27" s="27">
        <v>0</v>
      </c>
      <c r="JQ27" s="27">
        <v>0</v>
      </c>
      <c r="JR27" s="27">
        <v>0</v>
      </c>
      <c r="JS27" s="27">
        <v>0</v>
      </c>
      <c r="JT27" s="27">
        <v>0</v>
      </c>
      <c r="JU27" s="27">
        <v>0</v>
      </c>
      <c r="JV27" s="27">
        <v>0</v>
      </c>
      <c r="JW27" s="27">
        <v>0</v>
      </c>
      <c r="JX27" s="27">
        <v>0</v>
      </c>
      <c r="JY27" s="27">
        <v>0</v>
      </c>
      <c r="JZ27" s="27">
        <v>0</v>
      </c>
      <c r="KA27" s="27">
        <v>0</v>
      </c>
      <c r="KB27" s="27">
        <v>0</v>
      </c>
      <c r="KC27" s="27">
        <v>0</v>
      </c>
      <c r="KD27" s="27">
        <v>0</v>
      </c>
      <c r="KE27" s="27">
        <v>0</v>
      </c>
      <c r="KF27" s="27">
        <v>0</v>
      </c>
      <c r="KG27" s="27">
        <v>0</v>
      </c>
      <c r="KH27" s="27">
        <v>0</v>
      </c>
      <c r="KI27" s="27">
        <v>0</v>
      </c>
      <c r="KJ27" s="27">
        <v>0</v>
      </c>
      <c r="KK27" s="27">
        <v>0</v>
      </c>
      <c r="KL27" s="27">
        <v>0</v>
      </c>
      <c r="KM27" s="27">
        <v>0</v>
      </c>
      <c r="KN27" s="27">
        <v>0</v>
      </c>
      <c r="KO27" s="27">
        <v>0</v>
      </c>
      <c r="KP27" s="27">
        <v>0</v>
      </c>
      <c r="KQ27" s="27">
        <v>0</v>
      </c>
      <c r="KR27" s="27">
        <v>0</v>
      </c>
      <c r="KS27" s="27">
        <v>0</v>
      </c>
      <c r="KT27" s="27">
        <v>0</v>
      </c>
      <c r="KU27" s="27">
        <v>0</v>
      </c>
      <c r="KV27" s="27">
        <v>25</v>
      </c>
      <c r="KW27" s="27">
        <v>0</v>
      </c>
      <c r="KX27" s="27">
        <v>0</v>
      </c>
      <c r="KY27" s="27">
        <v>0</v>
      </c>
      <c r="KZ27" s="27">
        <v>0</v>
      </c>
      <c r="LA27" s="27">
        <v>0</v>
      </c>
      <c r="LB27" s="27">
        <v>0</v>
      </c>
      <c r="LC27" s="27">
        <v>0</v>
      </c>
      <c r="LD27" s="27">
        <v>0</v>
      </c>
      <c r="LE27" s="27">
        <v>0</v>
      </c>
      <c r="LF27" s="27">
        <v>0</v>
      </c>
      <c r="LG27" s="27">
        <v>0</v>
      </c>
      <c r="LH27" s="27">
        <v>0</v>
      </c>
      <c r="LI27" s="27">
        <v>0</v>
      </c>
      <c r="LJ27" s="27">
        <v>0</v>
      </c>
      <c r="LK27" s="27">
        <v>0</v>
      </c>
      <c r="LL27" s="27">
        <v>0</v>
      </c>
      <c r="LM27" s="27">
        <v>0</v>
      </c>
      <c r="LN27" s="27">
        <v>0</v>
      </c>
      <c r="LO27" s="27">
        <v>0</v>
      </c>
      <c r="LP27" s="27">
        <v>0</v>
      </c>
      <c r="LQ27" s="27">
        <v>0</v>
      </c>
      <c r="LR27" s="27">
        <v>0</v>
      </c>
      <c r="LS27" s="27">
        <v>0</v>
      </c>
      <c r="LT27" s="27">
        <v>0</v>
      </c>
      <c r="LU27" s="27">
        <v>0</v>
      </c>
      <c r="LV27" s="27">
        <v>0</v>
      </c>
      <c r="LW27" s="27">
        <v>0</v>
      </c>
      <c r="LX27" s="27">
        <v>0</v>
      </c>
      <c r="LY27" s="27">
        <v>0</v>
      </c>
      <c r="LZ27" s="27">
        <v>0</v>
      </c>
      <c r="MA27" s="27">
        <v>0</v>
      </c>
      <c r="MB27" s="27">
        <v>0</v>
      </c>
      <c r="MC27" s="27">
        <v>0</v>
      </c>
      <c r="MD27" s="27">
        <v>0</v>
      </c>
      <c r="ME27" s="27">
        <v>0</v>
      </c>
      <c r="MF27" s="27">
        <v>0</v>
      </c>
      <c r="MG27" s="27">
        <v>0</v>
      </c>
      <c r="MH27" s="27">
        <v>0</v>
      </c>
      <c r="MI27" s="27">
        <v>0</v>
      </c>
      <c r="MJ27" s="27">
        <v>0</v>
      </c>
      <c r="MK27" s="27">
        <v>0</v>
      </c>
      <c r="ML27" s="27">
        <v>0</v>
      </c>
      <c r="MM27" s="27">
        <v>0</v>
      </c>
      <c r="MN27" s="27">
        <v>0</v>
      </c>
      <c r="MO27" s="27">
        <v>0</v>
      </c>
      <c r="MP27" s="27">
        <v>0</v>
      </c>
      <c r="MQ27" s="27">
        <v>0</v>
      </c>
      <c r="MR27" s="27">
        <v>0</v>
      </c>
      <c r="MS27" s="27">
        <v>0</v>
      </c>
      <c r="MT27" s="27">
        <v>0</v>
      </c>
      <c r="MU27" s="27">
        <v>0</v>
      </c>
      <c r="MV27" s="27">
        <v>0</v>
      </c>
      <c r="MW27" s="27">
        <v>0</v>
      </c>
      <c r="MX27" s="27">
        <v>0</v>
      </c>
      <c r="MY27" s="27">
        <v>0</v>
      </c>
      <c r="MZ27" s="27">
        <v>0</v>
      </c>
      <c r="NA27" s="27">
        <v>0</v>
      </c>
      <c r="NB27" s="27">
        <v>0</v>
      </c>
      <c r="NC27" s="27">
        <v>0</v>
      </c>
      <c r="ND27" s="27">
        <v>0</v>
      </c>
      <c r="NE27" s="27">
        <v>0</v>
      </c>
      <c r="NF27" s="27">
        <v>0</v>
      </c>
      <c r="NG27" s="27">
        <v>0</v>
      </c>
      <c r="NH27" s="27">
        <v>0</v>
      </c>
      <c r="NI27" s="27">
        <v>0</v>
      </c>
      <c r="NJ27" s="27">
        <v>0</v>
      </c>
      <c r="NK27" s="27">
        <v>0</v>
      </c>
      <c r="NL27" s="27">
        <v>0</v>
      </c>
      <c r="NM27" s="27">
        <v>0</v>
      </c>
      <c r="NN27" s="27">
        <v>0</v>
      </c>
      <c r="NO27" s="27">
        <v>0</v>
      </c>
      <c r="NP27" s="27">
        <v>0</v>
      </c>
      <c r="NQ27" s="27">
        <v>0</v>
      </c>
      <c r="NR27" s="27">
        <v>0</v>
      </c>
      <c r="NS27" s="27">
        <v>0</v>
      </c>
      <c r="NT27" s="27">
        <v>0</v>
      </c>
      <c r="NU27" s="27">
        <v>0</v>
      </c>
      <c r="NV27" s="27">
        <v>0</v>
      </c>
      <c r="NW27" s="27">
        <v>0</v>
      </c>
      <c r="NX27" s="27">
        <v>0</v>
      </c>
      <c r="NY27" s="27">
        <v>0</v>
      </c>
      <c r="NZ27" s="27">
        <v>0</v>
      </c>
      <c r="OA27" s="27">
        <v>0</v>
      </c>
      <c r="OB27" s="27">
        <v>0</v>
      </c>
      <c r="OC27" s="27">
        <v>0</v>
      </c>
      <c r="OD27" s="27">
        <v>0</v>
      </c>
      <c r="OE27" s="27">
        <v>0</v>
      </c>
      <c r="OF27" s="27">
        <v>0</v>
      </c>
      <c r="OG27" s="27">
        <v>0</v>
      </c>
      <c r="OH27" s="27">
        <v>0</v>
      </c>
      <c r="OI27" s="27">
        <v>0</v>
      </c>
      <c r="OJ27" s="27">
        <v>0</v>
      </c>
      <c r="OK27" s="27">
        <v>0</v>
      </c>
      <c r="OL27" s="27">
        <v>0</v>
      </c>
      <c r="OM27" s="27">
        <v>0</v>
      </c>
      <c r="ON27" s="27">
        <v>0</v>
      </c>
      <c r="OO27" s="27">
        <v>0</v>
      </c>
      <c r="OP27" s="27">
        <v>0</v>
      </c>
      <c r="OQ27" s="27">
        <v>0</v>
      </c>
      <c r="OR27" s="27">
        <v>0</v>
      </c>
      <c r="OS27" s="27">
        <v>0</v>
      </c>
      <c r="OT27" s="27">
        <v>0</v>
      </c>
      <c r="OU27" s="27">
        <v>0</v>
      </c>
      <c r="OV27" s="27">
        <v>0</v>
      </c>
      <c r="OW27" s="27">
        <f t="shared" ref="OW27:OW32" si="90">SUM(OX27:PN27)</f>
        <v>194</v>
      </c>
      <c r="OX27" s="27">
        <v>80</v>
      </c>
      <c r="OY27" s="27">
        <v>0</v>
      </c>
      <c r="OZ27" s="27">
        <v>0</v>
      </c>
      <c r="PA27" s="27">
        <v>0</v>
      </c>
      <c r="PB27" s="27">
        <v>0</v>
      </c>
      <c r="PC27" s="27">
        <v>0</v>
      </c>
      <c r="PD27" s="27">
        <v>0</v>
      </c>
      <c r="PE27" s="27">
        <v>0</v>
      </c>
      <c r="PF27" s="27">
        <v>0</v>
      </c>
      <c r="PG27" s="27">
        <v>0</v>
      </c>
      <c r="PH27" s="27">
        <v>0</v>
      </c>
      <c r="PI27" s="27">
        <v>80</v>
      </c>
      <c r="PJ27" s="27">
        <v>0</v>
      </c>
      <c r="PK27" s="27">
        <v>0</v>
      </c>
      <c r="PL27" s="27">
        <v>34</v>
      </c>
      <c r="PM27" s="27">
        <v>0</v>
      </c>
      <c r="PN27" s="63">
        <v>0</v>
      </c>
      <c r="PO27" s="24">
        <f t="shared" si="88"/>
        <v>194</v>
      </c>
      <c r="PP27" s="24">
        <v>80</v>
      </c>
      <c r="PQ27" s="24">
        <v>0</v>
      </c>
      <c r="PR27" s="24">
        <v>0</v>
      </c>
      <c r="PS27" s="24">
        <v>0</v>
      </c>
      <c r="PT27" s="24">
        <v>0</v>
      </c>
      <c r="PU27" s="24">
        <v>0</v>
      </c>
      <c r="PV27" s="24">
        <v>0</v>
      </c>
      <c r="PW27" s="24">
        <v>0</v>
      </c>
      <c r="PX27" s="24">
        <v>0</v>
      </c>
      <c r="PY27" s="24">
        <v>0</v>
      </c>
      <c r="PZ27" s="24">
        <v>0</v>
      </c>
      <c r="QA27" s="24">
        <v>80</v>
      </c>
      <c r="QB27" s="24">
        <v>0</v>
      </c>
      <c r="QC27" s="24">
        <v>0</v>
      </c>
      <c r="QD27" s="24">
        <v>34</v>
      </c>
      <c r="QE27" s="24">
        <v>0</v>
      </c>
      <c r="QF27" s="24">
        <v>0</v>
      </c>
    </row>
    <row r="28" spans="1:448" ht="63.75" customHeight="1" x14ac:dyDescent="0.2">
      <c r="A28" s="14">
        <v>5</v>
      </c>
      <c r="B28" s="31" t="s">
        <v>66</v>
      </c>
      <c r="C28" s="15"/>
      <c r="D28" s="24">
        <v>59</v>
      </c>
      <c r="E28" s="24">
        <v>0</v>
      </c>
      <c r="F28" s="24">
        <v>57</v>
      </c>
      <c r="G28" s="24">
        <v>0</v>
      </c>
      <c r="H28" s="24">
        <v>0</v>
      </c>
      <c r="I28" s="37">
        <v>0</v>
      </c>
      <c r="J28" s="37">
        <v>0</v>
      </c>
      <c r="K28" s="37">
        <v>0</v>
      </c>
      <c r="L28" s="24">
        <v>0</v>
      </c>
      <c r="M28" s="24">
        <v>0</v>
      </c>
      <c r="N28" s="24">
        <v>0</v>
      </c>
      <c r="O28" s="24">
        <v>9</v>
      </c>
      <c r="P28" s="37">
        <v>3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7">
        <f t="shared" si="76"/>
        <v>0</v>
      </c>
      <c r="AG28" s="24"/>
      <c r="AH28" s="24"/>
      <c r="AI28" s="24"/>
      <c r="AJ28" s="24"/>
      <c r="AK28" s="24"/>
      <c r="AL28" s="24"/>
      <c r="AM28" s="24"/>
      <c r="AN28" s="24"/>
      <c r="AO28" s="24"/>
      <c r="AP28" s="27">
        <f t="shared" si="77"/>
        <v>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7">
        <f t="shared" si="78"/>
        <v>0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7">
        <f t="shared" si="79"/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7">
        <f t="shared" si="80"/>
        <v>0</v>
      </c>
      <c r="BU28" s="24"/>
      <c r="BV28" s="24"/>
      <c r="BW28" s="24"/>
      <c r="BX28" s="24"/>
      <c r="BY28" s="24"/>
      <c r="BZ28" s="24"/>
      <c r="CA28" s="24"/>
      <c r="CB28" s="24"/>
      <c r="CC28" s="24"/>
      <c r="CD28" s="27">
        <f t="shared" si="81"/>
        <v>0</v>
      </c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7">
        <f t="shared" si="82"/>
        <v>0</v>
      </c>
      <c r="CW28" s="24"/>
      <c r="CX28" s="24"/>
      <c r="CY28" s="24"/>
      <c r="CZ28" s="24"/>
      <c r="DA28" s="24"/>
      <c r="DB28" s="24"/>
      <c r="DC28" s="24"/>
      <c r="DD28" s="24"/>
      <c r="DE28" s="24"/>
      <c r="DF28" s="27">
        <f t="shared" si="83"/>
        <v>0</v>
      </c>
      <c r="DG28" s="24"/>
      <c r="DH28" s="24"/>
      <c r="DI28" s="24"/>
      <c r="DJ28" s="24"/>
      <c r="DK28" s="24"/>
      <c r="DL28" s="24"/>
      <c r="DM28" s="24"/>
      <c r="DN28" s="24"/>
      <c r="DO28" s="24"/>
      <c r="DP28" s="27">
        <f t="shared" si="84"/>
        <v>0</v>
      </c>
      <c r="DQ28" s="25"/>
      <c r="DR28" s="25"/>
      <c r="DS28" s="25"/>
      <c r="DT28" s="42">
        <v>0</v>
      </c>
      <c r="DU28" s="25">
        <v>0</v>
      </c>
      <c r="DV28" s="25">
        <v>0</v>
      </c>
      <c r="DW28" s="39">
        <f t="shared" si="85"/>
        <v>0</v>
      </c>
      <c r="DX28" s="42"/>
      <c r="DY28" s="42"/>
      <c r="DZ28" s="42"/>
      <c r="EA28" s="42"/>
      <c r="EB28" s="42"/>
      <c r="EC28" s="42"/>
      <c r="ED28" s="42"/>
      <c r="EE28" s="42"/>
      <c r="EF28" s="39">
        <f t="shared" si="65"/>
        <v>0</v>
      </c>
      <c r="EG28" s="42"/>
      <c r="EH28" s="42"/>
      <c r="EI28" s="39">
        <f t="shared" si="66"/>
        <v>0</v>
      </c>
      <c r="EJ28" s="42"/>
      <c r="EK28" s="42"/>
      <c r="EL28" s="42"/>
      <c r="EM28" s="42"/>
      <c r="EN28" s="39">
        <f t="shared" si="3"/>
        <v>0</v>
      </c>
      <c r="EO28" s="42"/>
      <c r="EP28" s="42"/>
      <c r="EQ28" s="42">
        <v>0</v>
      </c>
      <c r="ER28" s="25">
        <v>0</v>
      </c>
      <c r="ES28" s="39">
        <f t="shared" si="67"/>
        <v>0</v>
      </c>
      <c r="ET28" s="25"/>
      <c r="EU28" s="25"/>
      <c r="EV28" s="25"/>
      <c r="EW28" s="25"/>
      <c r="EX28" s="25"/>
      <c r="EY28" s="25"/>
      <c r="EZ28" s="25"/>
      <c r="FA28" s="25"/>
      <c r="FB28" s="27">
        <f t="shared" si="5"/>
        <v>0</v>
      </c>
      <c r="FC28" s="42">
        <v>0</v>
      </c>
      <c r="FD28" s="42">
        <v>0</v>
      </c>
      <c r="FE28" s="42"/>
      <c r="FF28" s="42"/>
      <c r="FG28" s="42"/>
      <c r="FH28" s="42"/>
      <c r="FI28" s="42"/>
      <c r="FJ28" s="42"/>
      <c r="FK28" s="42"/>
      <c r="FL28" s="39">
        <f t="shared" si="86"/>
        <v>0</v>
      </c>
      <c r="FM28" s="42"/>
      <c r="FN28" s="42"/>
      <c r="FO28" s="42"/>
      <c r="FP28" s="42"/>
      <c r="FQ28" s="42"/>
      <c r="FR28" s="39">
        <f t="shared" si="68"/>
        <v>0</v>
      </c>
      <c r="FS28" s="42"/>
      <c r="FT28" s="42"/>
      <c r="FU28" s="42"/>
      <c r="FV28" s="42"/>
      <c r="FW28" s="42">
        <f t="shared" si="7"/>
        <v>0</v>
      </c>
      <c r="FX28" s="42">
        <f t="shared" si="69"/>
        <v>0</v>
      </c>
      <c r="FY28" s="42">
        <v>0</v>
      </c>
      <c r="FZ28" s="42">
        <v>0</v>
      </c>
      <c r="GA28" s="42">
        <v>0</v>
      </c>
      <c r="GB28" s="42">
        <v>0</v>
      </c>
      <c r="GC28" s="42">
        <v>0</v>
      </c>
      <c r="GD28" s="42">
        <v>0</v>
      </c>
      <c r="GE28" s="42">
        <v>0</v>
      </c>
      <c r="GF28" s="42">
        <v>0</v>
      </c>
      <c r="GG28" s="42">
        <v>0</v>
      </c>
      <c r="GH28" s="42">
        <v>0</v>
      </c>
      <c r="GI28" s="42">
        <v>0</v>
      </c>
      <c r="GJ28" s="42">
        <v>0</v>
      </c>
      <c r="GK28" s="42">
        <v>0</v>
      </c>
      <c r="GL28" s="42">
        <v>0</v>
      </c>
      <c r="GM28" s="42">
        <v>0</v>
      </c>
      <c r="GN28" s="42"/>
      <c r="GO28" s="42"/>
      <c r="GP28" s="42">
        <f t="shared" si="70"/>
        <v>0</v>
      </c>
      <c r="GQ28" s="42">
        <v>0</v>
      </c>
      <c r="GR28" s="42">
        <v>0</v>
      </c>
      <c r="GS28" s="42">
        <v>0</v>
      </c>
      <c r="GT28" s="42">
        <v>0</v>
      </c>
      <c r="GU28" s="42">
        <v>0</v>
      </c>
      <c r="GV28" s="42">
        <v>0</v>
      </c>
      <c r="GW28" s="42">
        <v>0</v>
      </c>
      <c r="GX28" s="42">
        <v>0</v>
      </c>
      <c r="GY28" s="42">
        <v>0</v>
      </c>
      <c r="GZ28" s="42">
        <v>0</v>
      </c>
      <c r="HA28" s="42">
        <v>0</v>
      </c>
      <c r="HB28" s="42">
        <v>0</v>
      </c>
      <c r="HC28" s="42">
        <v>0</v>
      </c>
      <c r="HD28" s="42">
        <v>0</v>
      </c>
      <c r="HE28" s="42">
        <v>0</v>
      </c>
      <c r="HF28" s="25"/>
      <c r="HG28" s="25"/>
      <c r="HH28" s="37">
        <f t="shared" si="89"/>
        <v>128</v>
      </c>
      <c r="HI28" s="24">
        <f t="shared" si="72"/>
        <v>0</v>
      </c>
      <c r="HJ28" s="24">
        <f t="shared" si="73"/>
        <v>128</v>
      </c>
      <c r="HK28" s="27">
        <f t="shared" si="74"/>
        <v>126</v>
      </c>
      <c r="HL28" s="27">
        <v>61</v>
      </c>
      <c r="HM28" s="27">
        <v>0</v>
      </c>
      <c r="HN28" s="27">
        <v>60</v>
      </c>
      <c r="HO28" s="27">
        <v>0</v>
      </c>
      <c r="HP28" s="27">
        <v>5</v>
      </c>
      <c r="HQ28" s="27">
        <v>0</v>
      </c>
      <c r="HR28" s="27">
        <v>0</v>
      </c>
      <c r="HS28" s="27">
        <v>0</v>
      </c>
      <c r="HT28" s="27">
        <v>0</v>
      </c>
      <c r="HU28" s="27">
        <v>0</v>
      </c>
      <c r="HV28" s="27">
        <v>0</v>
      </c>
      <c r="HW28" s="27">
        <v>0</v>
      </c>
      <c r="HX28" s="27">
        <v>0</v>
      </c>
      <c r="HY28" s="27">
        <v>0</v>
      </c>
      <c r="HZ28" s="27">
        <v>0</v>
      </c>
      <c r="IA28" s="27">
        <v>0</v>
      </c>
      <c r="IB28" s="27">
        <v>0</v>
      </c>
      <c r="IC28" s="27">
        <v>0</v>
      </c>
      <c r="ID28" s="27">
        <v>0</v>
      </c>
      <c r="IE28" s="27">
        <v>0</v>
      </c>
      <c r="IF28" s="27">
        <v>0</v>
      </c>
      <c r="IG28" s="27">
        <v>0</v>
      </c>
      <c r="IH28" s="27">
        <v>0</v>
      </c>
      <c r="II28" s="27">
        <v>0</v>
      </c>
      <c r="IJ28" s="27">
        <v>0</v>
      </c>
      <c r="IK28" s="27">
        <v>0</v>
      </c>
      <c r="IL28" s="27">
        <v>0</v>
      </c>
      <c r="IM28" s="27">
        <v>0</v>
      </c>
      <c r="IN28" s="27">
        <v>0</v>
      </c>
      <c r="IO28" s="27">
        <v>0</v>
      </c>
      <c r="IP28" s="27">
        <v>0</v>
      </c>
      <c r="IQ28" s="27">
        <v>0</v>
      </c>
      <c r="IR28" s="27">
        <v>0</v>
      </c>
      <c r="IS28" s="27">
        <v>0</v>
      </c>
      <c r="IT28" s="27">
        <v>0</v>
      </c>
      <c r="IU28" s="27">
        <v>0</v>
      </c>
      <c r="IV28" s="27">
        <v>0</v>
      </c>
      <c r="IW28" s="27">
        <v>0</v>
      </c>
      <c r="IX28" s="27">
        <v>0</v>
      </c>
      <c r="IY28" s="27">
        <v>0</v>
      </c>
      <c r="IZ28" s="27">
        <v>0</v>
      </c>
      <c r="JA28" s="27">
        <v>0</v>
      </c>
      <c r="JB28" s="27">
        <v>0</v>
      </c>
      <c r="JC28" s="27">
        <v>0</v>
      </c>
      <c r="JD28" s="27">
        <v>0</v>
      </c>
      <c r="JE28" s="27">
        <v>0</v>
      </c>
      <c r="JF28" s="27">
        <v>0</v>
      </c>
      <c r="JG28" s="27">
        <v>0</v>
      </c>
      <c r="JH28" s="27">
        <v>0</v>
      </c>
      <c r="JI28" s="27">
        <v>0</v>
      </c>
      <c r="JJ28" s="27">
        <v>0</v>
      </c>
      <c r="JK28" s="27">
        <v>0</v>
      </c>
      <c r="JL28" s="27">
        <v>0</v>
      </c>
      <c r="JM28" s="27">
        <v>0</v>
      </c>
      <c r="JN28" s="27">
        <v>0</v>
      </c>
      <c r="JO28" s="27">
        <v>0</v>
      </c>
      <c r="JP28" s="27">
        <v>0</v>
      </c>
      <c r="JQ28" s="27">
        <v>0</v>
      </c>
      <c r="JR28" s="27">
        <v>0</v>
      </c>
      <c r="JS28" s="27">
        <v>0</v>
      </c>
      <c r="JT28" s="27">
        <v>0</v>
      </c>
      <c r="JU28" s="27">
        <v>0</v>
      </c>
      <c r="JV28" s="27">
        <v>0</v>
      </c>
      <c r="JW28" s="27">
        <v>0</v>
      </c>
      <c r="JX28" s="27">
        <v>0</v>
      </c>
      <c r="JY28" s="27">
        <v>0</v>
      </c>
      <c r="JZ28" s="27">
        <v>0</v>
      </c>
      <c r="KA28" s="27">
        <v>0</v>
      </c>
      <c r="KB28" s="27">
        <v>0</v>
      </c>
      <c r="KC28" s="27">
        <v>0</v>
      </c>
      <c r="KD28" s="27">
        <v>0</v>
      </c>
      <c r="KE28" s="27">
        <v>0</v>
      </c>
      <c r="KF28" s="27">
        <v>0</v>
      </c>
      <c r="KG28" s="27">
        <v>0</v>
      </c>
      <c r="KH28" s="27">
        <v>0</v>
      </c>
      <c r="KI28" s="27">
        <v>0</v>
      </c>
      <c r="KJ28" s="27">
        <v>0</v>
      </c>
      <c r="KK28" s="27">
        <v>0</v>
      </c>
      <c r="KL28" s="27">
        <v>0</v>
      </c>
      <c r="KM28" s="27">
        <v>0</v>
      </c>
      <c r="KN28" s="27">
        <v>0</v>
      </c>
      <c r="KO28" s="27">
        <v>0</v>
      </c>
      <c r="KP28" s="27">
        <v>0</v>
      </c>
      <c r="KQ28" s="27">
        <v>0</v>
      </c>
      <c r="KR28" s="27">
        <v>0</v>
      </c>
      <c r="KS28" s="27">
        <v>0</v>
      </c>
      <c r="KT28" s="27">
        <v>0</v>
      </c>
      <c r="KU28" s="27">
        <v>0</v>
      </c>
      <c r="KV28" s="27">
        <v>0</v>
      </c>
      <c r="KW28" s="27">
        <v>0</v>
      </c>
      <c r="KX28" s="27">
        <v>0</v>
      </c>
      <c r="KY28" s="27">
        <v>0</v>
      </c>
      <c r="KZ28" s="27">
        <v>0</v>
      </c>
      <c r="LA28" s="27">
        <v>0</v>
      </c>
      <c r="LB28" s="27">
        <v>0</v>
      </c>
      <c r="LC28" s="27">
        <v>0</v>
      </c>
      <c r="LD28" s="27">
        <v>0</v>
      </c>
      <c r="LE28" s="27">
        <v>0</v>
      </c>
      <c r="LF28" s="27">
        <v>0</v>
      </c>
      <c r="LG28" s="27">
        <v>0</v>
      </c>
      <c r="LH28" s="27">
        <v>0</v>
      </c>
      <c r="LI28" s="27">
        <v>0</v>
      </c>
      <c r="LJ28" s="27">
        <v>0</v>
      </c>
      <c r="LK28" s="27">
        <v>0</v>
      </c>
      <c r="LL28" s="27">
        <v>0</v>
      </c>
      <c r="LM28" s="27">
        <v>0</v>
      </c>
      <c r="LN28" s="27">
        <v>0</v>
      </c>
      <c r="LO28" s="27">
        <v>0</v>
      </c>
      <c r="LP28" s="27">
        <v>0</v>
      </c>
      <c r="LQ28" s="27">
        <v>0</v>
      </c>
      <c r="LR28" s="27">
        <v>0</v>
      </c>
      <c r="LS28" s="27">
        <v>0</v>
      </c>
      <c r="LT28" s="27">
        <v>0</v>
      </c>
      <c r="LU28" s="27">
        <v>0</v>
      </c>
      <c r="LV28" s="27">
        <v>0</v>
      </c>
      <c r="LW28" s="27">
        <v>0</v>
      </c>
      <c r="LX28" s="27">
        <v>0</v>
      </c>
      <c r="LY28" s="27">
        <v>0</v>
      </c>
      <c r="LZ28" s="27">
        <v>0</v>
      </c>
      <c r="MA28" s="27">
        <v>0</v>
      </c>
      <c r="MB28" s="27">
        <v>0</v>
      </c>
      <c r="MC28" s="27">
        <v>0</v>
      </c>
      <c r="MD28" s="27">
        <v>0</v>
      </c>
      <c r="ME28" s="27">
        <v>0</v>
      </c>
      <c r="MF28" s="27">
        <v>0</v>
      </c>
      <c r="MG28" s="27">
        <v>0</v>
      </c>
      <c r="MH28" s="27">
        <v>0</v>
      </c>
      <c r="MI28" s="27">
        <v>0</v>
      </c>
      <c r="MJ28" s="27">
        <v>0</v>
      </c>
      <c r="MK28" s="27">
        <v>0</v>
      </c>
      <c r="ML28" s="27">
        <v>0</v>
      </c>
      <c r="MM28" s="27">
        <v>0</v>
      </c>
      <c r="MN28" s="27">
        <v>0</v>
      </c>
      <c r="MO28" s="27">
        <v>0</v>
      </c>
      <c r="MP28" s="27">
        <v>0</v>
      </c>
      <c r="MQ28" s="27">
        <v>0</v>
      </c>
      <c r="MR28" s="27">
        <v>0</v>
      </c>
      <c r="MS28" s="27">
        <v>0</v>
      </c>
      <c r="MT28" s="27">
        <v>0</v>
      </c>
      <c r="MU28" s="27">
        <v>0</v>
      </c>
      <c r="MV28" s="27">
        <v>0</v>
      </c>
      <c r="MW28" s="27">
        <v>0</v>
      </c>
      <c r="MX28" s="27">
        <v>0</v>
      </c>
      <c r="MY28" s="27">
        <v>0</v>
      </c>
      <c r="MZ28" s="27">
        <v>0</v>
      </c>
      <c r="NA28" s="27">
        <v>0</v>
      </c>
      <c r="NB28" s="27">
        <v>0</v>
      </c>
      <c r="NC28" s="27">
        <v>0</v>
      </c>
      <c r="ND28" s="27">
        <v>0</v>
      </c>
      <c r="NE28" s="27">
        <v>0</v>
      </c>
      <c r="NF28" s="27">
        <v>0</v>
      </c>
      <c r="NG28" s="27">
        <v>0</v>
      </c>
      <c r="NH28" s="27">
        <v>0</v>
      </c>
      <c r="NI28" s="27">
        <v>0</v>
      </c>
      <c r="NJ28" s="27">
        <v>0</v>
      </c>
      <c r="NK28" s="27">
        <v>0</v>
      </c>
      <c r="NL28" s="27">
        <v>0</v>
      </c>
      <c r="NM28" s="27">
        <v>0</v>
      </c>
      <c r="NN28" s="27">
        <v>0</v>
      </c>
      <c r="NO28" s="27">
        <v>0</v>
      </c>
      <c r="NP28" s="27">
        <v>0</v>
      </c>
      <c r="NQ28" s="27">
        <v>0</v>
      </c>
      <c r="NR28" s="27">
        <v>0</v>
      </c>
      <c r="NS28" s="27">
        <v>0</v>
      </c>
      <c r="NT28" s="27">
        <v>0</v>
      </c>
      <c r="NU28" s="27">
        <v>0</v>
      </c>
      <c r="NV28" s="27">
        <v>0</v>
      </c>
      <c r="NW28" s="27">
        <v>0</v>
      </c>
      <c r="NX28" s="27">
        <v>0</v>
      </c>
      <c r="NY28" s="27">
        <v>0</v>
      </c>
      <c r="NZ28" s="27">
        <v>0</v>
      </c>
      <c r="OA28" s="27">
        <v>0</v>
      </c>
      <c r="OB28" s="27">
        <v>0</v>
      </c>
      <c r="OC28" s="27">
        <v>0</v>
      </c>
      <c r="OD28" s="27">
        <v>0</v>
      </c>
      <c r="OE28" s="27">
        <v>0</v>
      </c>
      <c r="OF28" s="27">
        <v>0</v>
      </c>
      <c r="OG28" s="27">
        <v>0</v>
      </c>
      <c r="OH28" s="27">
        <v>0</v>
      </c>
      <c r="OI28" s="27">
        <v>0</v>
      </c>
      <c r="OJ28" s="27">
        <v>0</v>
      </c>
      <c r="OK28" s="27">
        <v>0</v>
      </c>
      <c r="OL28" s="27">
        <v>0</v>
      </c>
      <c r="OM28" s="27">
        <v>0</v>
      </c>
      <c r="ON28" s="27">
        <v>0</v>
      </c>
      <c r="OO28" s="27">
        <v>0</v>
      </c>
      <c r="OP28" s="27">
        <v>0</v>
      </c>
      <c r="OQ28" s="27">
        <v>0</v>
      </c>
      <c r="OR28" s="27">
        <v>0</v>
      </c>
      <c r="OS28" s="27">
        <v>0</v>
      </c>
      <c r="OT28" s="27">
        <v>0</v>
      </c>
      <c r="OU28" s="27">
        <v>0</v>
      </c>
      <c r="OV28" s="27">
        <v>0</v>
      </c>
      <c r="OW28" s="27">
        <f t="shared" si="90"/>
        <v>0</v>
      </c>
      <c r="OX28" s="27">
        <v>0</v>
      </c>
      <c r="OY28" s="27">
        <v>0</v>
      </c>
      <c r="OZ28" s="27">
        <v>0</v>
      </c>
      <c r="PA28" s="27">
        <v>0</v>
      </c>
      <c r="PB28" s="27">
        <v>0</v>
      </c>
      <c r="PC28" s="27">
        <v>0</v>
      </c>
      <c r="PD28" s="27">
        <v>0</v>
      </c>
      <c r="PE28" s="27">
        <v>0</v>
      </c>
      <c r="PF28" s="27">
        <v>0</v>
      </c>
      <c r="PG28" s="27">
        <v>0</v>
      </c>
      <c r="PH28" s="27">
        <v>0</v>
      </c>
      <c r="PI28" s="27">
        <v>0</v>
      </c>
      <c r="PJ28" s="27">
        <v>0</v>
      </c>
      <c r="PK28" s="27">
        <v>0</v>
      </c>
      <c r="PL28" s="27">
        <v>0</v>
      </c>
      <c r="PM28" s="27">
        <v>0</v>
      </c>
      <c r="PN28" s="63">
        <v>0</v>
      </c>
      <c r="PO28" s="24">
        <f t="shared" si="88"/>
        <v>0</v>
      </c>
      <c r="PP28" s="24">
        <v>0</v>
      </c>
      <c r="PQ28" s="24">
        <v>0</v>
      </c>
      <c r="PR28" s="24">
        <v>0</v>
      </c>
      <c r="PS28" s="24">
        <v>0</v>
      </c>
      <c r="PT28" s="24">
        <v>0</v>
      </c>
      <c r="PU28" s="24">
        <v>0</v>
      </c>
      <c r="PV28" s="24">
        <v>0</v>
      </c>
      <c r="PW28" s="24">
        <v>0</v>
      </c>
      <c r="PX28" s="24">
        <v>0</v>
      </c>
      <c r="PY28" s="24">
        <v>0</v>
      </c>
      <c r="PZ28" s="24">
        <v>0</v>
      </c>
      <c r="QA28" s="24">
        <v>0</v>
      </c>
      <c r="QB28" s="24">
        <v>0</v>
      </c>
      <c r="QC28" s="24">
        <v>0</v>
      </c>
      <c r="QD28" s="24">
        <v>0</v>
      </c>
      <c r="QE28" s="24">
        <v>0</v>
      </c>
      <c r="QF28" s="24">
        <v>0</v>
      </c>
    </row>
    <row r="29" spans="1:448" ht="60" customHeight="1" x14ac:dyDescent="0.2">
      <c r="A29" s="14">
        <v>6</v>
      </c>
      <c r="B29" s="31" t="s">
        <v>67</v>
      </c>
      <c r="C29" s="15"/>
      <c r="D29" s="24">
        <v>111</v>
      </c>
      <c r="E29" s="24">
        <v>0</v>
      </c>
      <c r="F29" s="24">
        <v>120</v>
      </c>
      <c r="G29" s="24">
        <v>0</v>
      </c>
      <c r="H29" s="24">
        <v>0</v>
      </c>
      <c r="I29" s="37">
        <v>0</v>
      </c>
      <c r="J29" s="37">
        <v>0</v>
      </c>
      <c r="K29" s="37">
        <v>0</v>
      </c>
      <c r="L29" s="24">
        <v>0</v>
      </c>
      <c r="M29" s="24">
        <v>0</v>
      </c>
      <c r="N29" s="24">
        <v>0</v>
      </c>
      <c r="O29" s="24">
        <v>13</v>
      </c>
      <c r="P29" s="37">
        <v>15</v>
      </c>
      <c r="Q29" s="37">
        <v>1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7">
        <f t="shared" si="76"/>
        <v>0</v>
      </c>
      <c r="AG29" s="24"/>
      <c r="AH29" s="24"/>
      <c r="AI29" s="24"/>
      <c r="AJ29" s="24"/>
      <c r="AK29" s="24"/>
      <c r="AL29" s="24"/>
      <c r="AM29" s="24"/>
      <c r="AN29" s="24"/>
      <c r="AO29" s="24"/>
      <c r="AP29" s="27">
        <f t="shared" si="77"/>
        <v>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7">
        <f t="shared" si="78"/>
        <v>0</v>
      </c>
      <c r="BA29" s="24"/>
      <c r="BB29" s="24"/>
      <c r="BC29" s="24"/>
      <c r="BD29" s="24"/>
      <c r="BE29" s="24"/>
      <c r="BF29" s="24"/>
      <c r="BG29" s="24"/>
      <c r="BH29" s="24"/>
      <c r="BI29" s="24"/>
      <c r="BJ29" s="27">
        <f t="shared" si="79"/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7">
        <f t="shared" si="80"/>
        <v>0</v>
      </c>
      <c r="BU29" s="24"/>
      <c r="BV29" s="24"/>
      <c r="BW29" s="24"/>
      <c r="BX29" s="24"/>
      <c r="BY29" s="24"/>
      <c r="BZ29" s="24"/>
      <c r="CA29" s="24"/>
      <c r="CB29" s="24"/>
      <c r="CC29" s="24"/>
      <c r="CD29" s="27">
        <f t="shared" si="81"/>
        <v>0</v>
      </c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7">
        <f t="shared" si="82"/>
        <v>0</v>
      </c>
      <c r="CW29" s="24"/>
      <c r="CX29" s="24"/>
      <c r="CY29" s="24"/>
      <c r="CZ29" s="24"/>
      <c r="DA29" s="24"/>
      <c r="DB29" s="24"/>
      <c r="DC29" s="24"/>
      <c r="DD29" s="24"/>
      <c r="DE29" s="24"/>
      <c r="DF29" s="27">
        <f t="shared" si="83"/>
        <v>0</v>
      </c>
      <c r="DG29" s="24"/>
      <c r="DH29" s="24"/>
      <c r="DI29" s="24"/>
      <c r="DJ29" s="24"/>
      <c r="DK29" s="24"/>
      <c r="DL29" s="24"/>
      <c r="DM29" s="24"/>
      <c r="DN29" s="24"/>
      <c r="DO29" s="24"/>
      <c r="DP29" s="27">
        <f t="shared" si="84"/>
        <v>0</v>
      </c>
      <c r="DQ29" s="25"/>
      <c r="DR29" s="25"/>
      <c r="DS29" s="25"/>
      <c r="DT29" s="42">
        <v>0</v>
      </c>
      <c r="DU29" s="25">
        <v>0</v>
      </c>
      <c r="DV29" s="25">
        <v>0</v>
      </c>
      <c r="DW29" s="39">
        <f t="shared" si="85"/>
        <v>0</v>
      </c>
      <c r="DX29" s="42"/>
      <c r="DY29" s="42"/>
      <c r="DZ29" s="42"/>
      <c r="EA29" s="42"/>
      <c r="EB29" s="42"/>
      <c r="EC29" s="42"/>
      <c r="ED29" s="42"/>
      <c r="EE29" s="42"/>
      <c r="EF29" s="39">
        <f t="shared" si="65"/>
        <v>0</v>
      </c>
      <c r="EG29" s="42"/>
      <c r="EH29" s="42"/>
      <c r="EI29" s="39">
        <f t="shared" si="66"/>
        <v>0</v>
      </c>
      <c r="EJ29" s="42"/>
      <c r="EK29" s="42"/>
      <c r="EL29" s="42"/>
      <c r="EM29" s="42"/>
      <c r="EN29" s="39">
        <f t="shared" si="3"/>
        <v>0</v>
      </c>
      <c r="EO29" s="42"/>
      <c r="EP29" s="42"/>
      <c r="EQ29" s="42">
        <v>0</v>
      </c>
      <c r="ER29" s="25">
        <v>0</v>
      </c>
      <c r="ES29" s="39">
        <f t="shared" si="67"/>
        <v>0</v>
      </c>
      <c r="ET29" s="25"/>
      <c r="EU29" s="25"/>
      <c r="EV29" s="25"/>
      <c r="EW29" s="25"/>
      <c r="EX29" s="25"/>
      <c r="EY29" s="25"/>
      <c r="EZ29" s="25"/>
      <c r="FA29" s="25"/>
      <c r="FB29" s="27">
        <f t="shared" si="5"/>
        <v>0</v>
      </c>
      <c r="FC29" s="42">
        <v>0</v>
      </c>
      <c r="FD29" s="42">
        <v>0</v>
      </c>
      <c r="FE29" s="42"/>
      <c r="FF29" s="42"/>
      <c r="FG29" s="42"/>
      <c r="FH29" s="42"/>
      <c r="FI29" s="42"/>
      <c r="FJ29" s="42"/>
      <c r="FK29" s="42"/>
      <c r="FL29" s="39">
        <f t="shared" si="86"/>
        <v>0</v>
      </c>
      <c r="FM29" s="42"/>
      <c r="FN29" s="42"/>
      <c r="FO29" s="42"/>
      <c r="FP29" s="42"/>
      <c r="FQ29" s="42"/>
      <c r="FR29" s="39">
        <f t="shared" si="68"/>
        <v>0</v>
      </c>
      <c r="FS29" s="42"/>
      <c r="FT29" s="42"/>
      <c r="FU29" s="42"/>
      <c r="FV29" s="42"/>
      <c r="FW29" s="42">
        <f t="shared" si="7"/>
        <v>0</v>
      </c>
      <c r="FX29" s="42">
        <f t="shared" si="69"/>
        <v>259</v>
      </c>
      <c r="FY29" s="42">
        <v>111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>
        <v>120</v>
      </c>
      <c r="GK29" s="42"/>
      <c r="GL29" s="42"/>
      <c r="GM29" s="42">
        <v>28</v>
      </c>
      <c r="GN29" s="42"/>
      <c r="GO29" s="42"/>
      <c r="GP29" s="42">
        <f t="shared" si="70"/>
        <v>259</v>
      </c>
      <c r="GQ29" s="42">
        <v>111</v>
      </c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>
        <v>120</v>
      </c>
      <c r="HC29" s="42"/>
      <c r="HD29" s="42"/>
      <c r="HE29" s="42">
        <v>28</v>
      </c>
      <c r="HF29" s="25"/>
      <c r="HG29" s="25"/>
      <c r="HH29" s="37">
        <f t="shared" si="89"/>
        <v>260</v>
      </c>
      <c r="HI29" s="24">
        <f t="shared" si="72"/>
        <v>0</v>
      </c>
      <c r="HJ29" s="24">
        <f t="shared" si="73"/>
        <v>260</v>
      </c>
      <c r="HK29" s="27">
        <f t="shared" si="74"/>
        <v>272</v>
      </c>
      <c r="HL29" s="27">
        <v>114</v>
      </c>
      <c r="HM29" s="27">
        <v>0</v>
      </c>
      <c r="HN29" s="27">
        <v>127</v>
      </c>
      <c r="HO29" s="27">
        <v>0</v>
      </c>
      <c r="HP29" s="27">
        <v>30</v>
      </c>
      <c r="HQ29" s="27">
        <v>0</v>
      </c>
      <c r="HR29" s="27">
        <v>0</v>
      </c>
      <c r="HS29" s="27">
        <v>0</v>
      </c>
      <c r="HT29" s="27">
        <v>0</v>
      </c>
      <c r="HU29" s="27">
        <v>0</v>
      </c>
      <c r="HV29" s="27">
        <v>1</v>
      </c>
      <c r="HW29" s="27">
        <v>0</v>
      </c>
      <c r="HX29" s="27">
        <v>0</v>
      </c>
      <c r="HY29" s="27">
        <v>0</v>
      </c>
      <c r="HZ29" s="27">
        <v>0</v>
      </c>
      <c r="IA29" s="27">
        <v>0</v>
      </c>
      <c r="IB29" s="27">
        <v>0</v>
      </c>
      <c r="IC29" s="27">
        <v>0</v>
      </c>
      <c r="ID29" s="27">
        <v>0</v>
      </c>
      <c r="IE29" s="27">
        <v>0</v>
      </c>
      <c r="IF29" s="27">
        <v>0</v>
      </c>
      <c r="IG29" s="27">
        <v>0</v>
      </c>
      <c r="IH29" s="27">
        <v>0</v>
      </c>
      <c r="II29" s="27">
        <v>0</v>
      </c>
      <c r="IJ29" s="27">
        <v>0</v>
      </c>
      <c r="IK29" s="27">
        <v>0</v>
      </c>
      <c r="IL29" s="27">
        <v>0</v>
      </c>
      <c r="IM29" s="27">
        <v>0</v>
      </c>
      <c r="IN29" s="27">
        <v>0</v>
      </c>
      <c r="IO29" s="27">
        <v>0</v>
      </c>
      <c r="IP29" s="27">
        <v>0</v>
      </c>
      <c r="IQ29" s="27">
        <v>0</v>
      </c>
      <c r="IR29" s="27">
        <v>0</v>
      </c>
      <c r="IS29" s="27">
        <v>0</v>
      </c>
      <c r="IT29" s="27">
        <v>0</v>
      </c>
      <c r="IU29" s="27">
        <v>0</v>
      </c>
      <c r="IV29" s="27">
        <v>0</v>
      </c>
      <c r="IW29" s="27">
        <v>0</v>
      </c>
      <c r="IX29" s="27">
        <v>0</v>
      </c>
      <c r="IY29" s="27">
        <v>0</v>
      </c>
      <c r="IZ29" s="27">
        <v>0</v>
      </c>
      <c r="JA29" s="27">
        <v>0</v>
      </c>
      <c r="JB29" s="27">
        <v>0</v>
      </c>
      <c r="JC29" s="27">
        <v>0</v>
      </c>
      <c r="JD29" s="27">
        <v>0</v>
      </c>
      <c r="JE29" s="27">
        <v>0</v>
      </c>
      <c r="JF29" s="27">
        <v>0</v>
      </c>
      <c r="JG29" s="27">
        <v>0</v>
      </c>
      <c r="JH29" s="27">
        <v>0</v>
      </c>
      <c r="JI29" s="27">
        <v>0</v>
      </c>
      <c r="JJ29" s="27">
        <v>0</v>
      </c>
      <c r="JK29" s="27">
        <v>0</v>
      </c>
      <c r="JL29" s="27">
        <v>0</v>
      </c>
      <c r="JM29" s="27">
        <v>0</v>
      </c>
      <c r="JN29" s="27">
        <v>0</v>
      </c>
      <c r="JO29" s="27">
        <v>0</v>
      </c>
      <c r="JP29" s="27">
        <v>0</v>
      </c>
      <c r="JQ29" s="27">
        <v>0</v>
      </c>
      <c r="JR29" s="27">
        <v>0</v>
      </c>
      <c r="JS29" s="27">
        <v>0</v>
      </c>
      <c r="JT29" s="27">
        <v>0</v>
      </c>
      <c r="JU29" s="27">
        <v>0</v>
      </c>
      <c r="JV29" s="27">
        <v>0</v>
      </c>
      <c r="JW29" s="27">
        <v>0</v>
      </c>
      <c r="JX29" s="27">
        <v>0</v>
      </c>
      <c r="JY29" s="27">
        <v>0</v>
      </c>
      <c r="JZ29" s="27">
        <v>0</v>
      </c>
      <c r="KA29" s="27">
        <v>0</v>
      </c>
      <c r="KB29" s="27">
        <v>0</v>
      </c>
      <c r="KC29" s="27">
        <v>0</v>
      </c>
      <c r="KD29" s="27">
        <v>0</v>
      </c>
      <c r="KE29" s="27">
        <v>0</v>
      </c>
      <c r="KF29" s="27">
        <v>0</v>
      </c>
      <c r="KG29" s="27">
        <v>0</v>
      </c>
      <c r="KH29" s="27">
        <v>0</v>
      </c>
      <c r="KI29" s="27">
        <v>0</v>
      </c>
      <c r="KJ29" s="27">
        <v>0</v>
      </c>
      <c r="KK29" s="27">
        <v>0</v>
      </c>
      <c r="KL29" s="27">
        <v>0</v>
      </c>
      <c r="KM29" s="27">
        <v>0</v>
      </c>
      <c r="KN29" s="27">
        <v>0</v>
      </c>
      <c r="KO29" s="27">
        <v>0</v>
      </c>
      <c r="KP29" s="27">
        <v>0</v>
      </c>
      <c r="KQ29" s="27">
        <v>0</v>
      </c>
      <c r="KR29" s="27">
        <v>0</v>
      </c>
      <c r="KS29" s="27">
        <v>0</v>
      </c>
      <c r="KT29" s="27">
        <v>0</v>
      </c>
      <c r="KU29" s="27">
        <v>0</v>
      </c>
      <c r="KV29" s="27">
        <v>0</v>
      </c>
      <c r="KW29" s="27">
        <v>0</v>
      </c>
      <c r="KX29" s="27">
        <v>0</v>
      </c>
      <c r="KY29" s="27">
        <v>0</v>
      </c>
      <c r="KZ29" s="27">
        <v>0</v>
      </c>
      <c r="LA29" s="27">
        <v>0</v>
      </c>
      <c r="LB29" s="27">
        <v>0</v>
      </c>
      <c r="LC29" s="27">
        <v>0</v>
      </c>
      <c r="LD29" s="27">
        <v>0</v>
      </c>
      <c r="LE29" s="27">
        <v>0</v>
      </c>
      <c r="LF29" s="27">
        <v>0</v>
      </c>
      <c r="LG29" s="27">
        <v>0</v>
      </c>
      <c r="LH29" s="27">
        <v>0</v>
      </c>
      <c r="LI29" s="27">
        <v>0</v>
      </c>
      <c r="LJ29" s="27">
        <v>0</v>
      </c>
      <c r="LK29" s="27">
        <v>0</v>
      </c>
      <c r="LL29" s="27">
        <v>0</v>
      </c>
      <c r="LM29" s="27">
        <v>0</v>
      </c>
      <c r="LN29" s="27">
        <v>0</v>
      </c>
      <c r="LO29" s="27">
        <v>0</v>
      </c>
      <c r="LP29" s="27">
        <v>0</v>
      </c>
      <c r="LQ29" s="27">
        <v>0</v>
      </c>
      <c r="LR29" s="27">
        <v>0</v>
      </c>
      <c r="LS29" s="27">
        <v>0</v>
      </c>
      <c r="LT29" s="27">
        <v>0</v>
      </c>
      <c r="LU29" s="27">
        <v>0</v>
      </c>
      <c r="LV29" s="27">
        <v>0</v>
      </c>
      <c r="LW29" s="27">
        <v>0</v>
      </c>
      <c r="LX29" s="27">
        <v>0</v>
      </c>
      <c r="LY29" s="27">
        <v>0</v>
      </c>
      <c r="LZ29" s="27">
        <v>0</v>
      </c>
      <c r="MA29" s="27">
        <v>0</v>
      </c>
      <c r="MB29" s="27">
        <v>0</v>
      </c>
      <c r="MC29" s="27">
        <v>0</v>
      </c>
      <c r="MD29" s="27">
        <v>0</v>
      </c>
      <c r="ME29" s="27">
        <v>0</v>
      </c>
      <c r="MF29" s="27">
        <v>0</v>
      </c>
      <c r="MG29" s="27">
        <v>0</v>
      </c>
      <c r="MH29" s="27">
        <v>0</v>
      </c>
      <c r="MI29" s="27">
        <v>0</v>
      </c>
      <c r="MJ29" s="27">
        <v>0</v>
      </c>
      <c r="MK29" s="27">
        <v>0</v>
      </c>
      <c r="ML29" s="27">
        <v>0</v>
      </c>
      <c r="MM29" s="27">
        <v>0</v>
      </c>
      <c r="MN29" s="27">
        <v>0</v>
      </c>
      <c r="MO29" s="27">
        <v>0</v>
      </c>
      <c r="MP29" s="27">
        <v>0</v>
      </c>
      <c r="MQ29" s="27">
        <v>0</v>
      </c>
      <c r="MR29" s="27">
        <v>0</v>
      </c>
      <c r="MS29" s="27">
        <v>0</v>
      </c>
      <c r="MT29" s="27">
        <v>0</v>
      </c>
      <c r="MU29" s="27">
        <v>0</v>
      </c>
      <c r="MV29" s="27">
        <v>0</v>
      </c>
      <c r="MW29" s="27">
        <v>0</v>
      </c>
      <c r="MX29" s="27">
        <v>0</v>
      </c>
      <c r="MY29" s="27">
        <v>0</v>
      </c>
      <c r="MZ29" s="27">
        <v>0</v>
      </c>
      <c r="NA29" s="27">
        <v>0</v>
      </c>
      <c r="NB29" s="27">
        <v>0</v>
      </c>
      <c r="NC29" s="27">
        <v>0</v>
      </c>
      <c r="ND29" s="27">
        <v>0</v>
      </c>
      <c r="NE29" s="27">
        <v>0</v>
      </c>
      <c r="NF29" s="27">
        <v>0</v>
      </c>
      <c r="NG29" s="27">
        <v>0</v>
      </c>
      <c r="NH29" s="27">
        <v>0</v>
      </c>
      <c r="NI29" s="27">
        <v>0</v>
      </c>
      <c r="NJ29" s="27">
        <v>0</v>
      </c>
      <c r="NK29" s="27">
        <v>0</v>
      </c>
      <c r="NL29" s="27">
        <v>0</v>
      </c>
      <c r="NM29" s="27">
        <v>0</v>
      </c>
      <c r="NN29" s="27">
        <v>0</v>
      </c>
      <c r="NO29" s="27">
        <v>0</v>
      </c>
      <c r="NP29" s="27">
        <v>0</v>
      </c>
      <c r="NQ29" s="27">
        <v>0</v>
      </c>
      <c r="NR29" s="27">
        <v>0</v>
      </c>
      <c r="NS29" s="27">
        <v>0</v>
      </c>
      <c r="NT29" s="27">
        <v>0</v>
      </c>
      <c r="NU29" s="27">
        <v>0</v>
      </c>
      <c r="NV29" s="27">
        <v>0</v>
      </c>
      <c r="NW29" s="27">
        <v>0</v>
      </c>
      <c r="NX29" s="27">
        <v>0</v>
      </c>
      <c r="NY29" s="27">
        <v>0</v>
      </c>
      <c r="NZ29" s="27">
        <v>0</v>
      </c>
      <c r="OA29" s="27">
        <v>0</v>
      </c>
      <c r="OB29" s="27">
        <v>0</v>
      </c>
      <c r="OC29" s="27">
        <v>0</v>
      </c>
      <c r="OD29" s="27">
        <v>0</v>
      </c>
      <c r="OE29" s="27">
        <v>0</v>
      </c>
      <c r="OF29" s="27">
        <v>0</v>
      </c>
      <c r="OG29" s="27">
        <v>0</v>
      </c>
      <c r="OH29" s="27">
        <v>0</v>
      </c>
      <c r="OI29" s="27">
        <v>0</v>
      </c>
      <c r="OJ29" s="27">
        <v>0</v>
      </c>
      <c r="OK29" s="27">
        <v>0</v>
      </c>
      <c r="OL29" s="27">
        <v>0</v>
      </c>
      <c r="OM29" s="27">
        <v>0</v>
      </c>
      <c r="ON29" s="27">
        <v>0</v>
      </c>
      <c r="OO29" s="27">
        <v>0</v>
      </c>
      <c r="OP29" s="27">
        <v>0</v>
      </c>
      <c r="OQ29" s="27">
        <v>0</v>
      </c>
      <c r="OR29" s="27">
        <v>0</v>
      </c>
      <c r="OS29" s="27">
        <v>0</v>
      </c>
      <c r="OT29" s="27">
        <v>0</v>
      </c>
      <c r="OU29" s="27">
        <v>0</v>
      </c>
      <c r="OV29" s="27">
        <v>0</v>
      </c>
      <c r="OW29" s="27">
        <f t="shared" si="90"/>
        <v>272</v>
      </c>
      <c r="OX29" s="27">
        <v>114</v>
      </c>
      <c r="OY29" s="27">
        <v>0</v>
      </c>
      <c r="OZ29" s="27">
        <v>0</v>
      </c>
      <c r="PA29" s="27">
        <v>0</v>
      </c>
      <c r="PB29" s="27">
        <v>0</v>
      </c>
      <c r="PC29" s="27">
        <v>0</v>
      </c>
      <c r="PD29" s="27">
        <v>0</v>
      </c>
      <c r="PE29" s="27">
        <v>0</v>
      </c>
      <c r="PF29" s="27">
        <v>0</v>
      </c>
      <c r="PG29" s="27">
        <v>0</v>
      </c>
      <c r="PH29" s="27">
        <v>0</v>
      </c>
      <c r="PI29" s="27">
        <v>127</v>
      </c>
      <c r="PJ29" s="27">
        <v>0</v>
      </c>
      <c r="PK29" s="27">
        <v>0</v>
      </c>
      <c r="PL29" s="27">
        <v>30</v>
      </c>
      <c r="PM29" s="27">
        <v>1</v>
      </c>
      <c r="PN29" s="63">
        <v>0</v>
      </c>
      <c r="PO29" s="24">
        <f t="shared" si="88"/>
        <v>272</v>
      </c>
      <c r="PP29" s="24">
        <v>114</v>
      </c>
      <c r="PQ29" s="24">
        <v>0</v>
      </c>
      <c r="PR29" s="24">
        <v>0</v>
      </c>
      <c r="PS29" s="24">
        <v>0</v>
      </c>
      <c r="PT29" s="24">
        <v>0</v>
      </c>
      <c r="PU29" s="24">
        <v>0</v>
      </c>
      <c r="PV29" s="24">
        <v>0</v>
      </c>
      <c r="PW29" s="24">
        <v>0</v>
      </c>
      <c r="PX29" s="24">
        <v>0</v>
      </c>
      <c r="PY29" s="24">
        <v>0</v>
      </c>
      <c r="PZ29" s="24">
        <v>0</v>
      </c>
      <c r="QA29" s="24">
        <v>127</v>
      </c>
      <c r="QB29" s="24">
        <v>0</v>
      </c>
      <c r="QC29" s="24">
        <v>0</v>
      </c>
      <c r="QD29" s="24">
        <v>30</v>
      </c>
      <c r="QE29" s="24">
        <v>1</v>
      </c>
      <c r="QF29" s="24">
        <v>0</v>
      </c>
    </row>
    <row r="30" spans="1:448" ht="63" x14ac:dyDescent="0.2">
      <c r="A30" s="14">
        <v>7</v>
      </c>
      <c r="B30" s="31" t="s">
        <v>68</v>
      </c>
      <c r="C30" s="15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37">
        <v>0</v>
      </c>
      <c r="J30" s="37">
        <v>0</v>
      </c>
      <c r="K30" s="37">
        <v>141</v>
      </c>
      <c r="L30" s="24">
        <v>0</v>
      </c>
      <c r="M30" s="24">
        <v>160</v>
      </c>
      <c r="N30" s="24">
        <v>0</v>
      </c>
      <c r="O30" s="24">
        <v>0</v>
      </c>
      <c r="P30" s="37">
        <v>48</v>
      </c>
      <c r="Q30" s="37">
        <v>0</v>
      </c>
      <c r="R30" s="37">
        <v>2</v>
      </c>
      <c r="S30" s="37">
        <v>1</v>
      </c>
      <c r="T30" s="37">
        <v>1</v>
      </c>
      <c r="U30" s="37">
        <v>0</v>
      </c>
      <c r="V30" s="37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7">
        <f t="shared" si="76"/>
        <v>0</v>
      </c>
      <c r="AG30" s="24"/>
      <c r="AH30" s="24"/>
      <c r="AI30" s="24"/>
      <c r="AJ30" s="24"/>
      <c r="AK30" s="24"/>
      <c r="AL30" s="24"/>
      <c r="AM30" s="24"/>
      <c r="AN30" s="24"/>
      <c r="AO30" s="24"/>
      <c r="AP30" s="27">
        <f t="shared" si="77"/>
        <v>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7">
        <f t="shared" si="78"/>
        <v>0</v>
      </c>
      <c r="BA30" s="24"/>
      <c r="BB30" s="24"/>
      <c r="BC30" s="24"/>
      <c r="BD30" s="24"/>
      <c r="BE30" s="24"/>
      <c r="BF30" s="24"/>
      <c r="BG30" s="24"/>
      <c r="BH30" s="24"/>
      <c r="BI30" s="24"/>
      <c r="BJ30" s="27">
        <f t="shared" si="79"/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7">
        <f t="shared" si="80"/>
        <v>0</v>
      </c>
      <c r="BU30" s="24"/>
      <c r="BV30" s="24"/>
      <c r="BW30" s="24"/>
      <c r="BX30" s="24"/>
      <c r="BY30" s="24"/>
      <c r="BZ30" s="24"/>
      <c r="CA30" s="24"/>
      <c r="CB30" s="24"/>
      <c r="CC30" s="24"/>
      <c r="CD30" s="27">
        <f t="shared" si="81"/>
        <v>0</v>
      </c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7">
        <f t="shared" si="82"/>
        <v>0</v>
      </c>
      <c r="CW30" s="24"/>
      <c r="CX30" s="24"/>
      <c r="CY30" s="24"/>
      <c r="CZ30" s="24"/>
      <c r="DA30" s="24"/>
      <c r="DB30" s="24"/>
      <c r="DC30" s="24"/>
      <c r="DD30" s="24"/>
      <c r="DE30" s="24"/>
      <c r="DF30" s="27">
        <f t="shared" si="83"/>
        <v>0</v>
      </c>
      <c r="DG30" s="24"/>
      <c r="DH30" s="24"/>
      <c r="DI30" s="24"/>
      <c r="DJ30" s="24"/>
      <c r="DK30" s="24"/>
      <c r="DL30" s="24"/>
      <c r="DM30" s="24"/>
      <c r="DN30" s="24"/>
      <c r="DO30" s="24"/>
      <c r="DP30" s="27">
        <f t="shared" si="84"/>
        <v>0</v>
      </c>
      <c r="DQ30" s="25"/>
      <c r="DR30" s="25"/>
      <c r="DS30" s="25"/>
      <c r="DT30" s="42">
        <v>0</v>
      </c>
      <c r="DU30" s="25">
        <v>0</v>
      </c>
      <c r="DV30" s="25">
        <v>55</v>
      </c>
      <c r="DW30" s="39">
        <f t="shared" si="85"/>
        <v>55</v>
      </c>
      <c r="DX30" s="42"/>
      <c r="DY30" s="42"/>
      <c r="DZ30" s="42"/>
      <c r="EA30" s="42"/>
      <c r="EB30" s="42"/>
      <c r="EC30" s="42"/>
      <c r="ED30" s="42"/>
      <c r="EE30" s="42"/>
      <c r="EF30" s="39">
        <f t="shared" si="65"/>
        <v>0</v>
      </c>
      <c r="EG30" s="42"/>
      <c r="EH30" s="42"/>
      <c r="EI30" s="39">
        <f t="shared" si="66"/>
        <v>0</v>
      </c>
      <c r="EJ30" s="42"/>
      <c r="EK30" s="42"/>
      <c r="EL30" s="42"/>
      <c r="EM30" s="42"/>
      <c r="EN30" s="39">
        <f t="shared" si="3"/>
        <v>0</v>
      </c>
      <c r="EO30" s="42"/>
      <c r="EP30" s="42"/>
      <c r="EQ30" s="42">
        <v>0</v>
      </c>
      <c r="ER30" s="25">
        <v>0</v>
      </c>
      <c r="ES30" s="39">
        <f t="shared" si="67"/>
        <v>0</v>
      </c>
      <c r="ET30" s="25"/>
      <c r="EU30" s="25"/>
      <c r="EV30" s="25"/>
      <c r="EW30" s="25"/>
      <c r="EX30" s="25"/>
      <c r="EY30" s="25"/>
      <c r="EZ30" s="25"/>
      <c r="FA30" s="25"/>
      <c r="FB30" s="27">
        <f t="shared" si="5"/>
        <v>0</v>
      </c>
      <c r="FC30" s="42">
        <v>0</v>
      </c>
      <c r="FD30" s="42">
        <v>0</v>
      </c>
      <c r="FE30" s="42"/>
      <c r="FF30" s="42"/>
      <c r="FG30" s="42"/>
      <c r="FH30" s="42"/>
      <c r="FI30" s="42"/>
      <c r="FJ30" s="42"/>
      <c r="FK30" s="42"/>
      <c r="FL30" s="39">
        <f t="shared" si="86"/>
        <v>0</v>
      </c>
      <c r="FM30" s="42"/>
      <c r="FN30" s="42"/>
      <c r="FO30" s="42"/>
      <c r="FP30" s="42"/>
      <c r="FQ30" s="42"/>
      <c r="FR30" s="39">
        <f t="shared" si="68"/>
        <v>0</v>
      </c>
      <c r="FS30" s="42"/>
      <c r="FT30" s="42"/>
      <c r="FU30" s="42"/>
      <c r="FV30" s="42"/>
      <c r="FW30" s="42">
        <f t="shared" si="7"/>
        <v>0</v>
      </c>
      <c r="FX30" s="42">
        <f t="shared" si="69"/>
        <v>0</v>
      </c>
      <c r="FY30" s="42">
        <v>0</v>
      </c>
      <c r="FZ30" s="42">
        <v>0</v>
      </c>
      <c r="GA30" s="42">
        <v>0</v>
      </c>
      <c r="GB30" s="42">
        <v>0</v>
      </c>
      <c r="GC30" s="42">
        <v>0</v>
      </c>
      <c r="GD30" s="42">
        <v>0</v>
      </c>
      <c r="GE30" s="42">
        <v>0</v>
      </c>
      <c r="GF30" s="42">
        <v>0</v>
      </c>
      <c r="GG30" s="42">
        <v>0</v>
      </c>
      <c r="GH30" s="42">
        <v>0</v>
      </c>
      <c r="GI30" s="42">
        <v>0</v>
      </c>
      <c r="GJ30" s="42">
        <v>0</v>
      </c>
      <c r="GK30" s="42">
        <v>0</v>
      </c>
      <c r="GL30" s="42">
        <v>0</v>
      </c>
      <c r="GM30" s="42">
        <v>0</v>
      </c>
      <c r="GN30" s="42"/>
      <c r="GO30" s="42"/>
      <c r="GP30" s="42">
        <f t="shared" si="70"/>
        <v>0</v>
      </c>
      <c r="GQ30" s="42">
        <v>0</v>
      </c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>
        <v>0</v>
      </c>
      <c r="HC30" s="42"/>
      <c r="HD30" s="42"/>
      <c r="HE30" s="42">
        <v>0</v>
      </c>
      <c r="HF30" s="25"/>
      <c r="HG30" s="25"/>
      <c r="HH30" s="37">
        <f t="shared" si="89"/>
        <v>408</v>
      </c>
      <c r="HI30" s="24">
        <f t="shared" si="72"/>
        <v>55</v>
      </c>
      <c r="HJ30" s="24">
        <f>SUM(D30:Q30)+AF30+AP30+AZ30+BJ30+BT30+CD30+SUM(CE30:CL30)+CV30+DF30+DP30+R30+S30+T30</f>
        <v>353</v>
      </c>
      <c r="HK30" s="27">
        <f t="shared" si="74"/>
        <v>408</v>
      </c>
      <c r="HL30" s="27">
        <v>141</v>
      </c>
      <c r="HM30" s="27">
        <v>0</v>
      </c>
      <c r="HN30" s="27">
        <v>161</v>
      </c>
      <c r="HO30" s="27">
        <v>0</v>
      </c>
      <c r="HP30" s="27">
        <v>48</v>
      </c>
      <c r="HQ30" s="27">
        <v>0</v>
      </c>
      <c r="HR30" s="27">
        <v>2</v>
      </c>
      <c r="HS30" s="27">
        <v>0</v>
      </c>
      <c r="HT30" s="27">
        <v>1</v>
      </c>
      <c r="HU30" s="27">
        <v>0</v>
      </c>
      <c r="HV30" s="27">
        <v>0</v>
      </c>
      <c r="HW30" s="27">
        <v>0</v>
      </c>
      <c r="HX30" s="27">
        <v>0</v>
      </c>
      <c r="HY30" s="27">
        <v>0</v>
      </c>
      <c r="HZ30" s="27">
        <v>0</v>
      </c>
      <c r="IA30" s="27">
        <v>0</v>
      </c>
      <c r="IB30" s="27">
        <v>0</v>
      </c>
      <c r="IC30" s="27">
        <v>0</v>
      </c>
      <c r="ID30" s="27">
        <v>0</v>
      </c>
      <c r="IE30" s="27">
        <v>1</v>
      </c>
      <c r="IF30" s="27">
        <v>0</v>
      </c>
      <c r="IG30" s="27">
        <v>0</v>
      </c>
      <c r="IH30" s="27">
        <v>0</v>
      </c>
      <c r="II30" s="27">
        <v>0</v>
      </c>
      <c r="IJ30" s="27">
        <v>0</v>
      </c>
      <c r="IK30" s="27">
        <v>0</v>
      </c>
      <c r="IL30" s="27">
        <v>0</v>
      </c>
      <c r="IM30" s="27">
        <v>0</v>
      </c>
      <c r="IN30" s="27">
        <v>0</v>
      </c>
      <c r="IO30" s="27">
        <v>0</v>
      </c>
      <c r="IP30" s="27">
        <v>0</v>
      </c>
      <c r="IQ30" s="27">
        <v>0</v>
      </c>
      <c r="IR30" s="27">
        <v>0</v>
      </c>
      <c r="IS30" s="27">
        <v>0</v>
      </c>
      <c r="IT30" s="27">
        <v>0</v>
      </c>
      <c r="IU30" s="27">
        <v>0</v>
      </c>
      <c r="IV30" s="27">
        <v>0</v>
      </c>
      <c r="IW30" s="27">
        <v>0</v>
      </c>
      <c r="IX30" s="27">
        <v>0</v>
      </c>
      <c r="IY30" s="27">
        <v>0</v>
      </c>
      <c r="IZ30" s="27">
        <v>0</v>
      </c>
      <c r="JA30" s="27">
        <v>0</v>
      </c>
      <c r="JB30" s="27">
        <v>0</v>
      </c>
      <c r="JC30" s="27">
        <v>0</v>
      </c>
      <c r="JD30" s="27">
        <v>0</v>
      </c>
      <c r="JE30" s="27">
        <v>0</v>
      </c>
      <c r="JF30" s="27">
        <v>0</v>
      </c>
      <c r="JG30" s="27">
        <v>0</v>
      </c>
      <c r="JH30" s="27">
        <v>0</v>
      </c>
      <c r="JI30" s="27">
        <v>0</v>
      </c>
      <c r="JJ30" s="27">
        <v>0</v>
      </c>
      <c r="JK30" s="27">
        <v>0</v>
      </c>
      <c r="JL30" s="27">
        <v>0</v>
      </c>
      <c r="JM30" s="27">
        <v>0</v>
      </c>
      <c r="JN30" s="27">
        <v>0</v>
      </c>
      <c r="JO30" s="27">
        <v>0</v>
      </c>
      <c r="JP30" s="27">
        <v>0</v>
      </c>
      <c r="JQ30" s="27">
        <v>0</v>
      </c>
      <c r="JR30" s="27">
        <v>0</v>
      </c>
      <c r="JS30" s="27">
        <v>0</v>
      </c>
      <c r="JT30" s="27">
        <v>0</v>
      </c>
      <c r="JU30" s="27">
        <v>0</v>
      </c>
      <c r="JV30" s="27">
        <v>0</v>
      </c>
      <c r="JW30" s="27">
        <v>0</v>
      </c>
      <c r="JX30" s="27">
        <v>0</v>
      </c>
      <c r="JY30" s="27">
        <v>0</v>
      </c>
      <c r="JZ30" s="27">
        <v>0</v>
      </c>
      <c r="KA30" s="27">
        <v>0</v>
      </c>
      <c r="KB30" s="27">
        <v>0</v>
      </c>
      <c r="KC30" s="27">
        <v>0</v>
      </c>
      <c r="KD30" s="27">
        <v>0</v>
      </c>
      <c r="KE30" s="27">
        <v>0</v>
      </c>
      <c r="KF30" s="27">
        <v>0</v>
      </c>
      <c r="KG30" s="27">
        <v>0</v>
      </c>
      <c r="KH30" s="27">
        <v>0</v>
      </c>
      <c r="KI30" s="27">
        <v>0</v>
      </c>
      <c r="KJ30" s="27">
        <v>0</v>
      </c>
      <c r="KK30" s="27">
        <v>0</v>
      </c>
      <c r="KL30" s="27">
        <v>0</v>
      </c>
      <c r="KM30" s="27">
        <v>0</v>
      </c>
      <c r="KN30" s="27">
        <v>0</v>
      </c>
      <c r="KO30" s="27">
        <v>0</v>
      </c>
      <c r="KP30" s="27">
        <v>0</v>
      </c>
      <c r="KQ30" s="27">
        <v>0</v>
      </c>
      <c r="KR30" s="27">
        <v>0</v>
      </c>
      <c r="KS30" s="27">
        <v>0</v>
      </c>
      <c r="KT30" s="27">
        <v>0</v>
      </c>
      <c r="KU30" s="27">
        <v>0</v>
      </c>
      <c r="KV30" s="27">
        <v>54</v>
      </c>
      <c r="KW30" s="27">
        <v>0</v>
      </c>
      <c r="KX30" s="27">
        <v>0</v>
      </c>
      <c r="KY30" s="27">
        <v>0</v>
      </c>
      <c r="KZ30" s="27">
        <v>0</v>
      </c>
      <c r="LA30" s="27">
        <v>0</v>
      </c>
      <c r="LB30" s="27">
        <v>0</v>
      </c>
      <c r="LC30" s="27">
        <v>0</v>
      </c>
      <c r="LD30" s="27">
        <v>0</v>
      </c>
      <c r="LE30" s="27">
        <v>0</v>
      </c>
      <c r="LF30" s="27">
        <v>0</v>
      </c>
      <c r="LG30" s="27">
        <v>0</v>
      </c>
      <c r="LH30" s="27">
        <v>0</v>
      </c>
      <c r="LI30" s="27">
        <v>0</v>
      </c>
      <c r="LJ30" s="27">
        <v>0</v>
      </c>
      <c r="LK30" s="27">
        <v>0</v>
      </c>
      <c r="LL30" s="27">
        <v>0</v>
      </c>
      <c r="LM30" s="27">
        <v>0</v>
      </c>
      <c r="LN30" s="27">
        <v>0</v>
      </c>
      <c r="LO30" s="27">
        <v>0</v>
      </c>
      <c r="LP30" s="27">
        <v>0</v>
      </c>
      <c r="LQ30" s="27">
        <v>0</v>
      </c>
      <c r="LR30" s="27">
        <v>0</v>
      </c>
      <c r="LS30" s="27">
        <v>0</v>
      </c>
      <c r="LT30" s="27">
        <v>0</v>
      </c>
      <c r="LU30" s="27">
        <v>0</v>
      </c>
      <c r="LV30" s="27">
        <v>0</v>
      </c>
      <c r="LW30" s="27">
        <v>0</v>
      </c>
      <c r="LX30" s="27">
        <v>0</v>
      </c>
      <c r="LY30" s="27">
        <v>0</v>
      </c>
      <c r="LZ30" s="27">
        <v>0</v>
      </c>
      <c r="MA30" s="27">
        <v>0</v>
      </c>
      <c r="MB30" s="27">
        <v>0</v>
      </c>
      <c r="MC30" s="27">
        <v>0</v>
      </c>
      <c r="MD30" s="27">
        <v>0</v>
      </c>
      <c r="ME30" s="27">
        <v>0</v>
      </c>
      <c r="MF30" s="27">
        <v>0</v>
      </c>
      <c r="MG30" s="27">
        <v>0</v>
      </c>
      <c r="MH30" s="27">
        <v>0</v>
      </c>
      <c r="MI30" s="27">
        <v>0</v>
      </c>
      <c r="MJ30" s="27">
        <v>0</v>
      </c>
      <c r="MK30" s="27">
        <v>0</v>
      </c>
      <c r="ML30" s="27">
        <v>0</v>
      </c>
      <c r="MM30" s="27">
        <v>0</v>
      </c>
      <c r="MN30" s="27">
        <v>0</v>
      </c>
      <c r="MO30" s="27">
        <v>0</v>
      </c>
      <c r="MP30" s="27">
        <v>0</v>
      </c>
      <c r="MQ30" s="27">
        <v>0</v>
      </c>
      <c r="MR30" s="27">
        <v>0</v>
      </c>
      <c r="MS30" s="27">
        <v>0</v>
      </c>
      <c r="MT30" s="27">
        <v>0</v>
      </c>
      <c r="MU30" s="27">
        <v>0</v>
      </c>
      <c r="MV30" s="27">
        <v>0</v>
      </c>
      <c r="MW30" s="27">
        <v>0</v>
      </c>
      <c r="MX30" s="27">
        <v>0</v>
      </c>
      <c r="MY30" s="27">
        <v>0</v>
      </c>
      <c r="MZ30" s="27">
        <v>0</v>
      </c>
      <c r="NA30" s="27">
        <v>0</v>
      </c>
      <c r="NB30" s="27">
        <v>0</v>
      </c>
      <c r="NC30" s="27">
        <v>0</v>
      </c>
      <c r="ND30" s="27">
        <v>0</v>
      </c>
      <c r="NE30" s="27">
        <v>0</v>
      </c>
      <c r="NF30" s="27">
        <v>0</v>
      </c>
      <c r="NG30" s="27">
        <v>0</v>
      </c>
      <c r="NH30" s="27">
        <v>0</v>
      </c>
      <c r="NI30" s="27">
        <v>0</v>
      </c>
      <c r="NJ30" s="27">
        <v>0</v>
      </c>
      <c r="NK30" s="27">
        <v>0</v>
      </c>
      <c r="NL30" s="27">
        <v>0</v>
      </c>
      <c r="NM30" s="27">
        <v>0</v>
      </c>
      <c r="NN30" s="27">
        <v>0</v>
      </c>
      <c r="NO30" s="27">
        <v>0</v>
      </c>
      <c r="NP30" s="27">
        <v>0</v>
      </c>
      <c r="NQ30" s="27">
        <v>0</v>
      </c>
      <c r="NR30" s="27">
        <v>0</v>
      </c>
      <c r="NS30" s="27">
        <v>0</v>
      </c>
      <c r="NT30" s="27">
        <v>0</v>
      </c>
      <c r="NU30" s="27">
        <v>0</v>
      </c>
      <c r="NV30" s="27">
        <v>0</v>
      </c>
      <c r="NW30" s="27">
        <v>0</v>
      </c>
      <c r="NX30" s="27">
        <v>0</v>
      </c>
      <c r="NY30" s="27">
        <v>0</v>
      </c>
      <c r="NZ30" s="27">
        <v>0</v>
      </c>
      <c r="OA30" s="27">
        <v>0</v>
      </c>
      <c r="OB30" s="27">
        <v>0</v>
      </c>
      <c r="OC30" s="27">
        <v>0</v>
      </c>
      <c r="OD30" s="27">
        <v>0</v>
      </c>
      <c r="OE30" s="27">
        <v>0</v>
      </c>
      <c r="OF30" s="27">
        <v>0</v>
      </c>
      <c r="OG30" s="27">
        <v>0</v>
      </c>
      <c r="OH30" s="27">
        <v>0</v>
      </c>
      <c r="OI30" s="27">
        <v>0</v>
      </c>
      <c r="OJ30" s="27">
        <v>0</v>
      </c>
      <c r="OK30" s="27">
        <v>0</v>
      </c>
      <c r="OL30" s="27">
        <v>0</v>
      </c>
      <c r="OM30" s="27">
        <v>0</v>
      </c>
      <c r="ON30" s="27">
        <v>0</v>
      </c>
      <c r="OO30" s="27">
        <v>0</v>
      </c>
      <c r="OP30" s="27">
        <v>0</v>
      </c>
      <c r="OQ30" s="27">
        <v>0</v>
      </c>
      <c r="OR30" s="27">
        <v>0</v>
      </c>
      <c r="OS30" s="27">
        <v>0</v>
      </c>
      <c r="OT30" s="27">
        <v>0</v>
      </c>
      <c r="OU30" s="27">
        <v>0</v>
      </c>
      <c r="OV30" s="27">
        <v>0</v>
      </c>
      <c r="OW30" s="27">
        <f t="shared" si="90"/>
        <v>0</v>
      </c>
      <c r="OX30" s="27">
        <v>0</v>
      </c>
      <c r="OY30" s="27">
        <v>0</v>
      </c>
      <c r="OZ30" s="27">
        <v>0</v>
      </c>
      <c r="PA30" s="27">
        <v>0</v>
      </c>
      <c r="PB30" s="27">
        <v>0</v>
      </c>
      <c r="PC30" s="27">
        <v>0</v>
      </c>
      <c r="PD30" s="27">
        <v>0</v>
      </c>
      <c r="PE30" s="27">
        <v>0</v>
      </c>
      <c r="PF30" s="27">
        <v>0</v>
      </c>
      <c r="PG30" s="27">
        <v>0</v>
      </c>
      <c r="PH30" s="27">
        <v>0</v>
      </c>
      <c r="PI30" s="27">
        <v>0</v>
      </c>
      <c r="PJ30" s="27">
        <v>0</v>
      </c>
      <c r="PK30" s="27">
        <v>0</v>
      </c>
      <c r="PL30" s="27">
        <v>0</v>
      </c>
      <c r="PM30" s="27">
        <v>0</v>
      </c>
      <c r="PN30" s="63">
        <v>0</v>
      </c>
      <c r="PO30" s="24">
        <f t="shared" si="88"/>
        <v>144</v>
      </c>
      <c r="PP30" s="24">
        <v>141</v>
      </c>
      <c r="PQ30" s="24">
        <v>2</v>
      </c>
      <c r="PR30" s="24">
        <v>0</v>
      </c>
      <c r="PS30" s="24">
        <v>0</v>
      </c>
      <c r="PT30" s="24">
        <v>0</v>
      </c>
      <c r="PU30" s="24">
        <v>0</v>
      </c>
      <c r="PV30" s="24">
        <v>0</v>
      </c>
      <c r="PW30" s="24">
        <v>0</v>
      </c>
      <c r="PX30" s="24">
        <v>0</v>
      </c>
      <c r="PY30" s="24">
        <v>1</v>
      </c>
      <c r="PZ30" s="24">
        <v>0</v>
      </c>
      <c r="QA30" s="24">
        <v>0</v>
      </c>
      <c r="QB30" s="24">
        <v>0</v>
      </c>
      <c r="QC30" s="24">
        <v>0</v>
      </c>
      <c r="QD30" s="24">
        <v>0</v>
      </c>
      <c r="QE30" s="24">
        <v>0</v>
      </c>
      <c r="QF30" s="24">
        <v>0</v>
      </c>
    </row>
    <row r="31" spans="1:448" ht="54.75" customHeight="1" x14ac:dyDescent="0.2">
      <c r="A31" s="14">
        <v>8</v>
      </c>
      <c r="B31" s="31" t="s">
        <v>69</v>
      </c>
      <c r="C31" s="15"/>
      <c r="D31" s="24">
        <v>64</v>
      </c>
      <c r="E31" s="24">
        <v>0</v>
      </c>
      <c r="F31" s="24">
        <v>94</v>
      </c>
      <c r="G31" s="24">
        <v>0</v>
      </c>
      <c r="H31" s="24">
        <v>0</v>
      </c>
      <c r="I31" s="37">
        <v>0</v>
      </c>
      <c r="J31" s="37">
        <v>0</v>
      </c>
      <c r="K31" s="37">
        <v>0</v>
      </c>
      <c r="L31" s="24">
        <v>0</v>
      </c>
      <c r="M31" s="24">
        <v>0</v>
      </c>
      <c r="N31" s="24">
        <v>0</v>
      </c>
      <c r="O31" s="24">
        <v>29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7">
        <f t="shared" si="76"/>
        <v>0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7">
        <f t="shared" si="77"/>
        <v>0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7">
        <f t="shared" si="78"/>
        <v>0</v>
      </c>
      <c r="BA31" s="24"/>
      <c r="BB31" s="24"/>
      <c r="BC31" s="24"/>
      <c r="BD31" s="24"/>
      <c r="BE31" s="24"/>
      <c r="BF31" s="24"/>
      <c r="BG31" s="24"/>
      <c r="BH31" s="24"/>
      <c r="BI31" s="24"/>
      <c r="BJ31" s="27">
        <f t="shared" si="79"/>
        <v>0</v>
      </c>
      <c r="BK31" s="24"/>
      <c r="BL31" s="24"/>
      <c r="BM31" s="24"/>
      <c r="BN31" s="24"/>
      <c r="BO31" s="24"/>
      <c r="BP31" s="24"/>
      <c r="BQ31" s="24"/>
      <c r="BR31" s="24"/>
      <c r="BS31" s="24"/>
      <c r="BT31" s="27">
        <f t="shared" si="80"/>
        <v>0</v>
      </c>
      <c r="BU31" s="24"/>
      <c r="BV31" s="24"/>
      <c r="BW31" s="24"/>
      <c r="BX31" s="24"/>
      <c r="BY31" s="24"/>
      <c r="BZ31" s="24"/>
      <c r="CA31" s="24"/>
      <c r="CB31" s="24"/>
      <c r="CC31" s="24"/>
      <c r="CD31" s="27">
        <f t="shared" si="81"/>
        <v>0</v>
      </c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7">
        <f t="shared" si="82"/>
        <v>0</v>
      </c>
      <c r="CW31" s="24"/>
      <c r="CX31" s="24"/>
      <c r="CY31" s="24"/>
      <c r="CZ31" s="24"/>
      <c r="DA31" s="24"/>
      <c r="DB31" s="24"/>
      <c r="DC31" s="24"/>
      <c r="DD31" s="24"/>
      <c r="DE31" s="24"/>
      <c r="DF31" s="27">
        <f t="shared" si="83"/>
        <v>0</v>
      </c>
      <c r="DG31" s="24"/>
      <c r="DH31" s="24"/>
      <c r="DI31" s="24"/>
      <c r="DJ31" s="24"/>
      <c r="DK31" s="24"/>
      <c r="DL31" s="24"/>
      <c r="DM31" s="24"/>
      <c r="DN31" s="24"/>
      <c r="DO31" s="24"/>
      <c r="DP31" s="27">
        <f t="shared" si="84"/>
        <v>0</v>
      </c>
      <c r="DQ31" s="25"/>
      <c r="DR31" s="25"/>
      <c r="DS31" s="25"/>
      <c r="DT31" s="42">
        <v>0</v>
      </c>
      <c r="DU31" s="25">
        <v>0</v>
      </c>
      <c r="DV31" s="25">
        <v>0</v>
      </c>
      <c r="DW31" s="39">
        <f t="shared" si="85"/>
        <v>0</v>
      </c>
      <c r="DX31" s="42"/>
      <c r="DY31" s="42"/>
      <c r="DZ31" s="42"/>
      <c r="EA31" s="42"/>
      <c r="EB31" s="42"/>
      <c r="EC31" s="42"/>
      <c r="ED31" s="42"/>
      <c r="EE31" s="42"/>
      <c r="EF31" s="39">
        <f t="shared" si="65"/>
        <v>0</v>
      </c>
      <c r="EG31" s="42"/>
      <c r="EH31" s="42"/>
      <c r="EI31" s="39">
        <f t="shared" si="66"/>
        <v>0</v>
      </c>
      <c r="EJ31" s="42"/>
      <c r="EK31" s="42"/>
      <c r="EL31" s="42"/>
      <c r="EM31" s="42"/>
      <c r="EN31" s="39">
        <f t="shared" si="3"/>
        <v>0</v>
      </c>
      <c r="EO31" s="42"/>
      <c r="EP31" s="42"/>
      <c r="EQ31" s="42">
        <v>0</v>
      </c>
      <c r="ER31" s="25">
        <v>0</v>
      </c>
      <c r="ES31" s="39">
        <f t="shared" si="67"/>
        <v>0</v>
      </c>
      <c r="ET31" s="25"/>
      <c r="EU31" s="25"/>
      <c r="EV31" s="25"/>
      <c r="EW31" s="25"/>
      <c r="EX31" s="25"/>
      <c r="EY31" s="25"/>
      <c r="EZ31" s="25"/>
      <c r="FA31" s="25"/>
      <c r="FB31" s="27">
        <f t="shared" si="5"/>
        <v>0</v>
      </c>
      <c r="FC31" s="42">
        <v>0</v>
      </c>
      <c r="FD31" s="42">
        <v>0</v>
      </c>
      <c r="FE31" s="42"/>
      <c r="FF31" s="42"/>
      <c r="FG31" s="42"/>
      <c r="FH31" s="42"/>
      <c r="FI31" s="42"/>
      <c r="FJ31" s="42"/>
      <c r="FK31" s="42"/>
      <c r="FL31" s="39">
        <f t="shared" si="86"/>
        <v>0</v>
      </c>
      <c r="FM31" s="42"/>
      <c r="FN31" s="42"/>
      <c r="FO31" s="42"/>
      <c r="FP31" s="42"/>
      <c r="FQ31" s="42"/>
      <c r="FR31" s="39">
        <f t="shared" si="68"/>
        <v>0</v>
      </c>
      <c r="FS31" s="42"/>
      <c r="FT31" s="42"/>
      <c r="FU31" s="42"/>
      <c r="FV31" s="42"/>
      <c r="FW31" s="42">
        <f t="shared" si="7"/>
        <v>0</v>
      </c>
      <c r="FX31" s="42">
        <f t="shared" si="69"/>
        <v>77</v>
      </c>
      <c r="FY31" s="42">
        <v>61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>
        <v>16</v>
      </c>
      <c r="GK31" s="42"/>
      <c r="GL31" s="42"/>
      <c r="GM31" s="42">
        <v>0</v>
      </c>
      <c r="GN31" s="42"/>
      <c r="GO31" s="42"/>
      <c r="GP31" s="42">
        <f t="shared" si="70"/>
        <v>187</v>
      </c>
      <c r="GQ31" s="42">
        <v>64</v>
      </c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>
        <v>94</v>
      </c>
      <c r="HC31" s="42"/>
      <c r="HD31" s="42"/>
      <c r="HE31" s="42">
        <v>29</v>
      </c>
      <c r="HF31" s="25"/>
      <c r="HG31" s="25"/>
      <c r="HH31" s="37">
        <f t="shared" si="89"/>
        <v>187</v>
      </c>
      <c r="HI31" s="24">
        <f t="shared" si="72"/>
        <v>0</v>
      </c>
      <c r="HJ31" s="24">
        <f>SUM(D31:Q31)+AF31+AP31+AZ31+BJ31+BT31+CD31+SUM(CE31:CL31)+CV31+DF31+DP31</f>
        <v>187</v>
      </c>
      <c r="HK31" s="27">
        <f t="shared" si="74"/>
        <v>175</v>
      </c>
      <c r="HL31" s="27">
        <v>52</v>
      </c>
      <c r="HM31" s="27">
        <v>0</v>
      </c>
      <c r="HN31" s="27">
        <v>94</v>
      </c>
      <c r="HO31" s="27">
        <v>0</v>
      </c>
      <c r="HP31" s="27">
        <v>29</v>
      </c>
      <c r="HQ31" s="27">
        <v>0</v>
      </c>
      <c r="HR31" s="27">
        <v>0</v>
      </c>
      <c r="HS31" s="27">
        <v>0</v>
      </c>
      <c r="HT31" s="27">
        <v>0</v>
      </c>
      <c r="HU31" s="27">
        <v>0</v>
      </c>
      <c r="HV31" s="27">
        <v>0</v>
      </c>
      <c r="HW31" s="27">
        <v>0</v>
      </c>
      <c r="HX31" s="27">
        <v>0</v>
      </c>
      <c r="HY31" s="27">
        <v>0</v>
      </c>
      <c r="HZ31" s="27">
        <v>0</v>
      </c>
      <c r="IA31" s="27">
        <v>0</v>
      </c>
      <c r="IB31" s="27">
        <v>0</v>
      </c>
      <c r="IC31" s="27">
        <v>0</v>
      </c>
      <c r="ID31" s="27">
        <v>0</v>
      </c>
      <c r="IE31" s="27">
        <v>0</v>
      </c>
      <c r="IF31" s="27">
        <v>0</v>
      </c>
      <c r="IG31" s="27">
        <v>0</v>
      </c>
      <c r="IH31" s="27">
        <v>0</v>
      </c>
      <c r="II31" s="27">
        <v>0</v>
      </c>
      <c r="IJ31" s="27">
        <v>0</v>
      </c>
      <c r="IK31" s="27">
        <v>0</v>
      </c>
      <c r="IL31" s="27">
        <v>0</v>
      </c>
      <c r="IM31" s="27">
        <v>0</v>
      </c>
      <c r="IN31" s="27">
        <v>0</v>
      </c>
      <c r="IO31" s="27">
        <v>0</v>
      </c>
      <c r="IP31" s="27">
        <v>0</v>
      </c>
      <c r="IQ31" s="27">
        <v>0</v>
      </c>
      <c r="IR31" s="27">
        <v>0</v>
      </c>
      <c r="IS31" s="27">
        <v>0</v>
      </c>
      <c r="IT31" s="27">
        <v>0</v>
      </c>
      <c r="IU31" s="27">
        <v>0</v>
      </c>
      <c r="IV31" s="27">
        <v>0</v>
      </c>
      <c r="IW31" s="27">
        <v>0</v>
      </c>
      <c r="IX31" s="27">
        <v>0</v>
      </c>
      <c r="IY31" s="27">
        <v>0</v>
      </c>
      <c r="IZ31" s="27">
        <v>0</v>
      </c>
      <c r="JA31" s="27">
        <v>0</v>
      </c>
      <c r="JB31" s="27">
        <v>0</v>
      </c>
      <c r="JC31" s="27">
        <v>0</v>
      </c>
      <c r="JD31" s="27">
        <v>0</v>
      </c>
      <c r="JE31" s="27">
        <v>0</v>
      </c>
      <c r="JF31" s="27">
        <v>0</v>
      </c>
      <c r="JG31" s="27">
        <v>0</v>
      </c>
      <c r="JH31" s="27">
        <v>0</v>
      </c>
      <c r="JI31" s="27">
        <v>0</v>
      </c>
      <c r="JJ31" s="27">
        <v>0</v>
      </c>
      <c r="JK31" s="27">
        <v>0</v>
      </c>
      <c r="JL31" s="27">
        <v>0</v>
      </c>
      <c r="JM31" s="27">
        <v>0</v>
      </c>
      <c r="JN31" s="27">
        <v>0</v>
      </c>
      <c r="JO31" s="27">
        <v>0</v>
      </c>
      <c r="JP31" s="27">
        <v>0</v>
      </c>
      <c r="JQ31" s="27">
        <v>0</v>
      </c>
      <c r="JR31" s="27">
        <v>0</v>
      </c>
      <c r="JS31" s="27">
        <v>0</v>
      </c>
      <c r="JT31" s="27">
        <v>0</v>
      </c>
      <c r="JU31" s="27">
        <v>0</v>
      </c>
      <c r="JV31" s="27">
        <v>0</v>
      </c>
      <c r="JW31" s="27">
        <v>0</v>
      </c>
      <c r="JX31" s="27">
        <v>0</v>
      </c>
      <c r="JY31" s="27">
        <v>0</v>
      </c>
      <c r="JZ31" s="27">
        <v>0</v>
      </c>
      <c r="KA31" s="27">
        <v>0</v>
      </c>
      <c r="KB31" s="27">
        <v>0</v>
      </c>
      <c r="KC31" s="27">
        <v>0</v>
      </c>
      <c r="KD31" s="27">
        <v>0</v>
      </c>
      <c r="KE31" s="27">
        <v>0</v>
      </c>
      <c r="KF31" s="27">
        <v>0</v>
      </c>
      <c r="KG31" s="27">
        <v>0</v>
      </c>
      <c r="KH31" s="27">
        <v>0</v>
      </c>
      <c r="KI31" s="27">
        <v>0</v>
      </c>
      <c r="KJ31" s="27">
        <v>0</v>
      </c>
      <c r="KK31" s="27">
        <v>0</v>
      </c>
      <c r="KL31" s="27">
        <v>0</v>
      </c>
      <c r="KM31" s="27">
        <v>0</v>
      </c>
      <c r="KN31" s="27">
        <v>0</v>
      </c>
      <c r="KO31" s="27">
        <v>0</v>
      </c>
      <c r="KP31" s="27">
        <v>0</v>
      </c>
      <c r="KQ31" s="27">
        <v>0</v>
      </c>
      <c r="KR31" s="27">
        <v>0</v>
      </c>
      <c r="KS31" s="27">
        <v>0</v>
      </c>
      <c r="KT31" s="27">
        <v>0</v>
      </c>
      <c r="KU31" s="27">
        <v>0</v>
      </c>
      <c r="KV31" s="27">
        <v>0</v>
      </c>
      <c r="KW31" s="27">
        <v>0</v>
      </c>
      <c r="KX31" s="27">
        <v>0</v>
      </c>
      <c r="KY31" s="27">
        <v>0</v>
      </c>
      <c r="KZ31" s="27">
        <v>0</v>
      </c>
      <c r="LA31" s="27">
        <v>0</v>
      </c>
      <c r="LB31" s="27">
        <v>0</v>
      </c>
      <c r="LC31" s="27">
        <v>0</v>
      </c>
      <c r="LD31" s="27">
        <v>0</v>
      </c>
      <c r="LE31" s="27">
        <v>0</v>
      </c>
      <c r="LF31" s="27">
        <v>0</v>
      </c>
      <c r="LG31" s="27">
        <v>0</v>
      </c>
      <c r="LH31" s="27">
        <v>0</v>
      </c>
      <c r="LI31" s="27">
        <v>0</v>
      </c>
      <c r="LJ31" s="27">
        <v>0</v>
      </c>
      <c r="LK31" s="27">
        <v>0</v>
      </c>
      <c r="LL31" s="27">
        <v>0</v>
      </c>
      <c r="LM31" s="27">
        <v>0</v>
      </c>
      <c r="LN31" s="27">
        <v>0</v>
      </c>
      <c r="LO31" s="27">
        <v>0</v>
      </c>
      <c r="LP31" s="27">
        <v>0</v>
      </c>
      <c r="LQ31" s="27">
        <v>0</v>
      </c>
      <c r="LR31" s="27">
        <v>0</v>
      </c>
      <c r="LS31" s="27">
        <v>0</v>
      </c>
      <c r="LT31" s="27">
        <v>0</v>
      </c>
      <c r="LU31" s="27">
        <v>0</v>
      </c>
      <c r="LV31" s="27">
        <v>0</v>
      </c>
      <c r="LW31" s="27">
        <v>0</v>
      </c>
      <c r="LX31" s="27">
        <v>0</v>
      </c>
      <c r="LY31" s="27">
        <v>0</v>
      </c>
      <c r="LZ31" s="27">
        <v>0</v>
      </c>
      <c r="MA31" s="27">
        <v>0</v>
      </c>
      <c r="MB31" s="27">
        <v>0</v>
      </c>
      <c r="MC31" s="27">
        <v>0</v>
      </c>
      <c r="MD31" s="27">
        <v>0</v>
      </c>
      <c r="ME31" s="27">
        <v>0</v>
      </c>
      <c r="MF31" s="27">
        <v>0</v>
      </c>
      <c r="MG31" s="27">
        <v>0</v>
      </c>
      <c r="MH31" s="27">
        <v>0</v>
      </c>
      <c r="MI31" s="27">
        <v>0</v>
      </c>
      <c r="MJ31" s="27">
        <v>0</v>
      </c>
      <c r="MK31" s="27">
        <v>0</v>
      </c>
      <c r="ML31" s="27">
        <v>0</v>
      </c>
      <c r="MM31" s="27">
        <v>0</v>
      </c>
      <c r="MN31" s="27">
        <v>0</v>
      </c>
      <c r="MO31" s="27">
        <v>0</v>
      </c>
      <c r="MP31" s="27">
        <v>0</v>
      </c>
      <c r="MQ31" s="27">
        <v>0</v>
      </c>
      <c r="MR31" s="27">
        <v>0</v>
      </c>
      <c r="MS31" s="27">
        <v>0</v>
      </c>
      <c r="MT31" s="27">
        <v>0</v>
      </c>
      <c r="MU31" s="27">
        <v>0</v>
      </c>
      <c r="MV31" s="27">
        <v>0</v>
      </c>
      <c r="MW31" s="27">
        <v>0</v>
      </c>
      <c r="MX31" s="27">
        <v>0</v>
      </c>
      <c r="MY31" s="27">
        <v>0</v>
      </c>
      <c r="MZ31" s="27">
        <v>0</v>
      </c>
      <c r="NA31" s="27">
        <v>0</v>
      </c>
      <c r="NB31" s="27">
        <v>0</v>
      </c>
      <c r="NC31" s="27">
        <v>0</v>
      </c>
      <c r="ND31" s="27">
        <v>0</v>
      </c>
      <c r="NE31" s="27">
        <v>0</v>
      </c>
      <c r="NF31" s="27">
        <v>0</v>
      </c>
      <c r="NG31" s="27">
        <v>0</v>
      </c>
      <c r="NH31" s="27">
        <v>0</v>
      </c>
      <c r="NI31" s="27">
        <v>0</v>
      </c>
      <c r="NJ31" s="27">
        <v>0</v>
      </c>
      <c r="NK31" s="27">
        <v>0</v>
      </c>
      <c r="NL31" s="27">
        <v>0</v>
      </c>
      <c r="NM31" s="27">
        <v>0</v>
      </c>
      <c r="NN31" s="27">
        <v>0</v>
      </c>
      <c r="NO31" s="27">
        <v>0</v>
      </c>
      <c r="NP31" s="27">
        <v>0</v>
      </c>
      <c r="NQ31" s="27">
        <v>0</v>
      </c>
      <c r="NR31" s="27">
        <v>0</v>
      </c>
      <c r="NS31" s="27">
        <v>0</v>
      </c>
      <c r="NT31" s="27">
        <v>0</v>
      </c>
      <c r="NU31" s="27">
        <v>0</v>
      </c>
      <c r="NV31" s="27">
        <v>0</v>
      </c>
      <c r="NW31" s="27">
        <v>0</v>
      </c>
      <c r="NX31" s="27">
        <v>0</v>
      </c>
      <c r="NY31" s="27">
        <v>0</v>
      </c>
      <c r="NZ31" s="27">
        <v>0</v>
      </c>
      <c r="OA31" s="27">
        <v>0</v>
      </c>
      <c r="OB31" s="27">
        <v>0</v>
      </c>
      <c r="OC31" s="27">
        <v>0</v>
      </c>
      <c r="OD31" s="27">
        <v>0</v>
      </c>
      <c r="OE31" s="27">
        <v>0</v>
      </c>
      <c r="OF31" s="27">
        <v>0</v>
      </c>
      <c r="OG31" s="27">
        <v>0</v>
      </c>
      <c r="OH31" s="27">
        <v>0</v>
      </c>
      <c r="OI31" s="27">
        <v>0</v>
      </c>
      <c r="OJ31" s="27">
        <v>0</v>
      </c>
      <c r="OK31" s="27">
        <v>0</v>
      </c>
      <c r="OL31" s="27">
        <v>0</v>
      </c>
      <c r="OM31" s="27">
        <v>0</v>
      </c>
      <c r="ON31" s="27">
        <v>0</v>
      </c>
      <c r="OO31" s="27">
        <v>0</v>
      </c>
      <c r="OP31" s="27">
        <v>0</v>
      </c>
      <c r="OQ31" s="27">
        <v>0</v>
      </c>
      <c r="OR31" s="27">
        <v>0</v>
      </c>
      <c r="OS31" s="27">
        <v>0</v>
      </c>
      <c r="OT31" s="27">
        <v>0</v>
      </c>
      <c r="OU31" s="27">
        <v>0</v>
      </c>
      <c r="OV31" s="27">
        <v>0</v>
      </c>
      <c r="OW31" s="27">
        <f t="shared" si="90"/>
        <v>175</v>
      </c>
      <c r="OX31" s="27">
        <v>52</v>
      </c>
      <c r="OY31" s="27">
        <v>0</v>
      </c>
      <c r="OZ31" s="27">
        <v>0</v>
      </c>
      <c r="PA31" s="27">
        <v>0</v>
      </c>
      <c r="PB31" s="27">
        <v>0</v>
      </c>
      <c r="PC31" s="27">
        <v>0</v>
      </c>
      <c r="PD31" s="27">
        <v>0</v>
      </c>
      <c r="PE31" s="27">
        <v>0</v>
      </c>
      <c r="PF31" s="27">
        <v>0</v>
      </c>
      <c r="PG31" s="27">
        <v>0</v>
      </c>
      <c r="PH31" s="27">
        <v>0</v>
      </c>
      <c r="PI31" s="27">
        <v>94</v>
      </c>
      <c r="PJ31" s="27">
        <v>0</v>
      </c>
      <c r="PK31" s="27">
        <v>0</v>
      </c>
      <c r="PL31" s="27">
        <v>29</v>
      </c>
      <c r="PM31" s="27">
        <v>0</v>
      </c>
      <c r="PN31" s="63">
        <v>0</v>
      </c>
      <c r="PO31" s="24">
        <f t="shared" si="88"/>
        <v>80</v>
      </c>
      <c r="PP31" s="24">
        <v>60</v>
      </c>
      <c r="PQ31" s="24">
        <v>0</v>
      </c>
      <c r="PR31" s="24">
        <v>0</v>
      </c>
      <c r="PS31" s="24">
        <v>0</v>
      </c>
      <c r="PT31" s="24">
        <v>0</v>
      </c>
      <c r="PU31" s="24">
        <v>0</v>
      </c>
      <c r="PV31" s="24">
        <v>0</v>
      </c>
      <c r="PW31" s="24">
        <v>0</v>
      </c>
      <c r="PX31" s="24">
        <v>0</v>
      </c>
      <c r="PY31" s="24">
        <v>0</v>
      </c>
      <c r="PZ31" s="24">
        <v>0</v>
      </c>
      <c r="QA31" s="24">
        <v>20</v>
      </c>
      <c r="QB31" s="24">
        <v>0</v>
      </c>
      <c r="QC31" s="24">
        <v>0</v>
      </c>
      <c r="QD31" s="24">
        <v>0</v>
      </c>
      <c r="QE31" s="24">
        <v>0</v>
      </c>
      <c r="QF31" s="24">
        <v>0</v>
      </c>
    </row>
    <row r="32" spans="1:448" ht="52.5" customHeight="1" x14ac:dyDescent="0.2">
      <c r="A32" s="14">
        <v>9</v>
      </c>
      <c r="B32" s="31" t="s">
        <v>70</v>
      </c>
      <c r="C32" s="15"/>
      <c r="D32" s="24">
        <v>71</v>
      </c>
      <c r="E32" s="24">
        <v>0</v>
      </c>
      <c r="F32" s="24">
        <v>0</v>
      </c>
      <c r="G32" s="24">
        <v>0</v>
      </c>
      <c r="H32" s="24">
        <v>0</v>
      </c>
      <c r="I32" s="37">
        <v>0</v>
      </c>
      <c r="J32" s="37">
        <v>0</v>
      </c>
      <c r="K32" s="37">
        <v>0</v>
      </c>
      <c r="L32" s="24">
        <v>0</v>
      </c>
      <c r="M32" s="24">
        <v>0</v>
      </c>
      <c r="N32" s="24">
        <v>0</v>
      </c>
      <c r="O32" s="24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f>SUM(W32:AE32)</f>
        <v>0</v>
      </c>
      <c r="AG32" s="24"/>
      <c r="AH32" s="24"/>
      <c r="AI32" s="24"/>
      <c r="AJ32" s="24"/>
      <c r="AK32" s="24"/>
      <c r="AL32" s="24"/>
      <c r="AM32" s="24"/>
      <c r="AN32" s="24"/>
      <c r="AO32" s="24"/>
      <c r="AP32" s="24">
        <f>SUM(AG32:AO32)</f>
        <v>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>
        <f>SUM(AQ32:AY32)</f>
        <v>0</v>
      </c>
      <c r="BA32" s="24"/>
      <c r="BB32" s="24"/>
      <c r="BC32" s="24"/>
      <c r="BD32" s="24"/>
      <c r="BE32" s="24"/>
      <c r="BF32" s="24"/>
      <c r="BG32" s="24"/>
      <c r="BH32" s="24"/>
      <c r="BI32" s="24"/>
      <c r="BJ32" s="24">
        <f>SUM(BA32:BI32)</f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>
        <f>SUM(BK32:BS32)</f>
        <v>0</v>
      </c>
      <c r="BU32" s="24"/>
      <c r="BV32" s="24"/>
      <c r="BW32" s="24"/>
      <c r="BX32" s="24"/>
      <c r="BY32" s="24"/>
      <c r="BZ32" s="24"/>
      <c r="CA32" s="24"/>
      <c r="CB32" s="24"/>
      <c r="CC32" s="24"/>
      <c r="CD32" s="24">
        <f>SUM(BU32:CC32)</f>
        <v>0</v>
      </c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>
        <f>SUM(CM32:CU32)</f>
        <v>0</v>
      </c>
      <c r="CW32" s="24"/>
      <c r="CX32" s="24"/>
      <c r="CY32" s="24"/>
      <c r="CZ32" s="24"/>
      <c r="DA32" s="24"/>
      <c r="DB32" s="24"/>
      <c r="DC32" s="24"/>
      <c r="DD32" s="24"/>
      <c r="DE32" s="24"/>
      <c r="DF32" s="24">
        <f>SUM(CW32:DE32)</f>
        <v>0</v>
      </c>
      <c r="DG32" s="24"/>
      <c r="DH32" s="24"/>
      <c r="DI32" s="24"/>
      <c r="DJ32" s="24"/>
      <c r="DK32" s="24"/>
      <c r="DL32" s="24"/>
      <c r="DM32" s="24"/>
      <c r="DN32" s="24"/>
      <c r="DO32" s="24"/>
      <c r="DP32" s="27">
        <f t="shared" si="84"/>
        <v>0</v>
      </c>
      <c r="DQ32" s="25"/>
      <c r="DR32" s="25"/>
      <c r="DS32" s="25"/>
      <c r="DT32" s="42">
        <v>0</v>
      </c>
      <c r="DU32" s="25">
        <v>0</v>
      </c>
      <c r="DV32" s="25">
        <v>0</v>
      </c>
      <c r="DW32" s="39">
        <f t="shared" si="85"/>
        <v>0</v>
      </c>
      <c r="DX32" s="42"/>
      <c r="DY32" s="42"/>
      <c r="DZ32" s="42"/>
      <c r="EA32" s="42"/>
      <c r="EB32" s="42"/>
      <c r="EC32" s="42"/>
      <c r="ED32" s="42"/>
      <c r="EE32" s="42"/>
      <c r="EF32" s="42">
        <f t="shared" ref="EF32" si="91">ED32+EE32</f>
        <v>0</v>
      </c>
      <c r="EG32" s="42"/>
      <c r="EH32" s="42"/>
      <c r="EI32" s="42">
        <f t="shared" ref="EI32" si="92">EG32+EH32</f>
        <v>0</v>
      </c>
      <c r="EJ32" s="42"/>
      <c r="EK32" s="42"/>
      <c r="EL32" s="42"/>
      <c r="EM32" s="42"/>
      <c r="EN32" s="42">
        <f t="shared" si="3"/>
        <v>0</v>
      </c>
      <c r="EO32" s="42"/>
      <c r="EP32" s="42"/>
      <c r="EQ32" s="42">
        <v>0</v>
      </c>
      <c r="ER32" s="25">
        <v>0</v>
      </c>
      <c r="ES32" s="42">
        <f t="shared" ref="ES32" si="93">EQ32+ER32</f>
        <v>0</v>
      </c>
      <c r="ET32" s="25"/>
      <c r="EU32" s="25"/>
      <c r="EV32" s="25"/>
      <c r="EW32" s="25"/>
      <c r="EX32" s="25"/>
      <c r="EY32" s="25"/>
      <c r="EZ32" s="25"/>
      <c r="FA32" s="25"/>
      <c r="FB32" s="25">
        <f t="shared" si="5"/>
        <v>0</v>
      </c>
      <c r="FC32" s="42">
        <v>0</v>
      </c>
      <c r="FD32" s="42">
        <v>0</v>
      </c>
      <c r="FE32" s="42"/>
      <c r="FF32" s="42"/>
      <c r="FG32" s="42"/>
      <c r="FH32" s="42"/>
      <c r="FI32" s="42"/>
      <c r="FJ32" s="42"/>
      <c r="FK32" s="42"/>
      <c r="FL32" s="42">
        <f>FJ32+FK32</f>
        <v>0</v>
      </c>
      <c r="FM32" s="42"/>
      <c r="FN32" s="42"/>
      <c r="FO32" s="42"/>
      <c r="FP32" s="42"/>
      <c r="FQ32" s="42"/>
      <c r="FR32" s="42">
        <f t="shared" ref="FR32" si="94">FP32+FQ32</f>
        <v>0</v>
      </c>
      <c r="FS32" s="42"/>
      <c r="FT32" s="42"/>
      <c r="FU32" s="42"/>
      <c r="FV32" s="42"/>
      <c r="FW32" s="42">
        <f t="shared" si="7"/>
        <v>0</v>
      </c>
      <c r="FX32" s="42">
        <f t="shared" si="69"/>
        <v>71</v>
      </c>
      <c r="FY32" s="42">
        <v>71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>
        <v>0</v>
      </c>
      <c r="GK32" s="42"/>
      <c r="GL32" s="42"/>
      <c r="GM32" s="42">
        <v>0</v>
      </c>
      <c r="GN32" s="42"/>
      <c r="GO32" s="42"/>
      <c r="GP32" s="42">
        <f t="shared" si="70"/>
        <v>71</v>
      </c>
      <c r="GQ32" s="42">
        <v>71</v>
      </c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>
        <v>0</v>
      </c>
      <c r="HC32" s="42"/>
      <c r="HD32" s="42"/>
      <c r="HE32" s="42">
        <v>0</v>
      </c>
      <c r="HF32" s="25"/>
      <c r="HG32" s="25"/>
      <c r="HH32" s="37">
        <f t="shared" si="89"/>
        <v>71</v>
      </c>
      <c r="HI32" s="24">
        <f t="shared" si="72"/>
        <v>0</v>
      </c>
      <c r="HJ32" s="24">
        <f>SUM(D32:Q32)+AF32+AP32+AZ32+BJ32+BT32+CD32+SUM(CE32:CL32)+CV32+DF32+DP32</f>
        <v>71</v>
      </c>
      <c r="HK32" s="27">
        <f t="shared" si="74"/>
        <v>96</v>
      </c>
      <c r="HL32" s="27">
        <v>96</v>
      </c>
      <c r="HM32" s="27">
        <v>0</v>
      </c>
      <c r="HN32" s="27">
        <v>0</v>
      </c>
      <c r="HO32" s="27">
        <v>0</v>
      </c>
      <c r="HP32" s="27">
        <v>0</v>
      </c>
      <c r="HQ32" s="27">
        <v>0</v>
      </c>
      <c r="HR32" s="27">
        <v>0</v>
      </c>
      <c r="HS32" s="27">
        <v>0</v>
      </c>
      <c r="HT32" s="27">
        <v>0</v>
      </c>
      <c r="HU32" s="27">
        <v>0</v>
      </c>
      <c r="HV32" s="27">
        <v>0</v>
      </c>
      <c r="HW32" s="27">
        <v>0</v>
      </c>
      <c r="HX32" s="27">
        <v>0</v>
      </c>
      <c r="HY32" s="27">
        <v>0</v>
      </c>
      <c r="HZ32" s="27">
        <v>0</v>
      </c>
      <c r="IA32" s="27">
        <v>0</v>
      </c>
      <c r="IB32" s="27">
        <v>0</v>
      </c>
      <c r="IC32" s="27">
        <v>0</v>
      </c>
      <c r="ID32" s="27">
        <v>0</v>
      </c>
      <c r="IE32" s="27">
        <v>0</v>
      </c>
      <c r="IF32" s="27">
        <v>0</v>
      </c>
      <c r="IG32" s="27">
        <v>0</v>
      </c>
      <c r="IH32" s="27">
        <v>0</v>
      </c>
      <c r="II32" s="27">
        <v>0</v>
      </c>
      <c r="IJ32" s="27">
        <v>0</v>
      </c>
      <c r="IK32" s="27">
        <v>0</v>
      </c>
      <c r="IL32" s="27">
        <v>0</v>
      </c>
      <c r="IM32" s="27">
        <v>0</v>
      </c>
      <c r="IN32" s="27">
        <v>0</v>
      </c>
      <c r="IO32" s="27">
        <v>0</v>
      </c>
      <c r="IP32" s="27">
        <v>0</v>
      </c>
      <c r="IQ32" s="27">
        <v>0</v>
      </c>
      <c r="IR32" s="27">
        <v>0</v>
      </c>
      <c r="IS32" s="27">
        <v>0</v>
      </c>
      <c r="IT32" s="27">
        <v>0</v>
      </c>
      <c r="IU32" s="27">
        <v>0</v>
      </c>
      <c r="IV32" s="27">
        <v>0</v>
      </c>
      <c r="IW32" s="27">
        <v>0</v>
      </c>
      <c r="IX32" s="27">
        <v>0</v>
      </c>
      <c r="IY32" s="27">
        <v>0</v>
      </c>
      <c r="IZ32" s="27">
        <v>0</v>
      </c>
      <c r="JA32" s="27">
        <v>0</v>
      </c>
      <c r="JB32" s="27">
        <v>0</v>
      </c>
      <c r="JC32" s="27">
        <v>0</v>
      </c>
      <c r="JD32" s="27">
        <v>0</v>
      </c>
      <c r="JE32" s="27">
        <v>0</v>
      </c>
      <c r="JF32" s="27">
        <v>0</v>
      </c>
      <c r="JG32" s="27">
        <v>0</v>
      </c>
      <c r="JH32" s="27">
        <v>0</v>
      </c>
      <c r="JI32" s="27">
        <v>0</v>
      </c>
      <c r="JJ32" s="27">
        <v>0</v>
      </c>
      <c r="JK32" s="27">
        <v>0</v>
      </c>
      <c r="JL32" s="27">
        <v>0</v>
      </c>
      <c r="JM32" s="27">
        <v>0</v>
      </c>
      <c r="JN32" s="27">
        <v>0</v>
      </c>
      <c r="JO32" s="27">
        <v>0</v>
      </c>
      <c r="JP32" s="27">
        <v>0</v>
      </c>
      <c r="JQ32" s="27">
        <v>0</v>
      </c>
      <c r="JR32" s="27">
        <v>0</v>
      </c>
      <c r="JS32" s="27">
        <v>0</v>
      </c>
      <c r="JT32" s="27">
        <v>0</v>
      </c>
      <c r="JU32" s="27">
        <v>0</v>
      </c>
      <c r="JV32" s="27">
        <v>0</v>
      </c>
      <c r="JW32" s="27">
        <v>0</v>
      </c>
      <c r="JX32" s="27">
        <v>0</v>
      </c>
      <c r="JY32" s="27">
        <v>0</v>
      </c>
      <c r="JZ32" s="27">
        <v>0</v>
      </c>
      <c r="KA32" s="27">
        <v>0</v>
      </c>
      <c r="KB32" s="27">
        <v>0</v>
      </c>
      <c r="KC32" s="27">
        <v>0</v>
      </c>
      <c r="KD32" s="27">
        <v>0</v>
      </c>
      <c r="KE32" s="27">
        <v>0</v>
      </c>
      <c r="KF32" s="27">
        <v>0</v>
      </c>
      <c r="KG32" s="27">
        <v>0</v>
      </c>
      <c r="KH32" s="27">
        <v>0</v>
      </c>
      <c r="KI32" s="27">
        <v>0</v>
      </c>
      <c r="KJ32" s="27">
        <v>0</v>
      </c>
      <c r="KK32" s="27">
        <v>0</v>
      </c>
      <c r="KL32" s="27">
        <v>0</v>
      </c>
      <c r="KM32" s="27">
        <v>0</v>
      </c>
      <c r="KN32" s="27">
        <v>0</v>
      </c>
      <c r="KO32" s="27">
        <v>0</v>
      </c>
      <c r="KP32" s="27">
        <v>0</v>
      </c>
      <c r="KQ32" s="27">
        <v>0</v>
      </c>
      <c r="KR32" s="27">
        <v>0</v>
      </c>
      <c r="KS32" s="27">
        <v>0</v>
      </c>
      <c r="KT32" s="27">
        <v>0</v>
      </c>
      <c r="KU32" s="27">
        <v>0</v>
      </c>
      <c r="KV32" s="27">
        <v>0</v>
      </c>
      <c r="KW32" s="27">
        <v>0</v>
      </c>
      <c r="KX32" s="27">
        <v>0</v>
      </c>
      <c r="KY32" s="27">
        <v>0</v>
      </c>
      <c r="KZ32" s="27">
        <v>0</v>
      </c>
      <c r="LA32" s="27">
        <v>0</v>
      </c>
      <c r="LB32" s="27">
        <v>0</v>
      </c>
      <c r="LC32" s="27">
        <v>0</v>
      </c>
      <c r="LD32" s="27">
        <v>0</v>
      </c>
      <c r="LE32" s="27">
        <v>0</v>
      </c>
      <c r="LF32" s="27">
        <v>0</v>
      </c>
      <c r="LG32" s="27">
        <v>0</v>
      </c>
      <c r="LH32" s="27">
        <v>0</v>
      </c>
      <c r="LI32" s="27">
        <v>0</v>
      </c>
      <c r="LJ32" s="27">
        <v>0</v>
      </c>
      <c r="LK32" s="27">
        <v>0</v>
      </c>
      <c r="LL32" s="27">
        <v>0</v>
      </c>
      <c r="LM32" s="27">
        <v>0</v>
      </c>
      <c r="LN32" s="27">
        <v>0</v>
      </c>
      <c r="LO32" s="27">
        <v>0</v>
      </c>
      <c r="LP32" s="27">
        <v>0</v>
      </c>
      <c r="LQ32" s="27">
        <v>0</v>
      </c>
      <c r="LR32" s="27">
        <v>0</v>
      </c>
      <c r="LS32" s="27">
        <v>0</v>
      </c>
      <c r="LT32" s="27">
        <v>0</v>
      </c>
      <c r="LU32" s="27">
        <v>0</v>
      </c>
      <c r="LV32" s="27">
        <v>0</v>
      </c>
      <c r="LW32" s="27">
        <v>0</v>
      </c>
      <c r="LX32" s="27">
        <v>0</v>
      </c>
      <c r="LY32" s="27">
        <v>0</v>
      </c>
      <c r="LZ32" s="27">
        <v>0</v>
      </c>
      <c r="MA32" s="27">
        <v>0</v>
      </c>
      <c r="MB32" s="27">
        <v>0</v>
      </c>
      <c r="MC32" s="27">
        <v>0</v>
      </c>
      <c r="MD32" s="27">
        <v>0</v>
      </c>
      <c r="ME32" s="27">
        <v>0</v>
      </c>
      <c r="MF32" s="27">
        <v>0</v>
      </c>
      <c r="MG32" s="27">
        <v>0</v>
      </c>
      <c r="MH32" s="27">
        <v>0</v>
      </c>
      <c r="MI32" s="27">
        <v>0</v>
      </c>
      <c r="MJ32" s="27">
        <v>0</v>
      </c>
      <c r="MK32" s="27">
        <v>0</v>
      </c>
      <c r="ML32" s="27">
        <v>0</v>
      </c>
      <c r="MM32" s="27">
        <v>0</v>
      </c>
      <c r="MN32" s="27">
        <v>0</v>
      </c>
      <c r="MO32" s="27">
        <v>0</v>
      </c>
      <c r="MP32" s="27">
        <v>0</v>
      </c>
      <c r="MQ32" s="27">
        <v>0</v>
      </c>
      <c r="MR32" s="27">
        <v>0</v>
      </c>
      <c r="MS32" s="27">
        <v>0</v>
      </c>
      <c r="MT32" s="27">
        <v>0</v>
      </c>
      <c r="MU32" s="27">
        <v>0</v>
      </c>
      <c r="MV32" s="27">
        <v>0</v>
      </c>
      <c r="MW32" s="27">
        <v>0</v>
      </c>
      <c r="MX32" s="27">
        <v>0</v>
      </c>
      <c r="MY32" s="27">
        <v>0</v>
      </c>
      <c r="MZ32" s="27">
        <v>0</v>
      </c>
      <c r="NA32" s="27">
        <v>0</v>
      </c>
      <c r="NB32" s="27">
        <v>0</v>
      </c>
      <c r="NC32" s="27">
        <v>0</v>
      </c>
      <c r="ND32" s="27">
        <v>0</v>
      </c>
      <c r="NE32" s="27">
        <v>0</v>
      </c>
      <c r="NF32" s="27">
        <v>0</v>
      </c>
      <c r="NG32" s="27">
        <v>0</v>
      </c>
      <c r="NH32" s="27">
        <v>0</v>
      </c>
      <c r="NI32" s="27">
        <v>0</v>
      </c>
      <c r="NJ32" s="27">
        <v>0</v>
      </c>
      <c r="NK32" s="27">
        <v>0</v>
      </c>
      <c r="NL32" s="27">
        <v>0</v>
      </c>
      <c r="NM32" s="27">
        <v>0</v>
      </c>
      <c r="NN32" s="27">
        <v>0</v>
      </c>
      <c r="NO32" s="27">
        <v>0</v>
      </c>
      <c r="NP32" s="27">
        <v>0</v>
      </c>
      <c r="NQ32" s="27">
        <v>0</v>
      </c>
      <c r="NR32" s="27">
        <v>0</v>
      </c>
      <c r="NS32" s="27">
        <v>0</v>
      </c>
      <c r="NT32" s="27">
        <v>0</v>
      </c>
      <c r="NU32" s="27">
        <v>0</v>
      </c>
      <c r="NV32" s="27">
        <v>0</v>
      </c>
      <c r="NW32" s="27">
        <v>0</v>
      </c>
      <c r="NX32" s="27">
        <v>0</v>
      </c>
      <c r="NY32" s="27">
        <v>0</v>
      </c>
      <c r="NZ32" s="27">
        <v>0</v>
      </c>
      <c r="OA32" s="27">
        <v>0</v>
      </c>
      <c r="OB32" s="27">
        <v>0</v>
      </c>
      <c r="OC32" s="27">
        <v>0</v>
      </c>
      <c r="OD32" s="27">
        <v>0</v>
      </c>
      <c r="OE32" s="27">
        <v>0</v>
      </c>
      <c r="OF32" s="27">
        <v>0</v>
      </c>
      <c r="OG32" s="27">
        <v>0</v>
      </c>
      <c r="OH32" s="27">
        <v>0</v>
      </c>
      <c r="OI32" s="27">
        <v>0</v>
      </c>
      <c r="OJ32" s="27">
        <v>0</v>
      </c>
      <c r="OK32" s="27">
        <v>0</v>
      </c>
      <c r="OL32" s="27">
        <v>0</v>
      </c>
      <c r="OM32" s="27">
        <v>0</v>
      </c>
      <c r="ON32" s="27">
        <v>0</v>
      </c>
      <c r="OO32" s="27">
        <v>0</v>
      </c>
      <c r="OP32" s="27">
        <v>0</v>
      </c>
      <c r="OQ32" s="27">
        <v>0</v>
      </c>
      <c r="OR32" s="27">
        <v>0</v>
      </c>
      <c r="OS32" s="27">
        <v>0</v>
      </c>
      <c r="OT32" s="27">
        <v>0</v>
      </c>
      <c r="OU32" s="27">
        <v>0</v>
      </c>
      <c r="OV32" s="27">
        <v>0</v>
      </c>
      <c r="OW32" s="27">
        <f t="shared" si="90"/>
        <v>96</v>
      </c>
      <c r="OX32" s="27">
        <v>96</v>
      </c>
      <c r="OY32" s="27">
        <v>0</v>
      </c>
      <c r="OZ32" s="27">
        <v>0</v>
      </c>
      <c r="PA32" s="27">
        <v>0</v>
      </c>
      <c r="PB32" s="27">
        <v>0</v>
      </c>
      <c r="PC32" s="27">
        <v>0</v>
      </c>
      <c r="PD32" s="27">
        <v>0</v>
      </c>
      <c r="PE32" s="27">
        <v>0</v>
      </c>
      <c r="PF32" s="27">
        <v>0</v>
      </c>
      <c r="PG32" s="27">
        <v>0</v>
      </c>
      <c r="PH32" s="27">
        <v>0</v>
      </c>
      <c r="PI32" s="27">
        <v>0</v>
      </c>
      <c r="PJ32" s="27">
        <v>0</v>
      </c>
      <c r="PK32" s="27">
        <v>0</v>
      </c>
      <c r="PL32" s="27">
        <v>0</v>
      </c>
      <c r="PM32" s="27">
        <v>0</v>
      </c>
      <c r="PN32" s="63">
        <v>0</v>
      </c>
      <c r="PO32" s="24">
        <f t="shared" si="88"/>
        <v>96</v>
      </c>
      <c r="PP32" s="24">
        <v>96</v>
      </c>
      <c r="PQ32" s="24">
        <v>0</v>
      </c>
      <c r="PR32" s="24">
        <v>0</v>
      </c>
      <c r="PS32" s="24">
        <v>0</v>
      </c>
      <c r="PT32" s="24">
        <v>0</v>
      </c>
      <c r="PU32" s="24">
        <v>0</v>
      </c>
      <c r="PV32" s="24">
        <v>0</v>
      </c>
      <c r="PW32" s="24">
        <v>0</v>
      </c>
      <c r="PX32" s="24">
        <v>0</v>
      </c>
      <c r="PY32" s="24">
        <v>0</v>
      </c>
      <c r="PZ32" s="24">
        <v>0</v>
      </c>
      <c r="QA32" s="24">
        <v>0</v>
      </c>
      <c r="QB32" s="24">
        <v>0</v>
      </c>
      <c r="QC32" s="24">
        <v>0</v>
      </c>
      <c r="QD32" s="24">
        <v>0</v>
      </c>
      <c r="QE32" s="24">
        <v>0</v>
      </c>
      <c r="QF32" s="24">
        <v>0</v>
      </c>
    </row>
    <row r="33" spans="1:448" ht="21" customHeight="1" collapsed="1" x14ac:dyDescent="0.2">
      <c r="A33" s="14"/>
      <c r="B33" s="23" t="s">
        <v>35</v>
      </c>
      <c r="C33" s="16"/>
      <c r="D33" s="26">
        <f>SUM(D24:D32)</f>
        <v>626</v>
      </c>
      <c r="E33" s="26">
        <f>SUM(E24:E32)</f>
        <v>0</v>
      </c>
      <c r="F33" s="26">
        <f>SUM(F24:F32)</f>
        <v>475</v>
      </c>
      <c r="G33" s="26">
        <f t="shared" ref="G33:BW33" si="95">SUM(G24:G32)</f>
        <v>0</v>
      </c>
      <c r="H33" s="26">
        <f t="shared" si="95"/>
        <v>0</v>
      </c>
      <c r="I33" s="38">
        <f t="shared" si="95"/>
        <v>25</v>
      </c>
      <c r="J33" s="38">
        <f t="shared" si="95"/>
        <v>0</v>
      </c>
      <c r="K33" s="38">
        <f t="shared" si="95"/>
        <v>417.9</v>
      </c>
      <c r="L33" s="26">
        <f t="shared" si="95"/>
        <v>0</v>
      </c>
      <c r="M33" s="26">
        <f t="shared" si="95"/>
        <v>558.70000000000005</v>
      </c>
      <c r="N33" s="26">
        <f t="shared" si="95"/>
        <v>0</v>
      </c>
      <c r="O33" s="26">
        <f t="shared" si="95"/>
        <v>77</v>
      </c>
      <c r="P33" s="38">
        <f t="shared" si="95"/>
        <v>140</v>
      </c>
      <c r="Q33" s="38">
        <f t="shared" si="95"/>
        <v>1</v>
      </c>
      <c r="R33" s="38">
        <f t="shared" si="95"/>
        <v>2</v>
      </c>
      <c r="S33" s="38">
        <f t="shared" si="95"/>
        <v>1</v>
      </c>
      <c r="T33" s="38">
        <f t="shared" si="95"/>
        <v>1</v>
      </c>
      <c r="U33" s="38">
        <f t="shared" si="95"/>
        <v>0</v>
      </c>
      <c r="V33" s="38">
        <f t="shared" si="95"/>
        <v>0</v>
      </c>
      <c r="W33" s="26">
        <f t="shared" si="95"/>
        <v>0</v>
      </c>
      <c r="X33" s="26">
        <f t="shared" si="95"/>
        <v>0</v>
      </c>
      <c r="Y33" s="26">
        <f t="shared" si="95"/>
        <v>0</v>
      </c>
      <c r="Z33" s="26">
        <f t="shared" si="95"/>
        <v>0</v>
      </c>
      <c r="AA33" s="26">
        <f t="shared" si="95"/>
        <v>0</v>
      </c>
      <c r="AB33" s="26">
        <f t="shared" si="95"/>
        <v>0</v>
      </c>
      <c r="AC33" s="26">
        <f t="shared" si="95"/>
        <v>0</v>
      </c>
      <c r="AD33" s="26">
        <f t="shared" si="95"/>
        <v>0</v>
      </c>
      <c r="AE33" s="26">
        <f t="shared" si="95"/>
        <v>0</v>
      </c>
      <c r="AF33" s="26">
        <f t="shared" si="95"/>
        <v>0</v>
      </c>
      <c r="AG33" s="26">
        <f t="shared" si="95"/>
        <v>0</v>
      </c>
      <c r="AH33" s="26">
        <f t="shared" si="95"/>
        <v>0</v>
      </c>
      <c r="AI33" s="26">
        <f t="shared" si="95"/>
        <v>0</v>
      </c>
      <c r="AJ33" s="26">
        <f t="shared" si="95"/>
        <v>0</v>
      </c>
      <c r="AK33" s="26">
        <f t="shared" si="95"/>
        <v>0</v>
      </c>
      <c r="AL33" s="26">
        <f t="shared" si="95"/>
        <v>0</v>
      </c>
      <c r="AM33" s="26">
        <f t="shared" si="95"/>
        <v>0</v>
      </c>
      <c r="AN33" s="26">
        <f t="shared" si="95"/>
        <v>0</v>
      </c>
      <c r="AO33" s="26">
        <f t="shared" si="95"/>
        <v>0</v>
      </c>
      <c r="AP33" s="26">
        <f t="shared" si="95"/>
        <v>0</v>
      </c>
      <c r="AQ33" s="26">
        <f t="shared" si="95"/>
        <v>0</v>
      </c>
      <c r="AR33" s="26">
        <f t="shared" si="95"/>
        <v>0</v>
      </c>
      <c r="AS33" s="26">
        <f t="shared" si="95"/>
        <v>0</v>
      </c>
      <c r="AT33" s="26">
        <f t="shared" si="95"/>
        <v>0</v>
      </c>
      <c r="AU33" s="26">
        <f t="shared" si="95"/>
        <v>0</v>
      </c>
      <c r="AV33" s="26">
        <f t="shared" si="95"/>
        <v>0</v>
      </c>
      <c r="AW33" s="26">
        <f t="shared" si="95"/>
        <v>0</v>
      </c>
      <c r="AX33" s="26">
        <f t="shared" si="95"/>
        <v>0</v>
      </c>
      <c r="AY33" s="26">
        <f t="shared" si="95"/>
        <v>0</v>
      </c>
      <c r="AZ33" s="26">
        <f t="shared" si="95"/>
        <v>0</v>
      </c>
      <c r="BA33" s="26">
        <f t="shared" si="95"/>
        <v>0</v>
      </c>
      <c r="BB33" s="26">
        <f t="shared" si="95"/>
        <v>0</v>
      </c>
      <c r="BC33" s="26">
        <f t="shared" si="95"/>
        <v>0</v>
      </c>
      <c r="BD33" s="26">
        <f t="shared" si="95"/>
        <v>0</v>
      </c>
      <c r="BE33" s="26">
        <f t="shared" si="95"/>
        <v>0</v>
      </c>
      <c r="BF33" s="26">
        <f t="shared" si="95"/>
        <v>0</v>
      </c>
      <c r="BG33" s="26">
        <f t="shared" si="95"/>
        <v>0</v>
      </c>
      <c r="BH33" s="26">
        <f t="shared" si="95"/>
        <v>0</v>
      </c>
      <c r="BI33" s="26">
        <f t="shared" si="95"/>
        <v>0</v>
      </c>
      <c r="BJ33" s="26">
        <f t="shared" si="95"/>
        <v>0</v>
      </c>
      <c r="BK33" s="26">
        <f t="shared" si="95"/>
        <v>0</v>
      </c>
      <c r="BL33" s="26">
        <f t="shared" si="95"/>
        <v>0</v>
      </c>
      <c r="BM33" s="26">
        <f t="shared" si="95"/>
        <v>0</v>
      </c>
      <c r="BN33" s="26">
        <f t="shared" si="95"/>
        <v>0</v>
      </c>
      <c r="BO33" s="26">
        <f t="shared" si="95"/>
        <v>0</v>
      </c>
      <c r="BP33" s="26">
        <f t="shared" si="95"/>
        <v>0</v>
      </c>
      <c r="BQ33" s="26">
        <f t="shared" si="95"/>
        <v>0</v>
      </c>
      <c r="BR33" s="26">
        <f t="shared" si="95"/>
        <v>0</v>
      </c>
      <c r="BS33" s="26">
        <f t="shared" si="95"/>
        <v>0</v>
      </c>
      <c r="BT33" s="26">
        <f t="shared" si="95"/>
        <v>0</v>
      </c>
      <c r="BU33" s="26">
        <f t="shared" si="95"/>
        <v>0</v>
      </c>
      <c r="BV33" s="26">
        <f t="shared" si="95"/>
        <v>0</v>
      </c>
      <c r="BW33" s="26">
        <f t="shared" si="95"/>
        <v>0</v>
      </c>
      <c r="BX33" s="26">
        <f t="shared" ref="BX33:EI33" si="96">SUM(BX24:BX32)</f>
        <v>0</v>
      </c>
      <c r="BY33" s="26">
        <f t="shared" si="96"/>
        <v>0</v>
      </c>
      <c r="BZ33" s="26">
        <f t="shared" si="96"/>
        <v>0</v>
      </c>
      <c r="CA33" s="26">
        <f t="shared" si="96"/>
        <v>0</v>
      </c>
      <c r="CB33" s="26">
        <f t="shared" si="96"/>
        <v>0</v>
      </c>
      <c r="CC33" s="26">
        <f t="shared" si="96"/>
        <v>0</v>
      </c>
      <c r="CD33" s="26">
        <f t="shared" si="96"/>
        <v>0</v>
      </c>
      <c r="CE33" s="26">
        <f t="shared" si="96"/>
        <v>0</v>
      </c>
      <c r="CF33" s="26">
        <f t="shared" si="96"/>
        <v>0</v>
      </c>
      <c r="CG33" s="26">
        <f t="shared" si="96"/>
        <v>0</v>
      </c>
      <c r="CH33" s="26">
        <f t="shared" si="96"/>
        <v>0</v>
      </c>
      <c r="CI33" s="26">
        <f t="shared" si="96"/>
        <v>0</v>
      </c>
      <c r="CJ33" s="26">
        <f t="shared" si="96"/>
        <v>0</v>
      </c>
      <c r="CK33" s="26">
        <f t="shared" si="96"/>
        <v>0</v>
      </c>
      <c r="CL33" s="26">
        <f t="shared" si="96"/>
        <v>0</v>
      </c>
      <c r="CM33" s="26">
        <f t="shared" si="96"/>
        <v>0</v>
      </c>
      <c r="CN33" s="26">
        <f t="shared" si="96"/>
        <v>0</v>
      </c>
      <c r="CO33" s="26">
        <f t="shared" si="96"/>
        <v>0</v>
      </c>
      <c r="CP33" s="26">
        <f t="shared" si="96"/>
        <v>0</v>
      </c>
      <c r="CQ33" s="26">
        <f t="shared" si="96"/>
        <v>0</v>
      </c>
      <c r="CR33" s="26">
        <f t="shared" si="96"/>
        <v>0</v>
      </c>
      <c r="CS33" s="26">
        <f t="shared" si="96"/>
        <v>0</v>
      </c>
      <c r="CT33" s="26">
        <f t="shared" si="96"/>
        <v>0</v>
      </c>
      <c r="CU33" s="26">
        <f t="shared" si="96"/>
        <v>0</v>
      </c>
      <c r="CV33" s="26">
        <f t="shared" si="96"/>
        <v>0</v>
      </c>
      <c r="CW33" s="26">
        <f t="shared" si="96"/>
        <v>0</v>
      </c>
      <c r="CX33" s="26">
        <f t="shared" si="96"/>
        <v>0</v>
      </c>
      <c r="CY33" s="26">
        <f t="shared" si="96"/>
        <v>0</v>
      </c>
      <c r="CZ33" s="26">
        <f t="shared" si="96"/>
        <v>0</v>
      </c>
      <c r="DA33" s="26">
        <f t="shared" si="96"/>
        <v>0</v>
      </c>
      <c r="DB33" s="26">
        <f t="shared" si="96"/>
        <v>0</v>
      </c>
      <c r="DC33" s="26">
        <f t="shared" si="96"/>
        <v>0</v>
      </c>
      <c r="DD33" s="26">
        <f t="shared" si="96"/>
        <v>0</v>
      </c>
      <c r="DE33" s="26">
        <f t="shared" si="96"/>
        <v>0</v>
      </c>
      <c r="DF33" s="26">
        <f t="shared" si="96"/>
        <v>0</v>
      </c>
      <c r="DG33" s="26">
        <f t="shared" si="96"/>
        <v>0</v>
      </c>
      <c r="DH33" s="26">
        <f t="shared" si="96"/>
        <v>0</v>
      </c>
      <c r="DI33" s="26">
        <f t="shared" si="96"/>
        <v>0</v>
      </c>
      <c r="DJ33" s="26">
        <f t="shared" si="96"/>
        <v>0</v>
      </c>
      <c r="DK33" s="26">
        <f t="shared" si="96"/>
        <v>0</v>
      </c>
      <c r="DL33" s="26">
        <f t="shared" si="96"/>
        <v>0</v>
      </c>
      <c r="DM33" s="26">
        <f t="shared" si="96"/>
        <v>0</v>
      </c>
      <c r="DN33" s="26">
        <f t="shared" si="96"/>
        <v>0</v>
      </c>
      <c r="DO33" s="26">
        <f t="shared" si="96"/>
        <v>0</v>
      </c>
      <c r="DP33" s="26">
        <f t="shared" si="96"/>
        <v>0</v>
      </c>
      <c r="DQ33" s="26">
        <f t="shared" si="96"/>
        <v>0</v>
      </c>
      <c r="DR33" s="26">
        <f t="shared" si="96"/>
        <v>0</v>
      </c>
      <c r="DS33" s="26">
        <f t="shared" si="96"/>
        <v>0</v>
      </c>
      <c r="DT33" s="38">
        <f t="shared" si="96"/>
        <v>0</v>
      </c>
      <c r="DU33" s="26">
        <f t="shared" si="96"/>
        <v>0</v>
      </c>
      <c r="DV33" s="26">
        <f t="shared" si="96"/>
        <v>301</v>
      </c>
      <c r="DW33" s="38">
        <f t="shared" si="96"/>
        <v>301</v>
      </c>
      <c r="DX33" s="38">
        <f t="shared" si="96"/>
        <v>0</v>
      </c>
      <c r="DY33" s="38">
        <f t="shared" si="96"/>
        <v>0</v>
      </c>
      <c r="DZ33" s="38">
        <f t="shared" si="96"/>
        <v>0</v>
      </c>
      <c r="EA33" s="38">
        <f t="shared" si="96"/>
        <v>0</v>
      </c>
      <c r="EB33" s="38">
        <f t="shared" si="96"/>
        <v>0</v>
      </c>
      <c r="EC33" s="38">
        <f t="shared" si="96"/>
        <v>0</v>
      </c>
      <c r="ED33" s="38">
        <f t="shared" si="96"/>
        <v>0</v>
      </c>
      <c r="EE33" s="38">
        <f t="shared" si="96"/>
        <v>0</v>
      </c>
      <c r="EF33" s="38">
        <f t="shared" si="96"/>
        <v>0</v>
      </c>
      <c r="EG33" s="38">
        <f t="shared" si="96"/>
        <v>0</v>
      </c>
      <c r="EH33" s="38">
        <f t="shared" si="96"/>
        <v>0</v>
      </c>
      <c r="EI33" s="38">
        <f t="shared" si="96"/>
        <v>0</v>
      </c>
      <c r="EJ33" s="38">
        <f t="shared" ref="EJ33:FW33" si="97">SUM(EJ24:EJ32)</f>
        <v>0</v>
      </c>
      <c r="EK33" s="38">
        <f t="shared" si="97"/>
        <v>0</v>
      </c>
      <c r="EL33" s="38">
        <f t="shared" si="97"/>
        <v>0</v>
      </c>
      <c r="EM33" s="38">
        <f t="shared" si="97"/>
        <v>0</v>
      </c>
      <c r="EN33" s="38">
        <f t="shared" si="97"/>
        <v>0</v>
      </c>
      <c r="EO33" s="38">
        <f t="shared" si="97"/>
        <v>0</v>
      </c>
      <c r="EP33" s="38">
        <f t="shared" si="97"/>
        <v>0</v>
      </c>
      <c r="EQ33" s="38">
        <f t="shared" si="97"/>
        <v>0</v>
      </c>
      <c r="ER33" s="26">
        <f t="shared" si="97"/>
        <v>25</v>
      </c>
      <c r="ES33" s="38">
        <f t="shared" si="97"/>
        <v>25</v>
      </c>
      <c r="ET33" s="26">
        <f t="shared" si="97"/>
        <v>0</v>
      </c>
      <c r="EU33" s="26">
        <f t="shared" si="97"/>
        <v>0</v>
      </c>
      <c r="EV33" s="26">
        <f t="shared" si="97"/>
        <v>0</v>
      </c>
      <c r="EW33" s="26">
        <f t="shared" si="97"/>
        <v>0</v>
      </c>
      <c r="EX33" s="26">
        <f t="shared" si="97"/>
        <v>0</v>
      </c>
      <c r="EY33" s="26">
        <f t="shared" si="97"/>
        <v>0</v>
      </c>
      <c r="EZ33" s="26">
        <f t="shared" si="97"/>
        <v>0</v>
      </c>
      <c r="FA33" s="26">
        <f t="shared" si="97"/>
        <v>0</v>
      </c>
      <c r="FB33" s="26">
        <f t="shared" si="97"/>
        <v>0</v>
      </c>
      <c r="FC33" s="38">
        <f t="shared" si="97"/>
        <v>59.3</v>
      </c>
      <c r="FD33" s="38">
        <f t="shared" si="97"/>
        <v>0</v>
      </c>
      <c r="FE33" s="38">
        <f t="shared" si="97"/>
        <v>0</v>
      </c>
      <c r="FF33" s="38">
        <f t="shared" si="97"/>
        <v>0</v>
      </c>
      <c r="FG33" s="38">
        <f t="shared" si="97"/>
        <v>0</v>
      </c>
      <c r="FH33" s="38">
        <f t="shared" si="97"/>
        <v>0</v>
      </c>
      <c r="FI33" s="38">
        <f t="shared" si="97"/>
        <v>0</v>
      </c>
      <c r="FJ33" s="38">
        <f t="shared" si="97"/>
        <v>0</v>
      </c>
      <c r="FK33" s="38">
        <f t="shared" si="97"/>
        <v>0</v>
      </c>
      <c r="FL33" s="38">
        <f t="shared" si="97"/>
        <v>0</v>
      </c>
      <c r="FM33" s="38">
        <f t="shared" si="97"/>
        <v>0</v>
      </c>
      <c r="FN33" s="38">
        <f t="shared" si="97"/>
        <v>0</v>
      </c>
      <c r="FO33" s="38">
        <f t="shared" si="97"/>
        <v>0</v>
      </c>
      <c r="FP33" s="38">
        <f t="shared" si="97"/>
        <v>0</v>
      </c>
      <c r="FQ33" s="38">
        <f t="shared" si="97"/>
        <v>0</v>
      </c>
      <c r="FR33" s="38">
        <f t="shared" si="97"/>
        <v>0</v>
      </c>
      <c r="FS33" s="38">
        <f t="shared" si="97"/>
        <v>0</v>
      </c>
      <c r="FT33" s="38">
        <f t="shared" si="97"/>
        <v>0</v>
      </c>
      <c r="FU33" s="38">
        <f t="shared" si="97"/>
        <v>0</v>
      </c>
      <c r="FV33" s="38">
        <f t="shared" si="97"/>
        <v>0</v>
      </c>
      <c r="FW33" s="38">
        <f t="shared" si="97"/>
        <v>0</v>
      </c>
      <c r="FX33" s="38">
        <f t="shared" ref="FX33:GO33" si="98">SUM(FX24:FX32)</f>
        <v>1515.6</v>
      </c>
      <c r="FY33" s="38">
        <f t="shared" si="98"/>
        <v>715.9</v>
      </c>
      <c r="FZ33" s="38">
        <f t="shared" si="98"/>
        <v>0</v>
      </c>
      <c r="GA33" s="38">
        <f t="shared" si="98"/>
        <v>0</v>
      </c>
      <c r="GB33" s="38">
        <f t="shared" si="98"/>
        <v>0</v>
      </c>
      <c r="GC33" s="38">
        <f t="shared" si="98"/>
        <v>0</v>
      </c>
      <c r="GD33" s="38">
        <f t="shared" si="98"/>
        <v>0</v>
      </c>
      <c r="GE33" s="38">
        <f t="shared" si="98"/>
        <v>0</v>
      </c>
      <c r="GF33" s="38">
        <f t="shared" si="98"/>
        <v>0</v>
      </c>
      <c r="GG33" s="38">
        <f t="shared" si="98"/>
        <v>0</v>
      </c>
      <c r="GH33" s="38">
        <f t="shared" si="98"/>
        <v>0</v>
      </c>
      <c r="GI33" s="38">
        <f t="shared" si="98"/>
        <v>0</v>
      </c>
      <c r="GJ33" s="38">
        <f t="shared" si="98"/>
        <v>672.7</v>
      </c>
      <c r="GK33" s="38">
        <f t="shared" si="98"/>
        <v>0</v>
      </c>
      <c r="GL33" s="38">
        <f t="shared" si="98"/>
        <v>0</v>
      </c>
      <c r="GM33" s="38">
        <f t="shared" si="98"/>
        <v>127</v>
      </c>
      <c r="GN33" s="38">
        <f t="shared" si="98"/>
        <v>0</v>
      </c>
      <c r="GO33" s="38">
        <f t="shared" si="98"/>
        <v>0</v>
      </c>
      <c r="GP33" s="38">
        <f t="shared" ref="GP33:HE33" si="99">SUM(GP24:GP32)</f>
        <v>1592.6</v>
      </c>
      <c r="GQ33" s="38">
        <f t="shared" si="99"/>
        <v>774.9</v>
      </c>
      <c r="GR33" s="38">
        <f t="shared" si="99"/>
        <v>0</v>
      </c>
      <c r="GS33" s="38">
        <f t="shared" si="99"/>
        <v>0</v>
      </c>
      <c r="GT33" s="38">
        <f t="shared" si="99"/>
        <v>0</v>
      </c>
      <c r="GU33" s="38">
        <f t="shared" si="99"/>
        <v>0</v>
      </c>
      <c r="GV33" s="38">
        <f t="shared" si="99"/>
        <v>0</v>
      </c>
      <c r="GW33" s="38">
        <f t="shared" si="99"/>
        <v>0</v>
      </c>
      <c r="GX33" s="38">
        <f t="shared" si="99"/>
        <v>0</v>
      </c>
      <c r="GY33" s="38">
        <f t="shared" si="99"/>
        <v>0</v>
      </c>
      <c r="GZ33" s="38">
        <f t="shared" si="99"/>
        <v>0</v>
      </c>
      <c r="HA33" s="38">
        <f t="shared" si="99"/>
        <v>0</v>
      </c>
      <c r="HB33" s="38">
        <f t="shared" si="99"/>
        <v>703.7</v>
      </c>
      <c r="HC33" s="38">
        <f t="shared" si="99"/>
        <v>0</v>
      </c>
      <c r="HD33" s="38">
        <f t="shared" si="99"/>
        <v>0</v>
      </c>
      <c r="HE33" s="38">
        <f t="shared" si="99"/>
        <v>114</v>
      </c>
      <c r="HF33" s="26"/>
      <c r="HG33" s="26"/>
      <c r="HH33" s="38">
        <f>SUM(HH24:HH32)</f>
        <v>2709.8999999999996</v>
      </c>
      <c r="HI33" s="26">
        <f>SUM(HI24:HI32)</f>
        <v>385.3</v>
      </c>
      <c r="HJ33" s="26">
        <f>SUM(HJ24:HJ32)</f>
        <v>2324.6</v>
      </c>
      <c r="HK33" s="26">
        <f t="shared" ref="HK33:JV33" si="100">SUM(HK24:HK32)</f>
        <v>2785</v>
      </c>
      <c r="HL33" s="26">
        <f t="shared" si="100"/>
        <v>1041</v>
      </c>
      <c r="HM33" s="26">
        <f t="shared" si="100"/>
        <v>0</v>
      </c>
      <c r="HN33" s="26">
        <f t="shared" si="100"/>
        <v>1086</v>
      </c>
      <c r="HO33" s="26">
        <f t="shared" si="100"/>
        <v>0</v>
      </c>
      <c r="HP33" s="26">
        <f t="shared" si="100"/>
        <v>270</v>
      </c>
      <c r="HQ33" s="26">
        <f t="shared" si="100"/>
        <v>0</v>
      </c>
      <c r="HR33" s="26">
        <f t="shared" si="100"/>
        <v>2</v>
      </c>
      <c r="HS33" s="26">
        <f t="shared" si="100"/>
        <v>0</v>
      </c>
      <c r="HT33" s="26">
        <f t="shared" si="100"/>
        <v>1</v>
      </c>
      <c r="HU33" s="26">
        <f t="shared" si="100"/>
        <v>0</v>
      </c>
      <c r="HV33" s="26">
        <f t="shared" si="100"/>
        <v>1</v>
      </c>
      <c r="HW33" s="26">
        <f t="shared" si="100"/>
        <v>0</v>
      </c>
      <c r="HX33" s="26">
        <f t="shared" si="100"/>
        <v>0</v>
      </c>
      <c r="HY33" s="26">
        <f t="shared" si="100"/>
        <v>0</v>
      </c>
      <c r="HZ33" s="26">
        <f t="shared" si="100"/>
        <v>0</v>
      </c>
      <c r="IA33" s="26">
        <f t="shared" si="100"/>
        <v>0</v>
      </c>
      <c r="IB33" s="26">
        <f t="shared" si="100"/>
        <v>0</v>
      </c>
      <c r="IC33" s="26">
        <f t="shared" si="100"/>
        <v>0</v>
      </c>
      <c r="ID33" s="26">
        <f t="shared" si="100"/>
        <v>0</v>
      </c>
      <c r="IE33" s="26">
        <f t="shared" si="100"/>
        <v>1</v>
      </c>
      <c r="IF33" s="26">
        <f t="shared" si="100"/>
        <v>0</v>
      </c>
      <c r="IG33" s="26">
        <f t="shared" si="100"/>
        <v>0</v>
      </c>
      <c r="IH33" s="26">
        <f t="shared" si="100"/>
        <v>0</v>
      </c>
      <c r="II33" s="26">
        <f t="shared" si="100"/>
        <v>0</v>
      </c>
      <c r="IJ33" s="26">
        <f t="shared" si="100"/>
        <v>0</v>
      </c>
      <c r="IK33" s="26">
        <f t="shared" si="100"/>
        <v>0</v>
      </c>
      <c r="IL33" s="26">
        <f t="shared" si="100"/>
        <v>0</v>
      </c>
      <c r="IM33" s="26">
        <f t="shared" si="100"/>
        <v>0</v>
      </c>
      <c r="IN33" s="26">
        <f t="shared" si="100"/>
        <v>0</v>
      </c>
      <c r="IO33" s="26">
        <f t="shared" si="100"/>
        <v>0</v>
      </c>
      <c r="IP33" s="26">
        <f t="shared" si="100"/>
        <v>0</v>
      </c>
      <c r="IQ33" s="26">
        <f t="shared" si="100"/>
        <v>0</v>
      </c>
      <c r="IR33" s="26">
        <f t="shared" si="100"/>
        <v>0</v>
      </c>
      <c r="IS33" s="26">
        <f t="shared" si="100"/>
        <v>0</v>
      </c>
      <c r="IT33" s="26">
        <f t="shared" si="100"/>
        <v>0</v>
      </c>
      <c r="IU33" s="26">
        <f t="shared" si="100"/>
        <v>0</v>
      </c>
      <c r="IV33" s="26">
        <f t="shared" si="100"/>
        <v>0</v>
      </c>
      <c r="IW33" s="26">
        <f t="shared" si="100"/>
        <v>0</v>
      </c>
      <c r="IX33" s="26">
        <f t="shared" si="100"/>
        <v>0</v>
      </c>
      <c r="IY33" s="26">
        <f t="shared" si="100"/>
        <v>0</v>
      </c>
      <c r="IZ33" s="26">
        <f t="shared" si="100"/>
        <v>0</v>
      </c>
      <c r="JA33" s="26">
        <f t="shared" si="100"/>
        <v>0</v>
      </c>
      <c r="JB33" s="26">
        <f t="shared" si="100"/>
        <v>0</v>
      </c>
      <c r="JC33" s="26">
        <f t="shared" si="100"/>
        <v>0</v>
      </c>
      <c r="JD33" s="26">
        <f t="shared" si="100"/>
        <v>0</v>
      </c>
      <c r="JE33" s="26">
        <f t="shared" si="100"/>
        <v>0</v>
      </c>
      <c r="JF33" s="26">
        <f t="shared" si="100"/>
        <v>0</v>
      </c>
      <c r="JG33" s="26">
        <f t="shared" si="100"/>
        <v>0</v>
      </c>
      <c r="JH33" s="26">
        <f t="shared" si="100"/>
        <v>0</v>
      </c>
      <c r="JI33" s="26">
        <f t="shared" si="100"/>
        <v>0</v>
      </c>
      <c r="JJ33" s="26">
        <f t="shared" si="100"/>
        <v>0</v>
      </c>
      <c r="JK33" s="26">
        <f t="shared" si="100"/>
        <v>0</v>
      </c>
      <c r="JL33" s="26">
        <f t="shared" si="100"/>
        <v>0</v>
      </c>
      <c r="JM33" s="26">
        <f t="shared" si="100"/>
        <v>0</v>
      </c>
      <c r="JN33" s="26">
        <f t="shared" si="100"/>
        <v>0</v>
      </c>
      <c r="JO33" s="26">
        <f t="shared" si="100"/>
        <v>0</v>
      </c>
      <c r="JP33" s="26">
        <f t="shared" si="100"/>
        <v>0</v>
      </c>
      <c r="JQ33" s="26">
        <f t="shared" si="100"/>
        <v>0</v>
      </c>
      <c r="JR33" s="26">
        <f t="shared" si="100"/>
        <v>0</v>
      </c>
      <c r="JS33" s="26">
        <f t="shared" si="100"/>
        <v>246</v>
      </c>
      <c r="JT33" s="26">
        <f t="shared" si="100"/>
        <v>0</v>
      </c>
      <c r="JU33" s="26">
        <f t="shared" si="100"/>
        <v>0</v>
      </c>
      <c r="JV33" s="26">
        <f t="shared" si="100"/>
        <v>0</v>
      </c>
      <c r="JW33" s="26">
        <f t="shared" ref="JW33:MH33" si="101">SUM(JW24:JW32)</f>
        <v>0</v>
      </c>
      <c r="JX33" s="26">
        <f t="shared" si="101"/>
        <v>0</v>
      </c>
      <c r="JY33" s="26">
        <f t="shared" si="101"/>
        <v>0</v>
      </c>
      <c r="JZ33" s="26">
        <f t="shared" si="101"/>
        <v>0</v>
      </c>
      <c r="KA33" s="26">
        <f t="shared" si="101"/>
        <v>0</v>
      </c>
      <c r="KB33" s="26">
        <f t="shared" si="101"/>
        <v>0</v>
      </c>
      <c r="KC33" s="26">
        <f t="shared" si="101"/>
        <v>0</v>
      </c>
      <c r="KD33" s="26">
        <f t="shared" si="101"/>
        <v>0</v>
      </c>
      <c r="KE33" s="26">
        <f t="shared" si="101"/>
        <v>0</v>
      </c>
      <c r="KF33" s="26">
        <f t="shared" si="101"/>
        <v>0</v>
      </c>
      <c r="KG33" s="26">
        <f t="shared" si="101"/>
        <v>0</v>
      </c>
      <c r="KH33" s="26">
        <f t="shared" si="101"/>
        <v>0</v>
      </c>
      <c r="KI33" s="26">
        <f t="shared" si="101"/>
        <v>0</v>
      </c>
      <c r="KJ33" s="26">
        <f t="shared" si="101"/>
        <v>0</v>
      </c>
      <c r="KK33" s="26">
        <f t="shared" si="101"/>
        <v>0</v>
      </c>
      <c r="KL33" s="26">
        <f t="shared" si="101"/>
        <v>0</v>
      </c>
      <c r="KM33" s="26">
        <f t="shared" si="101"/>
        <v>0</v>
      </c>
      <c r="KN33" s="26">
        <f t="shared" si="101"/>
        <v>0</v>
      </c>
      <c r="KO33" s="26">
        <f t="shared" si="101"/>
        <v>0</v>
      </c>
      <c r="KP33" s="26">
        <f t="shared" si="101"/>
        <v>0</v>
      </c>
      <c r="KQ33" s="26">
        <f t="shared" si="101"/>
        <v>0</v>
      </c>
      <c r="KR33" s="26">
        <f t="shared" si="101"/>
        <v>0</v>
      </c>
      <c r="KS33" s="26">
        <f t="shared" si="101"/>
        <v>0</v>
      </c>
      <c r="KT33" s="26">
        <f t="shared" si="101"/>
        <v>0</v>
      </c>
      <c r="KU33" s="26">
        <f t="shared" si="101"/>
        <v>0</v>
      </c>
      <c r="KV33" s="26">
        <f t="shared" si="101"/>
        <v>79</v>
      </c>
      <c r="KW33" s="26">
        <f t="shared" si="101"/>
        <v>0</v>
      </c>
      <c r="KX33" s="26">
        <f t="shared" si="101"/>
        <v>0</v>
      </c>
      <c r="KY33" s="26">
        <f t="shared" si="101"/>
        <v>0</v>
      </c>
      <c r="KZ33" s="26">
        <f t="shared" si="101"/>
        <v>0</v>
      </c>
      <c r="LA33" s="26">
        <f t="shared" si="101"/>
        <v>0</v>
      </c>
      <c r="LB33" s="26">
        <f t="shared" si="101"/>
        <v>0</v>
      </c>
      <c r="LC33" s="26">
        <f t="shared" si="101"/>
        <v>0</v>
      </c>
      <c r="LD33" s="26">
        <f t="shared" si="101"/>
        <v>0</v>
      </c>
      <c r="LE33" s="26">
        <f t="shared" si="101"/>
        <v>0</v>
      </c>
      <c r="LF33" s="26">
        <f t="shared" si="101"/>
        <v>0</v>
      </c>
      <c r="LG33" s="26">
        <f t="shared" si="101"/>
        <v>0</v>
      </c>
      <c r="LH33" s="26">
        <f t="shared" si="101"/>
        <v>0</v>
      </c>
      <c r="LI33" s="26">
        <f t="shared" si="101"/>
        <v>0</v>
      </c>
      <c r="LJ33" s="26">
        <f t="shared" si="101"/>
        <v>0</v>
      </c>
      <c r="LK33" s="26">
        <f t="shared" si="101"/>
        <v>0</v>
      </c>
      <c r="LL33" s="26">
        <f t="shared" si="101"/>
        <v>0</v>
      </c>
      <c r="LM33" s="26">
        <f t="shared" si="101"/>
        <v>0</v>
      </c>
      <c r="LN33" s="26">
        <f t="shared" si="101"/>
        <v>0</v>
      </c>
      <c r="LO33" s="26">
        <f t="shared" si="101"/>
        <v>0</v>
      </c>
      <c r="LP33" s="26">
        <f t="shared" si="101"/>
        <v>0</v>
      </c>
      <c r="LQ33" s="26">
        <f t="shared" si="101"/>
        <v>0</v>
      </c>
      <c r="LR33" s="26">
        <f t="shared" si="101"/>
        <v>0</v>
      </c>
      <c r="LS33" s="26">
        <f t="shared" si="101"/>
        <v>0</v>
      </c>
      <c r="LT33" s="26">
        <f t="shared" si="101"/>
        <v>0</v>
      </c>
      <c r="LU33" s="26">
        <f t="shared" si="101"/>
        <v>58</v>
      </c>
      <c r="LV33" s="26">
        <f t="shared" si="101"/>
        <v>0</v>
      </c>
      <c r="LW33" s="26">
        <f t="shared" si="101"/>
        <v>0</v>
      </c>
      <c r="LX33" s="26">
        <f t="shared" si="101"/>
        <v>0</v>
      </c>
      <c r="LY33" s="26">
        <f t="shared" si="101"/>
        <v>0</v>
      </c>
      <c r="LZ33" s="26">
        <f t="shared" si="101"/>
        <v>0</v>
      </c>
      <c r="MA33" s="26">
        <f t="shared" si="101"/>
        <v>0</v>
      </c>
      <c r="MB33" s="26">
        <f t="shared" si="101"/>
        <v>0</v>
      </c>
      <c r="MC33" s="26">
        <f t="shared" si="101"/>
        <v>0</v>
      </c>
      <c r="MD33" s="26">
        <f t="shared" si="101"/>
        <v>0</v>
      </c>
      <c r="ME33" s="26">
        <f t="shared" si="101"/>
        <v>0</v>
      </c>
      <c r="MF33" s="26">
        <f t="shared" si="101"/>
        <v>0</v>
      </c>
      <c r="MG33" s="26">
        <f t="shared" si="101"/>
        <v>0</v>
      </c>
      <c r="MH33" s="26">
        <f t="shared" si="101"/>
        <v>0</v>
      </c>
      <c r="MI33" s="26">
        <f t="shared" ref="MI33:OT33" si="102">SUM(MI24:MI32)</f>
        <v>0</v>
      </c>
      <c r="MJ33" s="26">
        <f t="shared" si="102"/>
        <v>0</v>
      </c>
      <c r="MK33" s="26">
        <f t="shared" si="102"/>
        <v>0</v>
      </c>
      <c r="ML33" s="26">
        <f t="shared" si="102"/>
        <v>0</v>
      </c>
      <c r="MM33" s="26">
        <f t="shared" si="102"/>
        <v>0</v>
      </c>
      <c r="MN33" s="26">
        <f t="shared" si="102"/>
        <v>0</v>
      </c>
      <c r="MO33" s="26">
        <f t="shared" si="102"/>
        <v>0</v>
      </c>
      <c r="MP33" s="26">
        <f t="shared" si="102"/>
        <v>0</v>
      </c>
      <c r="MQ33" s="26">
        <f t="shared" si="102"/>
        <v>0</v>
      </c>
      <c r="MR33" s="26">
        <f t="shared" si="102"/>
        <v>0</v>
      </c>
      <c r="MS33" s="26">
        <f t="shared" si="102"/>
        <v>0</v>
      </c>
      <c r="MT33" s="26">
        <f t="shared" si="102"/>
        <v>0</v>
      </c>
      <c r="MU33" s="26">
        <f t="shared" si="102"/>
        <v>0</v>
      </c>
      <c r="MV33" s="26">
        <f t="shared" si="102"/>
        <v>0</v>
      </c>
      <c r="MW33" s="26">
        <f t="shared" si="102"/>
        <v>0</v>
      </c>
      <c r="MX33" s="26">
        <f t="shared" si="102"/>
        <v>0</v>
      </c>
      <c r="MY33" s="26">
        <f t="shared" si="102"/>
        <v>0</v>
      </c>
      <c r="MZ33" s="26">
        <f t="shared" si="102"/>
        <v>0</v>
      </c>
      <c r="NA33" s="26">
        <f t="shared" si="102"/>
        <v>0</v>
      </c>
      <c r="NB33" s="26">
        <f t="shared" si="102"/>
        <v>0</v>
      </c>
      <c r="NC33" s="26">
        <f t="shared" si="102"/>
        <v>0</v>
      </c>
      <c r="ND33" s="26">
        <f t="shared" si="102"/>
        <v>0</v>
      </c>
      <c r="NE33" s="26">
        <f t="shared" si="102"/>
        <v>0</v>
      </c>
      <c r="NF33" s="26">
        <f t="shared" si="102"/>
        <v>0</v>
      </c>
      <c r="NG33" s="26">
        <f t="shared" si="102"/>
        <v>0</v>
      </c>
      <c r="NH33" s="26">
        <f t="shared" si="102"/>
        <v>0</v>
      </c>
      <c r="NI33" s="26">
        <f t="shared" si="102"/>
        <v>0</v>
      </c>
      <c r="NJ33" s="26">
        <f t="shared" si="102"/>
        <v>0</v>
      </c>
      <c r="NK33" s="26">
        <f t="shared" si="102"/>
        <v>0</v>
      </c>
      <c r="NL33" s="26">
        <f t="shared" si="102"/>
        <v>0</v>
      </c>
      <c r="NM33" s="26">
        <f t="shared" si="102"/>
        <v>0</v>
      </c>
      <c r="NN33" s="26">
        <f t="shared" si="102"/>
        <v>0</v>
      </c>
      <c r="NO33" s="26">
        <f t="shared" si="102"/>
        <v>0</v>
      </c>
      <c r="NP33" s="26">
        <f t="shared" si="102"/>
        <v>0</v>
      </c>
      <c r="NQ33" s="26">
        <f t="shared" si="102"/>
        <v>0</v>
      </c>
      <c r="NR33" s="26">
        <f t="shared" si="102"/>
        <v>0</v>
      </c>
      <c r="NS33" s="26">
        <f t="shared" si="102"/>
        <v>0</v>
      </c>
      <c r="NT33" s="26">
        <f t="shared" si="102"/>
        <v>0</v>
      </c>
      <c r="NU33" s="26">
        <f t="shared" si="102"/>
        <v>0</v>
      </c>
      <c r="NV33" s="26">
        <f t="shared" si="102"/>
        <v>0</v>
      </c>
      <c r="NW33" s="26">
        <f t="shared" si="102"/>
        <v>0</v>
      </c>
      <c r="NX33" s="26">
        <f t="shared" si="102"/>
        <v>0</v>
      </c>
      <c r="NY33" s="26">
        <f t="shared" si="102"/>
        <v>0</v>
      </c>
      <c r="NZ33" s="26">
        <f t="shared" si="102"/>
        <v>0</v>
      </c>
      <c r="OA33" s="26">
        <f t="shared" si="102"/>
        <v>0</v>
      </c>
      <c r="OB33" s="26">
        <f t="shared" si="102"/>
        <v>0</v>
      </c>
      <c r="OC33" s="26">
        <f t="shared" si="102"/>
        <v>0</v>
      </c>
      <c r="OD33" s="26">
        <f t="shared" si="102"/>
        <v>0</v>
      </c>
      <c r="OE33" s="26">
        <f t="shared" si="102"/>
        <v>0</v>
      </c>
      <c r="OF33" s="26">
        <f t="shared" si="102"/>
        <v>0</v>
      </c>
      <c r="OG33" s="26">
        <f t="shared" si="102"/>
        <v>0</v>
      </c>
      <c r="OH33" s="26">
        <f t="shared" si="102"/>
        <v>0</v>
      </c>
      <c r="OI33" s="26">
        <f t="shared" si="102"/>
        <v>0</v>
      </c>
      <c r="OJ33" s="26">
        <f t="shared" si="102"/>
        <v>0</v>
      </c>
      <c r="OK33" s="26">
        <f t="shared" si="102"/>
        <v>0</v>
      </c>
      <c r="OL33" s="26">
        <f t="shared" si="102"/>
        <v>0</v>
      </c>
      <c r="OM33" s="26">
        <f t="shared" si="102"/>
        <v>0</v>
      </c>
      <c r="ON33" s="26">
        <f t="shared" si="102"/>
        <v>0</v>
      </c>
      <c r="OO33" s="26">
        <f t="shared" si="102"/>
        <v>0</v>
      </c>
      <c r="OP33" s="26">
        <f t="shared" si="102"/>
        <v>0</v>
      </c>
      <c r="OQ33" s="26">
        <f t="shared" si="102"/>
        <v>0</v>
      </c>
      <c r="OR33" s="26">
        <f t="shared" si="102"/>
        <v>0</v>
      </c>
      <c r="OS33" s="26">
        <f t="shared" si="102"/>
        <v>0</v>
      </c>
      <c r="OT33" s="26">
        <f t="shared" si="102"/>
        <v>0</v>
      </c>
      <c r="OU33" s="26">
        <f t="shared" ref="OU33:PN33" si="103">SUM(OU24:OU32)</f>
        <v>0</v>
      </c>
      <c r="OV33" s="26">
        <f t="shared" si="103"/>
        <v>0</v>
      </c>
      <c r="OW33" s="26">
        <f t="shared" si="103"/>
        <v>1381</v>
      </c>
      <c r="OX33" s="26">
        <f t="shared" si="103"/>
        <v>750</v>
      </c>
      <c r="OY33" s="26">
        <f t="shared" si="103"/>
        <v>0</v>
      </c>
      <c r="OZ33" s="26">
        <f t="shared" si="103"/>
        <v>0</v>
      </c>
      <c r="PA33" s="26">
        <f t="shared" si="103"/>
        <v>0</v>
      </c>
      <c r="PB33" s="26">
        <f t="shared" si="103"/>
        <v>0</v>
      </c>
      <c r="PC33" s="26">
        <f t="shared" si="103"/>
        <v>0</v>
      </c>
      <c r="PD33" s="26">
        <f t="shared" si="103"/>
        <v>0</v>
      </c>
      <c r="PE33" s="26">
        <f t="shared" si="103"/>
        <v>0</v>
      </c>
      <c r="PF33" s="26">
        <f t="shared" si="103"/>
        <v>0</v>
      </c>
      <c r="PG33" s="26">
        <f t="shared" si="103"/>
        <v>0</v>
      </c>
      <c r="PH33" s="26">
        <f t="shared" si="103"/>
        <v>0</v>
      </c>
      <c r="PI33" s="26">
        <f t="shared" si="103"/>
        <v>537</v>
      </c>
      <c r="PJ33" s="26">
        <f t="shared" si="103"/>
        <v>0</v>
      </c>
      <c r="PK33" s="26">
        <f t="shared" si="103"/>
        <v>0</v>
      </c>
      <c r="PL33" s="26">
        <f t="shared" si="103"/>
        <v>93</v>
      </c>
      <c r="PM33" s="26">
        <f t="shared" si="103"/>
        <v>1</v>
      </c>
      <c r="PN33" s="66">
        <f t="shared" si="103"/>
        <v>0</v>
      </c>
      <c r="PO33" s="26">
        <f t="shared" ref="PO33:QF33" si="104">SUM(PO24:PO32)</f>
        <v>1842</v>
      </c>
      <c r="PP33" s="26">
        <f t="shared" si="104"/>
        <v>937</v>
      </c>
      <c r="PQ33" s="26">
        <f t="shared" si="104"/>
        <v>2</v>
      </c>
      <c r="PR33" s="26">
        <f t="shared" si="104"/>
        <v>0</v>
      </c>
      <c r="PS33" s="26">
        <f t="shared" si="104"/>
        <v>0</v>
      </c>
      <c r="PT33" s="26">
        <f t="shared" si="104"/>
        <v>0</v>
      </c>
      <c r="PU33" s="26">
        <f t="shared" si="104"/>
        <v>0</v>
      </c>
      <c r="PV33" s="26">
        <f t="shared" si="104"/>
        <v>0</v>
      </c>
      <c r="PW33" s="26">
        <f t="shared" si="104"/>
        <v>0</v>
      </c>
      <c r="PX33" s="26">
        <f t="shared" si="104"/>
        <v>0</v>
      </c>
      <c r="PY33" s="26">
        <f t="shared" si="104"/>
        <v>1</v>
      </c>
      <c r="PZ33" s="26">
        <f t="shared" si="104"/>
        <v>0</v>
      </c>
      <c r="QA33" s="26">
        <f t="shared" si="104"/>
        <v>734</v>
      </c>
      <c r="QB33" s="26">
        <f t="shared" si="104"/>
        <v>0</v>
      </c>
      <c r="QC33" s="26">
        <f t="shared" si="104"/>
        <v>0</v>
      </c>
      <c r="QD33" s="26">
        <f t="shared" si="104"/>
        <v>167</v>
      </c>
      <c r="QE33" s="26">
        <f t="shared" si="104"/>
        <v>1</v>
      </c>
      <c r="QF33" s="26">
        <f t="shared" si="104"/>
        <v>0</v>
      </c>
    </row>
    <row r="34" spans="1:448" ht="23.25" customHeight="1" collapsed="1" x14ac:dyDescent="0.2">
      <c r="A34" s="14"/>
      <c r="B34" s="106" t="s">
        <v>73</v>
      </c>
      <c r="C34" s="16"/>
      <c r="D34" s="26">
        <f>D22+D33</f>
        <v>775.3</v>
      </c>
      <c r="E34" s="26">
        <f t="shared" ref="E34:AN34" si="105">E22+E33</f>
        <v>0</v>
      </c>
      <c r="F34" s="26">
        <f t="shared" si="105"/>
        <v>593</v>
      </c>
      <c r="G34" s="26">
        <f>G22+G33</f>
        <v>0</v>
      </c>
      <c r="H34" s="26">
        <f t="shared" si="105"/>
        <v>0</v>
      </c>
      <c r="I34" s="26">
        <f t="shared" si="105"/>
        <v>48.7</v>
      </c>
      <c r="J34" s="26">
        <f t="shared" si="105"/>
        <v>0</v>
      </c>
      <c r="K34" s="26">
        <f>K22+K33</f>
        <v>417.9</v>
      </c>
      <c r="L34" s="26">
        <f t="shared" si="105"/>
        <v>0</v>
      </c>
      <c r="M34" s="26">
        <f t="shared" si="105"/>
        <v>558.70000000000005</v>
      </c>
      <c r="N34" s="26">
        <f t="shared" si="105"/>
        <v>0</v>
      </c>
      <c r="O34" s="26">
        <f t="shared" si="105"/>
        <v>77</v>
      </c>
      <c r="P34" s="26">
        <f t="shared" si="105"/>
        <v>140</v>
      </c>
      <c r="Q34" s="26">
        <f t="shared" si="105"/>
        <v>1</v>
      </c>
      <c r="R34" s="26">
        <f t="shared" si="105"/>
        <v>2</v>
      </c>
      <c r="S34" s="26">
        <f t="shared" si="105"/>
        <v>1</v>
      </c>
      <c r="T34" s="26">
        <f t="shared" si="105"/>
        <v>1</v>
      </c>
      <c r="U34" s="26">
        <f t="shared" si="105"/>
        <v>1</v>
      </c>
      <c r="V34" s="26">
        <f t="shared" si="105"/>
        <v>5</v>
      </c>
      <c r="W34" s="26">
        <f t="shared" si="105"/>
        <v>0</v>
      </c>
      <c r="X34" s="26">
        <f t="shared" si="105"/>
        <v>0</v>
      </c>
      <c r="Y34" s="26">
        <f t="shared" si="105"/>
        <v>0</v>
      </c>
      <c r="Z34" s="26">
        <f t="shared" si="105"/>
        <v>0</v>
      </c>
      <c r="AA34" s="26">
        <f t="shared" si="105"/>
        <v>0</v>
      </c>
      <c r="AB34" s="26">
        <f t="shared" si="105"/>
        <v>0</v>
      </c>
      <c r="AC34" s="26">
        <f t="shared" si="105"/>
        <v>0</v>
      </c>
      <c r="AD34" s="26">
        <f t="shared" si="105"/>
        <v>0</v>
      </c>
      <c r="AE34" s="26">
        <f t="shared" si="105"/>
        <v>0</v>
      </c>
      <c r="AF34" s="26">
        <f t="shared" si="105"/>
        <v>0</v>
      </c>
      <c r="AG34" s="26">
        <f t="shared" si="105"/>
        <v>0</v>
      </c>
      <c r="AH34" s="26">
        <f t="shared" si="105"/>
        <v>0</v>
      </c>
      <c r="AI34" s="26">
        <f t="shared" si="105"/>
        <v>0</v>
      </c>
      <c r="AJ34" s="26">
        <f t="shared" si="105"/>
        <v>0</v>
      </c>
      <c r="AK34" s="26">
        <f t="shared" si="105"/>
        <v>0</v>
      </c>
      <c r="AL34" s="26">
        <f t="shared" si="105"/>
        <v>0</v>
      </c>
      <c r="AM34" s="26">
        <f t="shared" si="105"/>
        <v>0</v>
      </c>
      <c r="AN34" s="26">
        <f t="shared" si="105"/>
        <v>0</v>
      </c>
      <c r="AO34" s="26">
        <f t="shared" ref="AO34:BT34" si="106">AO22+AO33</f>
        <v>0</v>
      </c>
      <c r="AP34" s="26">
        <f t="shared" si="106"/>
        <v>0</v>
      </c>
      <c r="AQ34" s="26">
        <f t="shared" si="106"/>
        <v>0</v>
      </c>
      <c r="AR34" s="26">
        <f t="shared" si="106"/>
        <v>0</v>
      </c>
      <c r="AS34" s="26">
        <f t="shared" si="106"/>
        <v>0</v>
      </c>
      <c r="AT34" s="26">
        <f t="shared" si="106"/>
        <v>0</v>
      </c>
      <c r="AU34" s="26">
        <f t="shared" si="106"/>
        <v>0</v>
      </c>
      <c r="AV34" s="26">
        <f t="shared" si="106"/>
        <v>0</v>
      </c>
      <c r="AW34" s="26">
        <f t="shared" si="106"/>
        <v>0</v>
      </c>
      <c r="AX34" s="26">
        <f t="shared" si="106"/>
        <v>0</v>
      </c>
      <c r="AY34" s="26">
        <f t="shared" si="106"/>
        <v>0</v>
      </c>
      <c r="AZ34" s="26">
        <f t="shared" si="106"/>
        <v>0</v>
      </c>
      <c r="BA34" s="26">
        <f t="shared" si="106"/>
        <v>0</v>
      </c>
      <c r="BB34" s="26">
        <f t="shared" si="106"/>
        <v>0</v>
      </c>
      <c r="BC34" s="26">
        <f t="shared" si="106"/>
        <v>0</v>
      </c>
      <c r="BD34" s="26">
        <f t="shared" si="106"/>
        <v>0</v>
      </c>
      <c r="BE34" s="26">
        <f t="shared" si="106"/>
        <v>0</v>
      </c>
      <c r="BF34" s="26">
        <f t="shared" si="106"/>
        <v>0</v>
      </c>
      <c r="BG34" s="26">
        <f t="shared" si="106"/>
        <v>0</v>
      </c>
      <c r="BH34" s="26">
        <f t="shared" si="106"/>
        <v>0</v>
      </c>
      <c r="BI34" s="26">
        <f t="shared" si="106"/>
        <v>0</v>
      </c>
      <c r="BJ34" s="26">
        <f t="shared" si="106"/>
        <v>0</v>
      </c>
      <c r="BK34" s="26">
        <f t="shared" si="106"/>
        <v>0</v>
      </c>
      <c r="BL34" s="26">
        <f t="shared" si="106"/>
        <v>0</v>
      </c>
      <c r="BM34" s="26">
        <f t="shared" si="106"/>
        <v>0</v>
      </c>
      <c r="BN34" s="26">
        <f t="shared" si="106"/>
        <v>0</v>
      </c>
      <c r="BO34" s="26">
        <f t="shared" si="106"/>
        <v>0</v>
      </c>
      <c r="BP34" s="26">
        <f t="shared" si="106"/>
        <v>0</v>
      </c>
      <c r="BQ34" s="26">
        <f t="shared" si="106"/>
        <v>0</v>
      </c>
      <c r="BR34" s="26">
        <f t="shared" si="106"/>
        <v>0</v>
      </c>
      <c r="BS34" s="26">
        <f t="shared" si="106"/>
        <v>0</v>
      </c>
      <c r="BT34" s="26">
        <f t="shared" si="106"/>
        <v>0</v>
      </c>
      <c r="BU34" s="26">
        <f t="shared" ref="BU34:CZ34" si="107">BU22+BU33</f>
        <v>0</v>
      </c>
      <c r="BV34" s="26">
        <f t="shared" si="107"/>
        <v>0</v>
      </c>
      <c r="BW34" s="26">
        <f t="shared" si="107"/>
        <v>0</v>
      </c>
      <c r="BX34" s="26">
        <f t="shared" si="107"/>
        <v>0</v>
      </c>
      <c r="BY34" s="26">
        <f t="shared" si="107"/>
        <v>0</v>
      </c>
      <c r="BZ34" s="26">
        <f t="shared" si="107"/>
        <v>0</v>
      </c>
      <c r="CA34" s="26">
        <f t="shared" si="107"/>
        <v>0</v>
      </c>
      <c r="CB34" s="26">
        <f t="shared" si="107"/>
        <v>0</v>
      </c>
      <c r="CC34" s="26">
        <f t="shared" si="107"/>
        <v>0</v>
      </c>
      <c r="CD34" s="26">
        <f t="shared" si="107"/>
        <v>0</v>
      </c>
      <c r="CE34" s="26">
        <f t="shared" si="107"/>
        <v>0</v>
      </c>
      <c r="CF34" s="26">
        <f t="shared" si="107"/>
        <v>0</v>
      </c>
      <c r="CG34" s="26">
        <f t="shared" si="107"/>
        <v>0</v>
      </c>
      <c r="CH34" s="26">
        <f t="shared" si="107"/>
        <v>0</v>
      </c>
      <c r="CI34" s="26">
        <f t="shared" si="107"/>
        <v>0</v>
      </c>
      <c r="CJ34" s="26">
        <f t="shared" si="107"/>
        <v>0</v>
      </c>
      <c r="CK34" s="26">
        <f t="shared" si="107"/>
        <v>0</v>
      </c>
      <c r="CL34" s="26">
        <f t="shared" si="107"/>
        <v>0</v>
      </c>
      <c r="CM34" s="26">
        <f t="shared" si="107"/>
        <v>0</v>
      </c>
      <c r="CN34" s="26">
        <f t="shared" si="107"/>
        <v>0</v>
      </c>
      <c r="CO34" s="26">
        <f t="shared" si="107"/>
        <v>0</v>
      </c>
      <c r="CP34" s="26">
        <f t="shared" si="107"/>
        <v>0</v>
      </c>
      <c r="CQ34" s="26">
        <f t="shared" si="107"/>
        <v>0</v>
      </c>
      <c r="CR34" s="26">
        <f t="shared" si="107"/>
        <v>0</v>
      </c>
      <c r="CS34" s="26">
        <f t="shared" si="107"/>
        <v>0</v>
      </c>
      <c r="CT34" s="26">
        <f t="shared" si="107"/>
        <v>0</v>
      </c>
      <c r="CU34" s="26">
        <f t="shared" si="107"/>
        <v>0</v>
      </c>
      <c r="CV34" s="26">
        <f t="shared" si="107"/>
        <v>0</v>
      </c>
      <c r="CW34" s="26">
        <f t="shared" si="107"/>
        <v>0</v>
      </c>
      <c r="CX34" s="26">
        <f t="shared" si="107"/>
        <v>0</v>
      </c>
      <c r="CY34" s="26">
        <f t="shared" si="107"/>
        <v>0</v>
      </c>
      <c r="CZ34" s="26">
        <f t="shared" si="107"/>
        <v>0</v>
      </c>
      <c r="DA34" s="26">
        <f t="shared" ref="DA34:EF34" si="108">DA22+DA33</f>
        <v>0</v>
      </c>
      <c r="DB34" s="26">
        <f t="shared" si="108"/>
        <v>0</v>
      </c>
      <c r="DC34" s="26">
        <f t="shared" si="108"/>
        <v>0</v>
      </c>
      <c r="DD34" s="26">
        <f t="shared" si="108"/>
        <v>0</v>
      </c>
      <c r="DE34" s="26">
        <f t="shared" si="108"/>
        <v>0</v>
      </c>
      <c r="DF34" s="26">
        <f t="shared" si="108"/>
        <v>0</v>
      </c>
      <c r="DG34" s="26">
        <f t="shared" si="108"/>
        <v>0</v>
      </c>
      <c r="DH34" s="26">
        <f t="shared" si="108"/>
        <v>0</v>
      </c>
      <c r="DI34" s="26">
        <f t="shared" si="108"/>
        <v>0</v>
      </c>
      <c r="DJ34" s="26">
        <f t="shared" si="108"/>
        <v>0</v>
      </c>
      <c r="DK34" s="26">
        <f t="shared" si="108"/>
        <v>0</v>
      </c>
      <c r="DL34" s="26">
        <f t="shared" si="108"/>
        <v>0</v>
      </c>
      <c r="DM34" s="26">
        <f t="shared" si="108"/>
        <v>0</v>
      </c>
      <c r="DN34" s="26">
        <f t="shared" si="108"/>
        <v>0</v>
      </c>
      <c r="DO34" s="26">
        <f t="shared" si="108"/>
        <v>0</v>
      </c>
      <c r="DP34" s="26">
        <f t="shared" si="108"/>
        <v>0</v>
      </c>
      <c r="DQ34" s="26">
        <f t="shared" si="108"/>
        <v>0</v>
      </c>
      <c r="DR34" s="26">
        <f t="shared" si="108"/>
        <v>0</v>
      </c>
      <c r="DS34" s="26">
        <f t="shared" si="108"/>
        <v>0</v>
      </c>
      <c r="DT34" s="26">
        <f t="shared" si="108"/>
        <v>0</v>
      </c>
      <c r="DU34" s="26">
        <f t="shared" si="108"/>
        <v>0</v>
      </c>
      <c r="DV34" s="26">
        <f t="shared" si="108"/>
        <v>334</v>
      </c>
      <c r="DW34" s="26">
        <f t="shared" si="108"/>
        <v>334</v>
      </c>
      <c r="DX34" s="26">
        <f t="shared" si="108"/>
        <v>0</v>
      </c>
      <c r="DY34" s="26">
        <f t="shared" si="108"/>
        <v>0</v>
      </c>
      <c r="DZ34" s="26">
        <f t="shared" si="108"/>
        <v>0</v>
      </c>
      <c r="EA34" s="26">
        <f t="shared" si="108"/>
        <v>0</v>
      </c>
      <c r="EB34" s="26">
        <f t="shared" si="108"/>
        <v>0</v>
      </c>
      <c r="EC34" s="26">
        <f t="shared" si="108"/>
        <v>0</v>
      </c>
      <c r="ED34" s="26">
        <f t="shared" si="108"/>
        <v>0</v>
      </c>
      <c r="EE34" s="26">
        <f t="shared" si="108"/>
        <v>0</v>
      </c>
      <c r="EF34" s="26">
        <f t="shared" si="108"/>
        <v>0</v>
      </c>
      <c r="EG34" s="26">
        <f t="shared" ref="EG34:FL34" si="109">EG22+EG33</f>
        <v>0</v>
      </c>
      <c r="EH34" s="26">
        <f t="shared" si="109"/>
        <v>0</v>
      </c>
      <c r="EI34" s="26">
        <f t="shared" si="109"/>
        <v>0</v>
      </c>
      <c r="EJ34" s="26">
        <f t="shared" si="109"/>
        <v>0</v>
      </c>
      <c r="EK34" s="26">
        <f t="shared" si="109"/>
        <v>0</v>
      </c>
      <c r="EL34" s="26">
        <f t="shared" si="109"/>
        <v>0</v>
      </c>
      <c r="EM34" s="26">
        <f t="shared" si="109"/>
        <v>0</v>
      </c>
      <c r="EN34" s="26">
        <f t="shared" si="109"/>
        <v>0</v>
      </c>
      <c r="EO34" s="26">
        <f t="shared" si="109"/>
        <v>0</v>
      </c>
      <c r="EP34" s="26">
        <f t="shared" si="109"/>
        <v>0</v>
      </c>
      <c r="EQ34" s="26">
        <f t="shared" si="109"/>
        <v>0</v>
      </c>
      <c r="ER34" s="26">
        <f t="shared" si="109"/>
        <v>25</v>
      </c>
      <c r="ES34" s="26">
        <f t="shared" si="109"/>
        <v>25</v>
      </c>
      <c r="ET34" s="26">
        <f t="shared" si="109"/>
        <v>0</v>
      </c>
      <c r="EU34" s="26">
        <f t="shared" si="109"/>
        <v>0</v>
      </c>
      <c r="EV34" s="26">
        <f t="shared" si="109"/>
        <v>0</v>
      </c>
      <c r="EW34" s="26">
        <f t="shared" si="109"/>
        <v>0</v>
      </c>
      <c r="EX34" s="26">
        <f t="shared" si="109"/>
        <v>0</v>
      </c>
      <c r="EY34" s="26">
        <f t="shared" si="109"/>
        <v>0</v>
      </c>
      <c r="EZ34" s="26">
        <f t="shared" si="109"/>
        <v>0</v>
      </c>
      <c r="FA34" s="26">
        <f t="shared" si="109"/>
        <v>0</v>
      </c>
      <c r="FB34" s="26">
        <f t="shared" si="109"/>
        <v>0</v>
      </c>
      <c r="FC34" s="26">
        <f t="shared" si="109"/>
        <v>59.3</v>
      </c>
      <c r="FD34" s="26">
        <f t="shared" si="109"/>
        <v>0</v>
      </c>
      <c r="FE34" s="26">
        <f t="shared" si="109"/>
        <v>0</v>
      </c>
      <c r="FF34" s="26">
        <f t="shared" si="109"/>
        <v>0</v>
      </c>
      <c r="FG34" s="26">
        <f t="shared" si="109"/>
        <v>0</v>
      </c>
      <c r="FH34" s="26">
        <f t="shared" si="109"/>
        <v>0</v>
      </c>
      <c r="FI34" s="26">
        <f t="shared" si="109"/>
        <v>0</v>
      </c>
      <c r="FJ34" s="26">
        <f t="shared" si="109"/>
        <v>0</v>
      </c>
      <c r="FK34" s="26">
        <f t="shared" si="109"/>
        <v>0</v>
      </c>
      <c r="FL34" s="26">
        <f t="shared" si="109"/>
        <v>0</v>
      </c>
      <c r="FM34" s="26">
        <f t="shared" ref="FM34:HI34" si="110">FM22+FM33</f>
        <v>0</v>
      </c>
      <c r="FN34" s="26">
        <f t="shared" si="110"/>
        <v>0</v>
      </c>
      <c r="FO34" s="26">
        <f t="shared" si="110"/>
        <v>0</v>
      </c>
      <c r="FP34" s="26">
        <f t="shared" si="110"/>
        <v>0</v>
      </c>
      <c r="FQ34" s="26">
        <f t="shared" si="110"/>
        <v>0</v>
      </c>
      <c r="FR34" s="26">
        <f t="shared" si="110"/>
        <v>0</v>
      </c>
      <c r="FS34" s="26">
        <f t="shared" si="110"/>
        <v>0</v>
      </c>
      <c r="FT34" s="26">
        <f t="shared" si="110"/>
        <v>0</v>
      </c>
      <c r="FU34" s="26">
        <f t="shared" si="110"/>
        <v>0</v>
      </c>
      <c r="FV34" s="26">
        <f t="shared" si="110"/>
        <v>0</v>
      </c>
      <c r="FW34" s="26">
        <f t="shared" si="110"/>
        <v>0</v>
      </c>
      <c r="FX34" s="26">
        <f t="shared" si="110"/>
        <v>1573.6</v>
      </c>
      <c r="FY34" s="26">
        <f t="shared" si="110"/>
        <v>761.9</v>
      </c>
      <c r="FZ34" s="26">
        <f t="shared" si="110"/>
        <v>0</v>
      </c>
      <c r="GA34" s="26">
        <f t="shared" si="110"/>
        <v>0</v>
      </c>
      <c r="GB34" s="26">
        <f t="shared" si="110"/>
        <v>0</v>
      </c>
      <c r="GC34" s="26">
        <f t="shared" si="110"/>
        <v>0</v>
      </c>
      <c r="GD34" s="26">
        <f t="shared" si="110"/>
        <v>0</v>
      </c>
      <c r="GE34" s="26">
        <f t="shared" si="110"/>
        <v>0</v>
      </c>
      <c r="GF34" s="26">
        <f t="shared" si="110"/>
        <v>0</v>
      </c>
      <c r="GG34" s="26">
        <f t="shared" si="110"/>
        <v>0</v>
      </c>
      <c r="GH34" s="26">
        <f t="shared" si="110"/>
        <v>0</v>
      </c>
      <c r="GI34" s="26">
        <f t="shared" si="110"/>
        <v>0</v>
      </c>
      <c r="GJ34" s="26">
        <f t="shared" si="110"/>
        <v>684.7</v>
      </c>
      <c r="GK34" s="26">
        <f t="shared" si="110"/>
        <v>0</v>
      </c>
      <c r="GL34" s="26">
        <f t="shared" si="110"/>
        <v>0</v>
      </c>
      <c r="GM34" s="26">
        <f t="shared" si="110"/>
        <v>127</v>
      </c>
      <c r="GN34" s="26">
        <f t="shared" si="110"/>
        <v>0</v>
      </c>
      <c r="GO34" s="26">
        <f t="shared" si="110"/>
        <v>0</v>
      </c>
      <c r="GP34" s="26">
        <f t="shared" ref="GP34:HE34" si="111">GP22+GP33</f>
        <v>1674.6</v>
      </c>
      <c r="GQ34" s="26">
        <f t="shared" si="111"/>
        <v>820.9</v>
      </c>
      <c r="GR34" s="26">
        <f t="shared" si="111"/>
        <v>0</v>
      </c>
      <c r="GS34" s="26">
        <f t="shared" si="111"/>
        <v>0</v>
      </c>
      <c r="GT34" s="26">
        <f t="shared" si="111"/>
        <v>0</v>
      </c>
      <c r="GU34" s="26">
        <f t="shared" si="111"/>
        <v>0</v>
      </c>
      <c r="GV34" s="26">
        <f t="shared" si="111"/>
        <v>0</v>
      </c>
      <c r="GW34" s="26">
        <f t="shared" si="111"/>
        <v>0</v>
      </c>
      <c r="GX34" s="26">
        <f t="shared" si="111"/>
        <v>0</v>
      </c>
      <c r="GY34" s="26">
        <f t="shared" si="111"/>
        <v>0</v>
      </c>
      <c r="GZ34" s="26">
        <f t="shared" si="111"/>
        <v>0</v>
      </c>
      <c r="HA34" s="26">
        <f t="shared" si="111"/>
        <v>0</v>
      </c>
      <c r="HB34" s="26">
        <f t="shared" si="111"/>
        <v>739.7</v>
      </c>
      <c r="HC34" s="26">
        <f t="shared" si="111"/>
        <v>0</v>
      </c>
      <c r="HD34" s="26">
        <f t="shared" si="111"/>
        <v>0</v>
      </c>
      <c r="HE34" s="26">
        <f t="shared" si="111"/>
        <v>114</v>
      </c>
      <c r="HF34" s="26"/>
      <c r="HG34" s="26"/>
      <c r="HH34" s="26">
        <f t="shared" si="110"/>
        <v>3039.8999999999996</v>
      </c>
      <c r="HI34" s="26">
        <f t="shared" si="110"/>
        <v>418.3</v>
      </c>
      <c r="HJ34" s="26">
        <f>HJ22+HJ33</f>
        <v>2621.6</v>
      </c>
      <c r="HK34" s="26">
        <f t="shared" ref="HK34:JV34" si="112">HK22+HK33</f>
        <v>3121</v>
      </c>
      <c r="HL34" s="26">
        <f t="shared" si="112"/>
        <v>1202</v>
      </c>
      <c r="HM34" s="26">
        <f t="shared" si="112"/>
        <v>0</v>
      </c>
      <c r="HN34" s="26">
        <f t="shared" si="112"/>
        <v>1198</v>
      </c>
      <c r="HO34" s="26">
        <f t="shared" si="112"/>
        <v>0</v>
      </c>
      <c r="HP34" s="26">
        <f t="shared" si="112"/>
        <v>296</v>
      </c>
      <c r="HQ34" s="26">
        <f t="shared" si="112"/>
        <v>0</v>
      </c>
      <c r="HR34" s="26">
        <f t="shared" si="112"/>
        <v>2</v>
      </c>
      <c r="HS34" s="26">
        <f t="shared" si="112"/>
        <v>0</v>
      </c>
      <c r="HT34" s="26">
        <f t="shared" si="112"/>
        <v>1</v>
      </c>
      <c r="HU34" s="26">
        <f t="shared" si="112"/>
        <v>0</v>
      </c>
      <c r="HV34" s="26">
        <f t="shared" si="112"/>
        <v>1</v>
      </c>
      <c r="HW34" s="26">
        <f t="shared" si="112"/>
        <v>0</v>
      </c>
      <c r="HX34" s="26">
        <f t="shared" si="112"/>
        <v>0</v>
      </c>
      <c r="HY34" s="26">
        <f t="shared" si="112"/>
        <v>0</v>
      </c>
      <c r="HZ34" s="26">
        <f t="shared" si="112"/>
        <v>0</v>
      </c>
      <c r="IA34" s="26">
        <f t="shared" si="112"/>
        <v>0</v>
      </c>
      <c r="IB34" s="26">
        <f t="shared" si="112"/>
        <v>0</v>
      </c>
      <c r="IC34" s="26">
        <f t="shared" si="112"/>
        <v>0</v>
      </c>
      <c r="ID34" s="26">
        <f t="shared" si="112"/>
        <v>0</v>
      </c>
      <c r="IE34" s="26">
        <f t="shared" si="112"/>
        <v>1</v>
      </c>
      <c r="IF34" s="26">
        <f t="shared" si="112"/>
        <v>1</v>
      </c>
      <c r="IG34" s="26">
        <f t="shared" si="112"/>
        <v>0</v>
      </c>
      <c r="IH34" s="26">
        <f t="shared" si="112"/>
        <v>0</v>
      </c>
      <c r="II34" s="26">
        <f t="shared" si="112"/>
        <v>0</v>
      </c>
      <c r="IJ34" s="26">
        <f t="shared" si="112"/>
        <v>0</v>
      </c>
      <c r="IK34" s="26">
        <f t="shared" si="112"/>
        <v>0</v>
      </c>
      <c r="IL34" s="26">
        <f t="shared" si="112"/>
        <v>0</v>
      </c>
      <c r="IM34" s="26">
        <f t="shared" si="112"/>
        <v>0</v>
      </c>
      <c r="IN34" s="26">
        <f t="shared" si="112"/>
        <v>0</v>
      </c>
      <c r="IO34" s="26">
        <f t="shared" si="112"/>
        <v>0</v>
      </c>
      <c r="IP34" s="26">
        <f t="shared" si="112"/>
        <v>0</v>
      </c>
      <c r="IQ34" s="26">
        <f t="shared" si="112"/>
        <v>0</v>
      </c>
      <c r="IR34" s="26">
        <f t="shared" si="112"/>
        <v>0</v>
      </c>
      <c r="IS34" s="26">
        <f t="shared" si="112"/>
        <v>0</v>
      </c>
      <c r="IT34" s="26">
        <f t="shared" si="112"/>
        <v>0</v>
      </c>
      <c r="IU34" s="26">
        <f t="shared" si="112"/>
        <v>0</v>
      </c>
      <c r="IV34" s="26">
        <f t="shared" si="112"/>
        <v>0</v>
      </c>
      <c r="IW34" s="26">
        <f t="shared" si="112"/>
        <v>0</v>
      </c>
      <c r="IX34" s="26">
        <f t="shared" si="112"/>
        <v>0</v>
      </c>
      <c r="IY34" s="26">
        <f t="shared" si="112"/>
        <v>0</v>
      </c>
      <c r="IZ34" s="26">
        <f t="shared" si="112"/>
        <v>0</v>
      </c>
      <c r="JA34" s="26">
        <f t="shared" si="112"/>
        <v>0</v>
      </c>
      <c r="JB34" s="26">
        <f t="shared" si="112"/>
        <v>0</v>
      </c>
      <c r="JC34" s="26">
        <f t="shared" si="112"/>
        <v>0</v>
      </c>
      <c r="JD34" s="26">
        <f t="shared" si="112"/>
        <v>0</v>
      </c>
      <c r="JE34" s="26">
        <f t="shared" si="112"/>
        <v>0</v>
      </c>
      <c r="JF34" s="26">
        <f t="shared" si="112"/>
        <v>0</v>
      </c>
      <c r="JG34" s="26">
        <f t="shared" si="112"/>
        <v>0</v>
      </c>
      <c r="JH34" s="26">
        <f t="shared" si="112"/>
        <v>0</v>
      </c>
      <c r="JI34" s="26">
        <f t="shared" si="112"/>
        <v>0</v>
      </c>
      <c r="JJ34" s="26">
        <f t="shared" si="112"/>
        <v>0</v>
      </c>
      <c r="JK34" s="26">
        <f t="shared" si="112"/>
        <v>0</v>
      </c>
      <c r="JL34" s="26">
        <f t="shared" si="112"/>
        <v>0</v>
      </c>
      <c r="JM34" s="26">
        <f t="shared" si="112"/>
        <v>0</v>
      </c>
      <c r="JN34" s="26">
        <f t="shared" si="112"/>
        <v>0</v>
      </c>
      <c r="JO34" s="26">
        <f t="shared" si="112"/>
        <v>0</v>
      </c>
      <c r="JP34" s="26">
        <f t="shared" si="112"/>
        <v>0</v>
      </c>
      <c r="JQ34" s="26">
        <f t="shared" si="112"/>
        <v>0</v>
      </c>
      <c r="JR34" s="26">
        <f t="shared" si="112"/>
        <v>0</v>
      </c>
      <c r="JS34" s="26">
        <f t="shared" si="112"/>
        <v>282</v>
      </c>
      <c r="JT34" s="26">
        <f t="shared" si="112"/>
        <v>0</v>
      </c>
      <c r="JU34" s="26">
        <f t="shared" si="112"/>
        <v>0</v>
      </c>
      <c r="JV34" s="26">
        <f t="shared" si="112"/>
        <v>0</v>
      </c>
      <c r="JW34" s="26">
        <f t="shared" ref="JW34:MH34" si="113">JW22+JW33</f>
        <v>0</v>
      </c>
      <c r="JX34" s="26">
        <f t="shared" si="113"/>
        <v>0</v>
      </c>
      <c r="JY34" s="26">
        <f t="shared" si="113"/>
        <v>0</v>
      </c>
      <c r="JZ34" s="26">
        <f t="shared" si="113"/>
        <v>0</v>
      </c>
      <c r="KA34" s="26">
        <f t="shared" si="113"/>
        <v>0</v>
      </c>
      <c r="KB34" s="26">
        <f t="shared" si="113"/>
        <v>0</v>
      </c>
      <c r="KC34" s="26">
        <f t="shared" si="113"/>
        <v>0</v>
      </c>
      <c r="KD34" s="26">
        <f t="shared" si="113"/>
        <v>0</v>
      </c>
      <c r="KE34" s="26">
        <f t="shared" si="113"/>
        <v>0</v>
      </c>
      <c r="KF34" s="26">
        <f t="shared" si="113"/>
        <v>0</v>
      </c>
      <c r="KG34" s="26">
        <f t="shared" si="113"/>
        <v>0</v>
      </c>
      <c r="KH34" s="26">
        <f t="shared" si="113"/>
        <v>0</v>
      </c>
      <c r="KI34" s="26">
        <f t="shared" si="113"/>
        <v>0</v>
      </c>
      <c r="KJ34" s="26">
        <f t="shared" si="113"/>
        <v>0</v>
      </c>
      <c r="KK34" s="26">
        <f t="shared" si="113"/>
        <v>0</v>
      </c>
      <c r="KL34" s="26">
        <f t="shared" si="113"/>
        <v>0</v>
      </c>
      <c r="KM34" s="26">
        <f t="shared" si="113"/>
        <v>0</v>
      </c>
      <c r="KN34" s="26">
        <f t="shared" si="113"/>
        <v>0</v>
      </c>
      <c r="KO34" s="26">
        <f t="shared" si="113"/>
        <v>0</v>
      </c>
      <c r="KP34" s="26">
        <f t="shared" si="113"/>
        <v>0</v>
      </c>
      <c r="KQ34" s="26">
        <f t="shared" si="113"/>
        <v>0</v>
      </c>
      <c r="KR34" s="26">
        <f t="shared" si="113"/>
        <v>0</v>
      </c>
      <c r="KS34" s="26">
        <f t="shared" si="113"/>
        <v>0</v>
      </c>
      <c r="KT34" s="26">
        <f t="shared" si="113"/>
        <v>0</v>
      </c>
      <c r="KU34" s="26">
        <f t="shared" si="113"/>
        <v>0</v>
      </c>
      <c r="KV34" s="26">
        <f t="shared" si="113"/>
        <v>79</v>
      </c>
      <c r="KW34" s="26">
        <f t="shared" si="113"/>
        <v>0</v>
      </c>
      <c r="KX34" s="26">
        <f t="shared" si="113"/>
        <v>0</v>
      </c>
      <c r="KY34" s="26">
        <f t="shared" si="113"/>
        <v>0</v>
      </c>
      <c r="KZ34" s="26">
        <f t="shared" si="113"/>
        <v>0</v>
      </c>
      <c r="LA34" s="26">
        <f t="shared" si="113"/>
        <v>0</v>
      </c>
      <c r="LB34" s="26">
        <f t="shared" si="113"/>
        <v>0</v>
      </c>
      <c r="LC34" s="26">
        <f t="shared" si="113"/>
        <v>0</v>
      </c>
      <c r="LD34" s="26">
        <f t="shared" si="113"/>
        <v>0</v>
      </c>
      <c r="LE34" s="26">
        <f t="shared" si="113"/>
        <v>0</v>
      </c>
      <c r="LF34" s="26">
        <f t="shared" si="113"/>
        <v>0</v>
      </c>
      <c r="LG34" s="26">
        <f t="shared" si="113"/>
        <v>0</v>
      </c>
      <c r="LH34" s="26">
        <f t="shared" si="113"/>
        <v>0</v>
      </c>
      <c r="LI34" s="26">
        <f t="shared" si="113"/>
        <v>0</v>
      </c>
      <c r="LJ34" s="26">
        <f t="shared" si="113"/>
        <v>0</v>
      </c>
      <c r="LK34" s="26">
        <f t="shared" si="113"/>
        <v>0</v>
      </c>
      <c r="LL34" s="26">
        <f t="shared" si="113"/>
        <v>0</v>
      </c>
      <c r="LM34" s="26">
        <f t="shared" si="113"/>
        <v>0</v>
      </c>
      <c r="LN34" s="26">
        <f t="shared" si="113"/>
        <v>0</v>
      </c>
      <c r="LO34" s="26">
        <f t="shared" si="113"/>
        <v>0</v>
      </c>
      <c r="LP34" s="26">
        <f t="shared" si="113"/>
        <v>0</v>
      </c>
      <c r="LQ34" s="26">
        <f t="shared" si="113"/>
        <v>0</v>
      </c>
      <c r="LR34" s="26">
        <f t="shared" si="113"/>
        <v>0</v>
      </c>
      <c r="LS34" s="26">
        <f t="shared" si="113"/>
        <v>0</v>
      </c>
      <c r="LT34" s="26">
        <f t="shared" si="113"/>
        <v>0</v>
      </c>
      <c r="LU34" s="26">
        <f t="shared" si="113"/>
        <v>58</v>
      </c>
      <c r="LV34" s="26">
        <f t="shared" si="113"/>
        <v>0</v>
      </c>
      <c r="LW34" s="26">
        <f t="shared" si="113"/>
        <v>0</v>
      </c>
      <c r="LX34" s="26">
        <f t="shared" si="113"/>
        <v>0</v>
      </c>
      <c r="LY34" s="26">
        <f t="shared" si="113"/>
        <v>0</v>
      </c>
      <c r="LZ34" s="26">
        <f t="shared" si="113"/>
        <v>0</v>
      </c>
      <c r="MA34" s="26">
        <f t="shared" si="113"/>
        <v>0</v>
      </c>
      <c r="MB34" s="26">
        <f t="shared" si="113"/>
        <v>0</v>
      </c>
      <c r="MC34" s="26">
        <f t="shared" si="113"/>
        <v>0</v>
      </c>
      <c r="MD34" s="26">
        <f t="shared" si="113"/>
        <v>0</v>
      </c>
      <c r="ME34" s="26">
        <f t="shared" si="113"/>
        <v>0</v>
      </c>
      <c r="MF34" s="26">
        <f t="shared" si="113"/>
        <v>0</v>
      </c>
      <c r="MG34" s="26">
        <f t="shared" si="113"/>
        <v>0</v>
      </c>
      <c r="MH34" s="26">
        <f t="shared" si="113"/>
        <v>0</v>
      </c>
      <c r="MI34" s="26">
        <f t="shared" ref="MI34:OT34" si="114">MI22+MI33</f>
        <v>0</v>
      </c>
      <c r="MJ34" s="26">
        <f t="shared" si="114"/>
        <v>0</v>
      </c>
      <c r="MK34" s="26">
        <f t="shared" si="114"/>
        <v>0</v>
      </c>
      <c r="ML34" s="26">
        <f t="shared" si="114"/>
        <v>0</v>
      </c>
      <c r="MM34" s="26">
        <f t="shared" si="114"/>
        <v>0</v>
      </c>
      <c r="MN34" s="26">
        <f t="shared" si="114"/>
        <v>0</v>
      </c>
      <c r="MO34" s="26">
        <f t="shared" si="114"/>
        <v>0</v>
      </c>
      <c r="MP34" s="26">
        <f t="shared" si="114"/>
        <v>0</v>
      </c>
      <c r="MQ34" s="26">
        <f t="shared" si="114"/>
        <v>0</v>
      </c>
      <c r="MR34" s="26">
        <f t="shared" si="114"/>
        <v>0</v>
      </c>
      <c r="MS34" s="26">
        <f t="shared" si="114"/>
        <v>0</v>
      </c>
      <c r="MT34" s="26">
        <f t="shared" si="114"/>
        <v>0</v>
      </c>
      <c r="MU34" s="26">
        <f t="shared" si="114"/>
        <v>0</v>
      </c>
      <c r="MV34" s="26">
        <f t="shared" si="114"/>
        <v>0</v>
      </c>
      <c r="MW34" s="26">
        <f t="shared" si="114"/>
        <v>0</v>
      </c>
      <c r="MX34" s="26">
        <f t="shared" si="114"/>
        <v>0</v>
      </c>
      <c r="MY34" s="26">
        <f t="shared" si="114"/>
        <v>0</v>
      </c>
      <c r="MZ34" s="26">
        <f t="shared" si="114"/>
        <v>0</v>
      </c>
      <c r="NA34" s="26">
        <f t="shared" si="114"/>
        <v>0</v>
      </c>
      <c r="NB34" s="26">
        <f t="shared" si="114"/>
        <v>0</v>
      </c>
      <c r="NC34" s="26">
        <f t="shared" si="114"/>
        <v>0</v>
      </c>
      <c r="ND34" s="26">
        <f t="shared" si="114"/>
        <v>0</v>
      </c>
      <c r="NE34" s="26">
        <f t="shared" si="114"/>
        <v>0</v>
      </c>
      <c r="NF34" s="26">
        <f t="shared" si="114"/>
        <v>0</v>
      </c>
      <c r="NG34" s="26">
        <f t="shared" si="114"/>
        <v>0</v>
      </c>
      <c r="NH34" s="26">
        <f t="shared" si="114"/>
        <v>0</v>
      </c>
      <c r="NI34" s="26">
        <f t="shared" si="114"/>
        <v>0</v>
      </c>
      <c r="NJ34" s="26">
        <f t="shared" si="114"/>
        <v>0</v>
      </c>
      <c r="NK34" s="26">
        <f t="shared" si="114"/>
        <v>0</v>
      </c>
      <c r="NL34" s="26">
        <f t="shared" si="114"/>
        <v>0</v>
      </c>
      <c r="NM34" s="26">
        <f t="shared" si="114"/>
        <v>0</v>
      </c>
      <c r="NN34" s="26">
        <f t="shared" si="114"/>
        <v>0</v>
      </c>
      <c r="NO34" s="26">
        <f t="shared" si="114"/>
        <v>0</v>
      </c>
      <c r="NP34" s="26">
        <f t="shared" si="114"/>
        <v>0</v>
      </c>
      <c r="NQ34" s="26">
        <f t="shared" si="114"/>
        <v>0</v>
      </c>
      <c r="NR34" s="26">
        <f t="shared" si="114"/>
        <v>0</v>
      </c>
      <c r="NS34" s="26">
        <f t="shared" si="114"/>
        <v>0</v>
      </c>
      <c r="NT34" s="26">
        <f t="shared" si="114"/>
        <v>0</v>
      </c>
      <c r="NU34" s="26">
        <f t="shared" si="114"/>
        <v>0</v>
      </c>
      <c r="NV34" s="26">
        <f t="shared" si="114"/>
        <v>0</v>
      </c>
      <c r="NW34" s="26">
        <f t="shared" si="114"/>
        <v>0</v>
      </c>
      <c r="NX34" s="26">
        <f t="shared" si="114"/>
        <v>0</v>
      </c>
      <c r="NY34" s="26">
        <f t="shared" si="114"/>
        <v>0</v>
      </c>
      <c r="NZ34" s="26">
        <f t="shared" si="114"/>
        <v>0</v>
      </c>
      <c r="OA34" s="26">
        <f t="shared" si="114"/>
        <v>0</v>
      </c>
      <c r="OB34" s="26">
        <f t="shared" si="114"/>
        <v>0</v>
      </c>
      <c r="OC34" s="26">
        <f t="shared" si="114"/>
        <v>0</v>
      </c>
      <c r="OD34" s="26">
        <f t="shared" si="114"/>
        <v>0</v>
      </c>
      <c r="OE34" s="26">
        <f t="shared" si="114"/>
        <v>0</v>
      </c>
      <c r="OF34" s="26">
        <f t="shared" si="114"/>
        <v>0</v>
      </c>
      <c r="OG34" s="26">
        <f t="shared" si="114"/>
        <v>0</v>
      </c>
      <c r="OH34" s="26">
        <f t="shared" si="114"/>
        <v>0</v>
      </c>
      <c r="OI34" s="26">
        <f t="shared" si="114"/>
        <v>0</v>
      </c>
      <c r="OJ34" s="26">
        <f t="shared" si="114"/>
        <v>0</v>
      </c>
      <c r="OK34" s="26">
        <f t="shared" si="114"/>
        <v>0</v>
      </c>
      <c r="OL34" s="26">
        <f t="shared" si="114"/>
        <v>0</v>
      </c>
      <c r="OM34" s="26">
        <f t="shared" si="114"/>
        <v>0</v>
      </c>
      <c r="ON34" s="26">
        <f t="shared" si="114"/>
        <v>0</v>
      </c>
      <c r="OO34" s="26">
        <f t="shared" si="114"/>
        <v>0</v>
      </c>
      <c r="OP34" s="26">
        <f t="shared" si="114"/>
        <v>0</v>
      </c>
      <c r="OQ34" s="26">
        <f t="shared" si="114"/>
        <v>0</v>
      </c>
      <c r="OR34" s="26">
        <f t="shared" si="114"/>
        <v>0</v>
      </c>
      <c r="OS34" s="26">
        <f t="shared" si="114"/>
        <v>0</v>
      </c>
      <c r="OT34" s="26">
        <f t="shared" si="114"/>
        <v>0</v>
      </c>
      <c r="OU34" s="26">
        <f t="shared" ref="OU34:PN34" si="115">OU22+OU33</f>
        <v>0</v>
      </c>
      <c r="OV34" s="26">
        <f t="shared" si="115"/>
        <v>0</v>
      </c>
      <c r="OW34" s="26">
        <f t="shared" si="115"/>
        <v>1539</v>
      </c>
      <c r="OX34" s="26">
        <f t="shared" si="115"/>
        <v>830</v>
      </c>
      <c r="OY34" s="26">
        <f t="shared" si="115"/>
        <v>0</v>
      </c>
      <c r="OZ34" s="26">
        <f t="shared" si="115"/>
        <v>0</v>
      </c>
      <c r="PA34" s="26">
        <f t="shared" si="115"/>
        <v>0</v>
      </c>
      <c r="PB34" s="26">
        <f t="shared" si="115"/>
        <v>0</v>
      </c>
      <c r="PC34" s="26">
        <f t="shared" si="115"/>
        <v>0</v>
      </c>
      <c r="PD34" s="26">
        <f t="shared" si="115"/>
        <v>0</v>
      </c>
      <c r="PE34" s="26">
        <f t="shared" si="115"/>
        <v>0</v>
      </c>
      <c r="PF34" s="26">
        <f t="shared" si="115"/>
        <v>0</v>
      </c>
      <c r="PG34" s="26">
        <f t="shared" si="115"/>
        <v>0</v>
      </c>
      <c r="PH34" s="26">
        <f t="shared" si="115"/>
        <v>1</v>
      </c>
      <c r="PI34" s="26">
        <f t="shared" si="115"/>
        <v>614</v>
      </c>
      <c r="PJ34" s="26">
        <f t="shared" si="115"/>
        <v>0</v>
      </c>
      <c r="PK34" s="26">
        <f t="shared" si="115"/>
        <v>0</v>
      </c>
      <c r="PL34" s="26">
        <f t="shared" si="115"/>
        <v>93</v>
      </c>
      <c r="PM34" s="26">
        <f t="shared" si="115"/>
        <v>1</v>
      </c>
      <c r="PN34" s="66">
        <f t="shared" si="115"/>
        <v>0</v>
      </c>
      <c r="PO34" s="26">
        <f t="shared" ref="PO34:QF34" si="116">PO22+PO33</f>
        <v>1980</v>
      </c>
      <c r="PP34" s="26">
        <f t="shared" si="116"/>
        <v>1019</v>
      </c>
      <c r="PQ34" s="26">
        <f t="shared" si="116"/>
        <v>2</v>
      </c>
      <c r="PR34" s="26">
        <f t="shared" si="116"/>
        <v>0</v>
      </c>
      <c r="PS34" s="26">
        <f t="shared" si="116"/>
        <v>0</v>
      </c>
      <c r="PT34" s="26">
        <f t="shared" si="116"/>
        <v>0</v>
      </c>
      <c r="PU34" s="26">
        <f t="shared" si="116"/>
        <v>0</v>
      </c>
      <c r="PV34" s="26">
        <f t="shared" si="116"/>
        <v>0</v>
      </c>
      <c r="PW34" s="26">
        <f t="shared" si="116"/>
        <v>0</v>
      </c>
      <c r="PX34" s="26">
        <f t="shared" si="116"/>
        <v>0</v>
      </c>
      <c r="PY34" s="26">
        <f t="shared" si="116"/>
        <v>1</v>
      </c>
      <c r="PZ34" s="26">
        <f t="shared" si="116"/>
        <v>1</v>
      </c>
      <c r="QA34" s="26">
        <f t="shared" si="116"/>
        <v>781</v>
      </c>
      <c r="QB34" s="26">
        <f t="shared" si="116"/>
        <v>0</v>
      </c>
      <c r="QC34" s="26">
        <f t="shared" si="116"/>
        <v>0</v>
      </c>
      <c r="QD34" s="26">
        <f t="shared" si="116"/>
        <v>175</v>
      </c>
      <c r="QE34" s="26">
        <f t="shared" si="116"/>
        <v>1</v>
      </c>
      <c r="QF34" s="26">
        <f t="shared" si="116"/>
        <v>0</v>
      </c>
    </row>
    <row r="36" spans="1:448" ht="18" customHeight="1" x14ac:dyDescent="0.2">
      <c r="C36" s="17"/>
      <c r="D36" s="17"/>
      <c r="E36" s="18"/>
      <c r="K36" s="44"/>
      <c r="L36" s="18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I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HH36" s="44"/>
      <c r="HI36" s="17"/>
      <c r="HJ36" s="17"/>
    </row>
    <row r="37" spans="1:448" ht="25.5" customHeight="1" x14ac:dyDescent="0.2">
      <c r="C37" s="21" t="s">
        <v>130</v>
      </c>
      <c r="D37" s="21"/>
      <c r="E37" s="21"/>
      <c r="F37" s="21"/>
      <c r="G37" s="21"/>
      <c r="H37" s="21"/>
      <c r="I37" s="21"/>
      <c r="J37" s="21"/>
      <c r="K37" s="21"/>
      <c r="L37" s="20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I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HH37" s="44"/>
      <c r="HI37" s="17"/>
      <c r="HJ37" s="17"/>
    </row>
    <row r="38" spans="1:448" ht="18" customHeight="1" x14ac:dyDescent="0.2">
      <c r="C38" s="20"/>
      <c r="D38" s="20"/>
      <c r="E38" s="20"/>
      <c r="K38" s="45"/>
      <c r="L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I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HH38" s="45"/>
      <c r="HI38" s="20"/>
      <c r="HJ38" s="20"/>
    </row>
    <row r="39" spans="1:448" ht="18" customHeight="1" x14ac:dyDescent="0.2">
      <c r="C39" s="19"/>
      <c r="D39" s="20"/>
      <c r="E39" s="20"/>
      <c r="K39" s="45"/>
      <c r="L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I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HH39" s="46"/>
      <c r="HI39" s="19"/>
      <c r="HJ39" s="19"/>
    </row>
    <row r="40" spans="1:448" ht="18" customHeight="1" x14ac:dyDescent="0.2">
      <c r="C40" s="19"/>
      <c r="D40" s="20"/>
      <c r="E40" s="20"/>
      <c r="K40" s="45"/>
      <c r="L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I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HH40" s="46"/>
      <c r="HI40" s="19"/>
      <c r="HJ40" s="19"/>
    </row>
    <row r="41" spans="1:448" ht="18" customHeight="1" x14ac:dyDescent="0.2">
      <c r="C41" s="20"/>
      <c r="D41" s="20"/>
      <c r="E41" s="20"/>
      <c r="K41" s="45"/>
      <c r="L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I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HH41" s="45"/>
      <c r="HI41" s="20"/>
      <c r="HJ41" s="20"/>
    </row>
    <row r="42" spans="1:448" ht="18" customHeight="1" x14ac:dyDescent="0.2">
      <c r="C42" s="20"/>
      <c r="D42" s="20"/>
      <c r="E42" s="20"/>
      <c r="K42" s="45"/>
      <c r="L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I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HH42" s="45"/>
      <c r="HI42" s="20"/>
      <c r="HJ42" s="20"/>
    </row>
    <row r="43" spans="1:448" ht="18" customHeight="1" x14ac:dyDescent="0.2">
      <c r="C43" s="21"/>
      <c r="D43" s="21"/>
      <c r="E43" s="20"/>
      <c r="K43" s="47"/>
      <c r="L43" s="20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I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HH43" s="47"/>
      <c r="HI43" s="21"/>
      <c r="HJ43" s="21"/>
    </row>
    <row r="44" spans="1:448" ht="18" customHeight="1" x14ac:dyDescent="0.2">
      <c r="C44" s="21"/>
      <c r="D44" s="21"/>
      <c r="E44" s="20"/>
      <c r="K44" s="47"/>
      <c r="L44" s="20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I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HH44" s="47"/>
      <c r="HI44" s="21"/>
      <c r="HJ44" s="21"/>
    </row>
  </sheetData>
  <mergeCells count="632">
    <mergeCell ref="MD15:MD16"/>
    <mergeCell ref="ME15:ME16"/>
    <mergeCell ref="MG15:MG16"/>
    <mergeCell ref="MH15:MH16"/>
    <mergeCell ref="MI15:MI16"/>
    <mergeCell ref="MJ15:MJ16"/>
    <mergeCell ref="MK15:MK16"/>
    <mergeCell ref="ML15:ML16"/>
    <mergeCell ref="MM15:MM16"/>
    <mergeCell ref="MF11:MF16"/>
    <mergeCell ref="MG11:MJ14"/>
    <mergeCell ref="MK11:ML14"/>
    <mergeCell ref="MM11:MQ14"/>
    <mergeCell ref="IG12:IG16"/>
    <mergeCell ref="IH12:IH16"/>
    <mergeCell ref="II12:II16"/>
    <mergeCell ref="IJ12:IJ16"/>
    <mergeCell ref="IK12:IK16"/>
    <mergeCell ref="IL12:IL16"/>
    <mergeCell ref="IM12:IM16"/>
    <mergeCell ref="IN12:IN16"/>
    <mergeCell ref="IO12:IO16"/>
    <mergeCell ref="HX12:HX16"/>
    <mergeCell ref="HY12:HY16"/>
    <mergeCell ref="HZ12:HZ16"/>
    <mergeCell ref="IA12:IA16"/>
    <mergeCell ref="IB12:IB16"/>
    <mergeCell ref="IC12:IC16"/>
    <mergeCell ref="ID12:ID16"/>
    <mergeCell ref="IE12:IE16"/>
    <mergeCell ref="IF12:IF16"/>
    <mergeCell ref="NJ11:NK14"/>
    <mergeCell ref="NL11:NP14"/>
    <mergeCell ref="NY11:OA14"/>
    <mergeCell ref="OB11:OC14"/>
    <mergeCell ref="OD11:OG14"/>
    <mergeCell ref="OH11:OH16"/>
    <mergeCell ref="OI11:OL14"/>
    <mergeCell ref="OM11:ON14"/>
    <mergeCell ref="OO11:OS14"/>
    <mergeCell ref="NJ15:NJ16"/>
    <mergeCell ref="NK15:NK16"/>
    <mergeCell ref="NL15:NL16"/>
    <mergeCell ref="NM15:NM16"/>
    <mergeCell ref="NN15:NN16"/>
    <mergeCell ref="NO15:NO16"/>
    <mergeCell ref="NP15:NP16"/>
    <mergeCell ref="NS15:NS16"/>
    <mergeCell ref="NT15:NT16"/>
    <mergeCell ref="NU15:NU16"/>
    <mergeCell ref="NV15:NX15"/>
    <mergeCell ref="NY15:NY16"/>
    <mergeCell ref="NZ15:NZ16"/>
    <mergeCell ref="OA15:OA16"/>
    <mergeCell ref="OB15:OB16"/>
    <mergeCell ref="NF11:NI14"/>
    <mergeCell ref="MN15:MN16"/>
    <mergeCell ref="MO15:MO16"/>
    <mergeCell ref="MP15:MP16"/>
    <mergeCell ref="MQ15:MQ16"/>
    <mergeCell ref="MR15:MR16"/>
    <mergeCell ref="MS15:MS16"/>
    <mergeCell ref="MT15:MU15"/>
    <mergeCell ref="MV15:MV16"/>
    <mergeCell ref="MW15:MW16"/>
    <mergeCell ref="MX15:MX16"/>
    <mergeCell ref="MY15:MY16"/>
    <mergeCell ref="MZ15:MZ16"/>
    <mergeCell ref="NA15:NA16"/>
    <mergeCell ref="NB15:NB16"/>
    <mergeCell ref="NC15:NC16"/>
    <mergeCell ref="HU10:HU16"/>
    <mergeCell ref="HV10:HV16"/>
    <mergeCell ref="HW10:HW16"/>
    <mergeCell ref="HX10:IF11"/>
    <mergeCell ref="IG10:IO11"/>
    <mergeCell ref="IP10:IQ14"/>
    <mergeCell ref="IR10:IS14"/>
    <mergeCell ref="IT10:IU14"/>
    <mergeCell ref="MF10:MQ10"/>
    <mergeCell ref="JW11:JY14"/>
    <mergeCell ref="JZ11:KA14"/>
    <mergeCell ref="KB11:KE14"/>
    <mergeCell ref="KF11:KF16"/>
    <mergeCell ref="KG11:KJ14"/>
    <mergeCell ref="KK11:KL14"/>
    <mergeCell ref="KM11:KQ14"/>
    <mergeCell ref="KY11:LA14"/>
    <mergeCell ref="LB11:LC14"/>
    <mergeCell ref="LD11:LG14"/>
    <mergeCell ref="LH11:LH16"/>
    <mergeCell ref="LI11:LL14"/>
    <mergeCell ref="LM11:LN14"/>
    <mergeCell ref="LO11:LS14"/>
    <mergeCell ref="LW11:LY14"/>
    <mergeCell ref="HL10:HL16"/>
    <mergeCell ref="HM10:HM16"/>
    <mergeCell ref="HN10:HN16"/>
    <mergeCell ref="HO10:HO16"/>
    <mergeCell ref="HP10:HP16"/>
    <mergeCell ref="HQ10:HQ16"/>
    <mergeCell ref="HR10:HR16"/>
    <mergeCell ref="HS10:HS16"/>
    <mergeCell ref="HT10:HT16"/>
    <mergeCell ref="OW6:PN6"/>
    <mergeCell ref="HK7:HK16"/>
    <mergeCell ref="HL7:IO7"/>
    <mergeCell ref="OW7:PN9"/>
    <mergeCell ref="IP8:IW8"/>
    <mergeCell ref="IX8:JC8"/>
    <mergeCell ref="JD8:JP8"/>
    <mergeCell ref="HL9:HQ9"/>
    <mergeCell ref="HR9:HW9"/>
    <mergeCell ref="HX9:IO9"/>
    <mergeCell ref="IX9:IZ9"/>
    <mergeCell ref="JA9:JC9"/>
    <mergeCell ref="JQ9:JV14"/>
    <mergeCell ref="JW9:KQ9"/>
    <mergeCell ref="KR9:KS15"/>
    <mergeCell ref="KT9:KT15"/>
    <mergeCell ref="KU9:KX14"/>
    <mergeCell ref="KY9:LS9"/>
    <mergeCell ref="LT9:LT15"/>
    <mergeCell ref="LU9:LV14"/>
    <mergeCell ref="LW9:MQ9"/>
    <mergeCell ref="MR9:MU14"/>
    <mergeCell ref="MV9:NP9"/>
    <mergeCell ref="NQ9:NQ15"/>
    <mergeCell ref="KY10:LG10"/>
    <mergeCell ref="LH10:LS10"/>
    <mergeCell ref="LW10:ME10"/>
    <mergeCell ref="LU15:LU16"/>
    <mergeCell ref="LV15:LV16"/>
    <mergeCell ref="LW15:LW16"/>
    <mergeCell ref="LX15:LX16"/>
    <mergeCell ref="MR6:NR6"/>
    <mergeCell ref="NS6:OV6"/>
    <mergeCell ref="NR9:NR15"/>
    <mergeCell ref="NS9:NX14"/>
    <mergeCell ref="NY9:OS9"/>
    <mergeCell ref="OT9:OU15"/>
    <mergeCell ref="OV9:OV15"/>
    <mergeCell ref="MV10:ND10"/>
    <mergeCell ref="NE10:NP10"/>
    <mergeCell ref="NY10:OG10"/>
    <mergeCell ref="OH10:OS10"/>
    <mergeCell ref="LZ11:MA14"/>
    <mergeCell ref="MB11:ME14"/>
    <mergeCell ref="MV11:MX14"/>
    <mergeCell ref="MY11:MZ14"/>
    <mergeCell ref="NA11:ND14"/>
    <mergeCell ref="NE11:NE16"/>
    <mergeCell ref="IV10:IW14"/>
    <mergeCell ref="IX10:IX16"/>
    <mergeCell ref="IY10:IY16"/>
    <mergeCell ref="IZ10:IZ16"/>
    <mergeCell ref="JA10:JA16"/>
    <mergeCell ref="JB10:JB16"/>
    <mergeCell ref="JC10:JC16"/>
    <mergeCell ref="JD10:JL11"/>
    <mergeCell ref="JM10:JN14"/>
    <mergeCell ref="JD12:JD16"/>
    <mergeCell ref="JE12:JE16"/>
    <mergeCell ref="JF12:JF16"/>
    <mergeCell ref="OX13:OX16"/>
    <mergeCell ref="OY13:OY16"/>
    <mergeCell ref="OZ13:PH14"/>
    <mergeCell ref="OQ15:OQ16"/>
    <mergeCell ref="OR15:OR16"/>
    <mergeCell ref="OS15:OS16"/>
    <mergeCell ref="OZ15:OZ16"/>
    <mergeCell ref="PA15:PA16"/>
    <mergeCell ref="PB15:PB16"/>
    <mergeCell ref="PC15:PC16"/>
    <mergeCell ref="PD15:PD16"/>
    <mergeCell ref="PE15:PE16"/>
    <mergeCell ref="PF15:PF16"/>
    <mergeCell ref="PG15:PG16"/>
    <mergeCell ref="PH15:PH16"/>
    <mergeCell ref="OW10:OW16"/>
    <mergeCell ref="OX10:PN10"/>
    <mergeCell ref="OX11:PH12"/>
    <mergeCell ref="PI11:PK12"/>
    <mergeCell ref="PL11:PN12"/>
    <mergeCell ref="PI13:PI16"/>
    <mergeCell ref="PJ13:PJ16"/>
    <mergeCell ref="PK13:PK16"/>
    <mergeCell ref="PL13:PL16"/>
    <mergeCell ref="OM15:OM16"/>
    <mergeCell ref="ON15:ON16"/>
    <mergeCell ref="OO15:OO16"/>
    <mergeCell ref="OP15:OP16"/>
    <mergeCell ref="ND15:ND16"/>
    <mergeCell ref="NF15:NF16"/>
    <mergeCell ref="NG15:NG16"/>
    <mergeCell ref="NH15:NH16"/>
    <mergeCell ref="NI15:NI16"/>
    <mergeCell ref="OC15:OC16"/>
    <mergeCell ref="OD15:OD16"/>
    <mergeCell ref="OE15:OE16"/>
    <mergeCell ref="OF15:OF16"/>
    <mergeCell ref="OG15:OG16"/>
    <mergeCell ref="OI15:OI16"/>
    <mergeCell ref="OJ15:OJ16"/>
    <mergeCell ref="OK15:OK16"/>
    <mergeCell ref="OL15:OL16"/>
    <mergeCell ref="MC15:MC16"/>
    <mergeCell ref="LK15:LK16"/>
    <mergeCell ref="LL15:LL16"/>
    <mergeCell ref="LM15:LM16"/>
    <mergeCell ref="LN15:LN16"/>
    <mergeCell ref="LO15:LO16"/>
    <mergeCell ref="LP15:LP16"/>
    <mergeCell ref="LQ15:LQ16"/>
    <mergeCell ref="LR15:LR16"/>
    <mergeCell ref="LS15:LS16"/>
    <mergeCell ref="LE15:LE16"/>
    <mergeCell ref="LF15:LF16"/>
    <mergeCell ref="LG15:LG16"/>
    <mergeCell ref="LI15:LI16"/>
    <mergeCell ref="LJ15:LJ16"/>
    <mergeCell ref="LY15:LY16"/>
    <mergeCell ref="LZ15:LZ16"/>
    <mergeCell ref="MA15:MA16"/>
    <mergeCell ref="MB15:MB16"/>
    <mergeCell ref="KU15:KU16"/>
    <mergeCell ref="KV15:KV16"/>
    <mergeCell ref="KW15:KX15"/>
    <mergeCell ref="KY15:KY16"/>
    <mergeCell ref="KZ15:KZ16"/>
    <mergeCell ref="LA15:LA16"/>
    <mergeCell ref="LB15:LB16"/>
    <mergeCell ref="LC15:LC16"/>
    <mergeCell ref="LD15:LD16"/>
    <mergeCell ref="JH12:JH16"/>
    <mergeCell ref="JI12:JI16"/>
    <mergeCell ref="JJ12:JJ16"/>
    <mergeCell ref="JK12:JK16"/>
    <mergeCell ref="JL12:JL16"/>
    <mergeCell ref="JO10:JP14"/>
    <mergeCell ref="JW10:KE10"/>
    <mergeCell ref="KF10:KQ10"/>
    <mergeCell ref="JT15:JV15"/>
    <mergeCell ref="JW15:JW16"/>
    <mergeCell ref="JX15:JX16"/>
    <mergeCell ref="JY15:JY16"/>
    <mergeCell ref="JZ15:JZ16"/>
    <mergeCell ref="KA15:KA16"/>
    <mergeCell ref="KB15:KB16"/>
    <mergeCell ref="KC15:KC16"/>
    <mergeCell ref="KD15:KD16"/>
    <mergeCell ref="KN15:KN16"/>
    <mergeCell ref="KO15:KO16"/>
    <mergeCell ref="KP15:KP16"/>
    <mergeCell ref="KQ15:KQ16"/>
    <mergeCell ref="W7:AP7"/>
    <mergeCell ref="AQ7:BJ7"/>
    <mergeCell ref="PM13:PM16"/>
    <mergeCell ref="PN13:PN16"/>
    <mergeCell ref="IP7:JP7"/>
    <mergeCell ref="JQ7:KT7"/>
    <mergeCell ref="KU7:LT7"/>
    <mergeCell ref="LU7:MQ7"/>
    <mergeCell ref="MR7:NR7"/>
    <mergeCell ref="NS7:OV7"/>
    <mergeCell ref="IP15:IP16"/>
    <mergeCell ref="IR15:IR16"/>
    <mergeCell ref="IT15:IT16"/>
    <mergeCell ref="IV15:IV16"/>
    <mergeCell ref="JM15:JM16"/>
    <mergeCell ref="JO15:JO16"/>
    <mergeCell ref="JQ15:JQ16"/>
    <mergeCell ref="JR15:JR16"/>
    <mergeCell ref="JS15:JS16"/>
    <mergeCell ref="KE15:KE16"/>
    <mergeCell ref="KG15:KG16"/>
    <mergeCell ref="KH15:KH16"/>
    <mergeCell ref="KI15:KI16"/>
    <mergeCell ref="KJ15:KJ16"/>
    <mergeCell ref="HK6:IO6"/>
    <mergeCell ref="IP6:JP6"/>
    <mergeCell ref="JQ6:KT6"/>
    <mergeCell ref="KU6:LT6"/>
    <mergeCell ref="LU6:MQ6"/>
    <mergeCell ref="EJ7:FB7"/>
    <mergeCell ref="CW7:DP7"/>
    <mergeCell ref="CW8:DP8"/>
    <mergeCell ref="BU9:CD9"/>
    <mergeCell ref="CW9:DF9"/>
    <mergeCell ref="DG9:DP9"/>
    <mergeCell ref="BK8:CD8"/>
    <mergeCell ref="HL8:IO8"/>
    <mergeCell ref="JQ8:KT8"/>
    <mergeCell ref="KU8:LT8"/>
    <mergeCell ref="LU8:MQ8"/>
    <mergeCell ref="MR8:NR8"/>
    <mergeCell ref="NS8:OV8"/>
    <mergeCell ref="IP9:IW9"/>
    <mergeCell ref="JD9:JP9"/>
    <mergeCell ref="HH7:HJ9"/>
    <mergeCell ref="DK12:DK16"/>
    <mergeCell ref="DL12:DL16"/>
    <mergeCell ref="DM12:DM16"/>
    <mergeCell ref="DN12:DN16"/>
    <mergeCell ref="DO12:DO16"/>
    <mergeCell ref="CZ12:CZ16"/>
    <mergeCell ref="DA12:DA16"/>
    <mergeCell ref="CM10:CV10"/>
    <mergeCell ref="DE12:DE16"/>
    <mergeCell ref="CM11:CU11"/>
    <mergeCell ref="CW11:DE11"/>
    <mergeCell ref="DF11:DF16"/>
    <mergeCell ref="CW12:CW16"/>
    <mergeCell ref="CX12:CX16"/>
    <mergeCell ref="CY12:CY16"/>
    <mergeCell ref="CS12:CS16"/>
    <mergeCell ref="CT12:CT16"/>
    <mergeCell ref="DC12:DC16"/>
    <mergeCell ref="DD12:DD16"/>
    <mergeCell ref="CW10:DF10"/>
    <mergeCell ref="CR12:CR16"/>
    <mergeCell ref="CU12:CU16"/>
    <mergeCell ref="CE11:CE16"/>
    <mergeCell ref="CF11:CF16"/>
    <mergeCell ref="CG11:CG16"/>
    <mergeCell ref="CH11:CH16"/>
    <mergeCell ref="CI11:CI16"/>
    <mergeCell ref="BU10:CC10"/>
    <mergeCell ref="CD10:CD16"/>
    <mergeCell ref="BU11:BU16"/>
    <mergeCell ref="BV11:BV16"/>
    <mergeCell ref="BW11:BW16"/>
    <mergeCell ref="BX11:BX16"/>
    <mergeCell ref="BY11:BY16"/>
    <mergeCell ref="BZ11:BZ16"/>
    <mergeCell ref="CA11:CA16"/>
    <mergeCell ref="BK10:BS10"/>
    <mergeCell ref="BT10:BT16"/>
    <mergeCell ref="BO11:BO16"/>
    <mergeCell ref="BP11:BP16"/>
    <mergeCell ref="BQ11:BQ16"/>
    <mergeCell ref="BR11:BR16"/>
    <mergeCell ref="BS11:BS16"/>
    <mergeCell ref="CP12:CP16"/>
    <mergeCell ref="CQ12:CQ16"/>
    <mergeCell ref="AR11:AR16"/>
    <mergeCell ref="CB11:CB16"/>
    <mergeCell ref="CE8:CV8"/>
    <mergeCell ref="CE7:CV7"/>
    <mergeCell ref="A23:B23"/>
    <mergeCell ref="C7:C16"/>
    <mergeCell ref="K9:K16"/>
    <mergeCell ref="L9:L16"/>
    <mergeCell ref="M9:M16"/>
    <mergeCell ref="N9:N16"/>
    <mergeCell ref="O9:O16"/>
    <mergeCell ref="P9:P16"/>
    <mergeCell ref="Q9:Q16"/>
    <mergeCell ref="G9:G16"/>
    <mergeCell ref="A7:A16"/>
    <mergeCell ref="B7:B16"/>
    <mergeCell ref="E9:E16"/>
    <mergeCell ref="F9:F16"/>
    <mergeCell ref="D9:D16"/>
    <mergeCell ref="A18:B18"/>
    <mergeCell ref="AB11:AB16"/>
    <mergeCell ref="BK7:CD7"/>
    <mergeCell ref="CM9:CV9"/>
    <mergeCell ref="BK9:BT9"/>
    <mergeCell ref="DI12:DI16"/>
    <mergeCell ref="DJ12:DJ16"/>
    <mergeCell ref="AH11:AH16"/>
    <mergeCell ref="CJ11:CJ16"/>
    <mergeCell ref="W9:AF9"/>
    <mergeCell ref="BA9:BJ9"/>
    <mergeCell ref="BA10:BI10"/>
    <mergeCell ref="AF10:AF16"/>
    <mergeCell ref="W11:W16"/>
    <mergeCell ref="X11:X16"/>
    <mergeCell ref="Y11:Y16"/>
    <mergeCell ref="Z11:Z16"/>
    <mergeCell ref="AP10:AP16"/>
    <mergeCell ref="AG11:AG16"/>
    <mergeCell ref="AS11:AS16"/>
    <mergeCell ref="AG10:AO10"/>
    <mergeCell ref="AQ9:AZ9"/>
    <mergeCell ref="BK11:BK16"/>
    <mergeCell ref="BL11:BL16"/>
    <mergeCell ref="BM11:BM16"/>
    <mergeCell ref="BN11:BN16"/>
    <mergeCell ref="AA11:AA16"/>
    <mergeCell ref="CE9:CH10"/>
    <mergeCell ref="AQ11:AQ16"/>
    <mergeCell ref="EX11:FA11"/>
    <mergeCell ref="FB11:FB15"/>
    <mergeCell ref="EY12:EY15"/>
    <mergeCell ref="EM12:EM15"/>
    <mergeCell ref="EJ12:EJ15"/>
    <mergeCell ref="EK12:EK15"/>
    <mergeCell ref="EL12:EL15"/>
    <mergeCell ref="ED16:EF16"/>
    <mergeCell ref="EG16:EI16"/>
    <mergeCell ref="EF11:EF15"/>
    <mergeCell ref="ED11:EE11"/>
    <mergeCell ref="ED12:ED15"/>
    <mergeCell ref="EE12:EE15"/>
    <mergeCell ref="EG11:EH11"/>
    <mergeCell ref="EI11:EI15"/>
    <mergeCell ref="EH12:EH15"/>
    <mergeCell ref="AK11:AK16"/>
    <mergeCell ref="AL11:AL16"/>
    <mergeCell ref="AM11:AM16"/>
    <mergeCell ref="AN11:AN16"/>
    <mergeCell ref="AO11:AO16"/>
    <mergeCell ref="W8:AP8"/>
    <mergeCell ref="AQ8:BJ8"/>
    <mergeCell ref="AC11:AC16"/>
    <mergeCell ref="ET10:EW10"/>
    <mergeCell ref="ET11:ET15"/>
    <mergeCell ref="EW11:EW15"/>
    <mergeCell ref="ED10:EI10"/>
    <mergeCell ref="AV11:AV16"/>
    <mergeCell ref="AQ10:AY10"/>
    <mergeCell ref="AZ10:AZ16"/>
    <mergeCell ref="CC11:CC16"/>
    <mergeCell ref="CV11:CV16"/>
    <mergeCell ref="BD11:BD16"/>
    <mergeCell ref="DB12:DB16"/>
    <mergeCell ref="DG10:DP10"/>
    <mergeCell ref="DG11:DO11"/>
    <mergeCell ref="DP11:DP16"/>
    <mergeCell ref="DG12:DG16"/>
    <mergeCell ref="DH12:DH16"/>
    <mergeCell ref="FW11:FW15"/>
    <mergeCell ref="FS12:FS15"/>
    <mergeCell ref="FT12:FT15"/>
    <mergeCell ref="FV12:FV15"/>
    <mergeCell ref="FS16:FW16"/>
    <mergeCell ref="FP16:FR16"/>
    <mergeCell ref="FH10:FL13"/>
    <mergeCell ref="FJ14:FL14"/>
    <mergeCell ref="FJ15:FK15"/>
    <mergeCell ref="FP10:FR10"/>
    <mergeCell ref="FM10:FO10"/>
    <mergeCell ref="FO11:FO15"/>
    <mergeCell ref="FN11:FN15"/>
    <mergeCell ref="FM11:FM15"/>
    <mergeCell ref="FP11:FQ11"/>
    <mergeCell ref="FR11:FR15"/>
    <mergeCell ref="FP12:FP15"/>
    <mergeCell ref="FI14:FI16"/>
    <mergeCell ref="FF11:FF15"/>
    <mergeCell ref="BJ10:BJ16"/>
    <mergeCell ref="BA11:BA16"/>
    <mergeCell ref="BC11:BC16"/>
    <mergeCell ref="CO12:CO16"/>
    <mergeCell ref="BE11:BE16"/>
    <mergeCell ref="BF11:BF16"/>
    <mergeCell ref="BG11:BG16"/>
    <mergeCell ref="BH11:BH16"/>
    <mergeCell ref="BI11:BI16"/>
    <mergeCell ref="CM12:CM16"/>
    <mergeCell ref="CN12:CN16"/>
    <mergeCell ref="DW15:DW16"/>
    <mergeCell ref="FC10:FD15"/>
    <mergeCell ref="FE10:FG10"/>
    <mergeCell ref="FE11:FE15"/>
    <mergeCell ref="FG11:FG15"/>
    <mergeCell ref="EX16:FB16"/>
    <mergeCell ref="EX10:FB10"/>
    <mergeCell ref="EZ12:EZ15"/>
    <mergeCell ref="EV11:EV15"/>
    <mergeCell ref="BB11:BB16"/>
    <mergeCell ref="EB11:EC15"/>
    <mergeCell ref="DX10:EC10"/>
    <mergeCell ref="EU11:EU15"/>
    <mergeCell ref="EJ16:EN16"/>
    <mergeCell ref="EA11:EA15"/>
    <mergeCell ref="EJ10:EN10"/>
    <mergeCell ref="EN11:EN15"/>
    <mergeCell ref="EJ11:EM11"/>
    <mergeCell ref="EG12:EG15"/>
    <mergeCell ref="AD11:AD16"/>
    <mergeCell ref="AE11:AE16"/>
    <mergeCell ref="CI9:CL10"/>
    <mergeCell ref="CK11:CK16"/>
    <mergeCell ref="CL11:CL16"/>
    <mergeCell ref="AW11:AW16"/>
    <mergeCell ref="AX11:AX16"/>
    <mergeCell ref="AY11:AY16"/>
    <mergeCell ref="DQ9:EI9"/>
    <mergeCell ref="EO9:FB9"/>
    <mergeCell ref="DY11:DZ15"/>
    <mergeCell ref="DX11:DX15"/>
    <mergeCell ref="AT11:AT16"/>
    <mergeCell ref="AU11:AU16"/>
    <mergeCell ref="W10:AE10"/>
    <mergeCell ref="AG9:AP9"/>
    <mergeCell ref="AI11:AI16"/>
    <mergeCell ref="EO10:ES13"/>
    <mergeCell ref="EQ14:ES14"/>
    <mergeCell ref="ES15:ES16"/>
    <mergeCell ref="EQ15:ER15"/>
    <mergeCell ref="EP14:EP16"/>
    <mergeCell ref="DQ10:DW13"/>
    <mergeCell ref="DT14:DW14"/>
    <mergeCell ref="DT15:DV15"/>
    <mergeCell ref="DQ14:DQ16"/>
    <mergeCell ref="DR14:DR16"/>
    <mergeCell ref="DS14:DS16"/>
    <mergeCell ref="GM11:GO12"/>
    <mergeCell ref="V9:V16"/>
    <mergeCell ref="R9:R16"/>
    <mergeCell ref="K8:P8"/>
    <mergeCell ref="Q8:S8"/>
    <mergeCell ref="S9:S16"/>
    <mergeCell ref="T8:V8"/>
    <mergeCell ref="T9:U9"/>
    <mergeCell ref="T10:T16"/>
    <mergeCell ref="U10:U16"/>
    <mergeCell ref="FU12:FU15"/>
    <mergeCell ref="FQ12:FQ15"/>
    <mergeCell ref="FA12:FA15"/>
    <mergeCell ref="FS10:FW10"/>
    <mergeCell ref="FS11:FV11"/>
    <mergeCell ref="FH14:FH16"/>
    <mergeCell ref="FL15:FL16"/>
    <mergeCell ref="FH8:FR8"/>
    <mergeCell ref="FH9:FR9"/>
    <mergeCell ref="FS8:FW8"/>
    <mergeCell ref="EX12:EX15"/>
    <mergeCell ref="EO14:EO16"/>
    <mergeCell ref="EJ8:EN8"/>
    <mergeCell ref="EJ9:EN9"/>
    <mergeCell ref="GD15:GD16"/>
    <mergeCell ref="GE15:GE16"/>
    <mergeCell ref="GF15:GF16"/>
    <mergeCell ref="GG15:GG16"/>
    <mergeCell ref="GH15:GH16"/>
    <mergeCell ref="GI15:GI16"/>
    <mergeCell ref="GJ13:GJ16"/>
    <mergeCell ref="GK13:GK16"/>
    <mergeCell ref="GL13:GL16"/>
    <mergeCell ref="GA13:GI14"/>
    <mergeCell ref="GA15:GA16"/>
    <mergeCell ref="GB15:GB16"/>
    <mergeCell ref="GC15:GC16"/>
    <mergeCell ref="GM13:GM16"/>
    <mergeCell ref="GN13:GN16"/>
    <mergeCell ref="GO13:GO16"/>
    <mergeCell ref="GP7:HG9"/>
    <mergeCell ref="GQ10:HG10"/>
    <mergeCell ref="GQ11:HA12"/>
    <mergeCell ref="HB11:HD12"/>
    <mergeCell ref="HE11:HG12"/>
    <mergeCell ref="GS13:HA14"/>
    <mergeCell ref="FX7:GO9"/>
    <mergeCell ref="FY10:GO10"/>
    <mergeCell ref="FY11:GI12"/>
    <mergeCell ref="GJ11:GL12"/>
    <mergeCell ref="FX10:FX16"/>
    <mergeCell ref="FY13:FY16"/>
    <mergeCell ref="FZ13:FZ16"/>
    <mergeCell ref="HB13:HB16"/>
    <mergeCell ref="HC13:HC16"/>
    <mergeCell ref="HD13:HD16"/>
    <mergeCell ref="HE13:HE16"/>
    <mergeCell ref="HF13:HF16"/>
    <mergeCell ref="HG13:HG16"/>
    <mergeCell ref="GP10:GP16"/>
    <mergeCell ref="GQ13:GQ16"/>
    <mergeCell ref="QA10:QA16"/>
    <mergeCell ref="QB10:QB16"/>
    <mergeCell ref="QC10:QC16"/>
    <mergeCell ref="QD10:QD16"/>
    <mergeCell ref="QE10:QE16"/>
    <mergeCell ref="QF10:QF16"/>
    <mergeCell ref="HA15:HA16"/>
    <mergeCell ref="GR13:GR16"/>
    <mergeCell ref="GS15:GS16"/>
    <mergeCell ref="GT15:GT16"/>
    <mergeCell ref="GU15:GU16"/>
    <mergeCell ref="GV15:GV16"/>
    <mergeCell ref="GW15:GW16"/>
    <mergeCell ref="GX15:GX16"/>
    <mergeCell ref="GY15:GY16"/>
    <mergeCell ref="GZ15:GZ16"/>
    <mergeCell ref="HH10:HH16"/>
    <mergeCell ref="HI10:HJ10"/>
    <mergeCell ref="HI11:HI16"/>
    <mergeCell ref="HJ11:HJ16"/>
    <mergeCell ref="KK15:KK16"/>
    <mergeCell ref="KL15:KL16"/>
    <mergeCell ref="KM15:KM16"/>
    <mergeCell ref="JG12:JG16"/>
    <mergeCell ref="PR10:PZ10"/>
    <mergeCell ref="PO8:PO16"/>
    <mergeCell ref="PP10:PP16"/>
    <mergeCell ref="PQ10:PQ16"/>
    <mergeCell ref="PR11:PR16"/>
    <mergeCell ref="PS11:PS16"/>
    <mergeCell ref="PT11:PT16"/>
    <mergeCell ref="PU11:PU16"/>
    <mergeCell ref="PV11:PV16"/>
    <mergeCell ref="PW11:PW16"/>
    <mergeCell ref="PX11:PX16"/>
    <mergeCell ref="PY11:PY16"/>
    <mergeCell ref="PZ11:PZ16"/>
    <mergeCell ref="D5:V5"/>
    <mergeCell ref="D7:V7"/>
    <mergeCell ref="S1:V1"/>
    <mergeCell ref="S3:V3"/>
    <mergeCell ref="PO6:QF7"/>
    <mergeCell ref="PP8:QF8"/>
    <mergeCell ref="PP9:PZ9"/>
    <mergeCell ref="QA9:QC9"/>
    <mergeCell ref="QD9:QF9"/>
    <mergeCell ref="M3:Q3"/>
    <mergeCell ref="V6:W6"/>
    <mergeCell ref="FC7:FR7"/>
    <mergeCell ref="FS7:FW7"/>
    <mergeCell ref="DQ7:EI7"/>
    <mergeCell ref="DQ8:EI8"/>
    <mergeCell ref="FC8:FG8"/>
    <mergeCell ref="FC9:FG9"/>
    <mergeCell ref="EO8:FB8"/>
    <mergeCell ref="FS9:FW9"/>
    <mergeCell ref="H9:H16"/>
    <mergeCell ref="I9:I16"/>
    <mergeCell ref="J9:J16"/>
    <mergeCell ref="D8:J8"/>
    <mergeCell ref="AJ11:AJ16"/>
  </mergeCells>
  <printOptions horizontalCentered="1"/>
  <pageMargins left="0.11811023622047245" right="0.11811023622047245" top="0" bottom="0" header="0" footer="0"/>
  <pageSetup paperSize="9" scale="37" orientation="landscape" r:id="rId1"/>
  <headerFooter alignWithMargins="0"/>
  <colBreaks count="3" manualBreakCount="3">
    <brk id="123" max="37" man="1"/>
    <brk id="215" max="37" man="1"/>
    <brk id="4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exif_MSED_50bc4961f8ad26f6a4d3fe0c5c08f4c4a1b3716d39d4454a2be053d0eff1a00e</dc:description>
  <cp:lastModifiedBy>Зиминова Анна Юрьевна</cp:lastModifiedBy>
  <cp:lastPrinted>2020-05-22T13:06:14Z</cp:lastPrinted>
  <dcterms:created xsi:type="dcterms:W3CDTF">2018-08-13T15:12:22Z</dcterms:created>
  <dcterms:modified xsi:type="dcterms:W3CDTF">2020-06-26T11:30:14Z</dcterms:modified>
</cp:coreProperties>
</file>