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0" windowWidth="29040" windowHeight="15720" tabRatio="738"/>
  </bookViews>
  <sheets>
    <sheet name="Контингент" sheetId="4" r:id="rId1"/>
  </sheets>
  <definedNames>
    <definedName name="_xlnm._FilterDatabase" localSheetId="0" hidden="1">Контингент!$A$19:$DF$32</definedName>
    <definedName name="_xlnm.Print_Titles" localSheetId="0">Контингент!$A:$B,Контингент!$9:$19</definedName>
    <definedName name="_xlnm.Print_Area" localSheetId="0">Контингент!$A$1:$UI$36</definedName>
  </definedNames>
  <calcPr calcId="162913"/>
</workbook>
</file>

<file path=xl/calcChain.xml><?xml version="1.0" encoding="utf-8"?>
<calcChain xmlns="http://schemas.openxmlformats.org/spreadsheetml/2006/main">
  <c r="KX31" i="4" l="1"/>
  <c r="KW31" i="4"/>
  <c r="KX30" i="4"/>
  <c r="KW30" i="4"/>
  <c r="EL30" i="4"/>
  <c r="EM30" i="4"/>
  <c r="EN30" i="4"/>
  <c r="EO30" i="4"/>
  <c r="EP30" i="4"/>
  <c r="EQ30" i="4"/>
  <c r="ER30" i="4"/>
  <c r="ES30" i="4"/>
  <c r="ET30" i="4"/>
  <c r="EU30" i="4"/>
  <c r="EV30" i="4"/>
  <c r="EW30" i="4"/>
  <c r="EX30" i="4"/>
  <c r="EY30" i="4"/>
  <c r="EZ30" i="4"/>
  <c r="FA30" i="4"/>
  <c r="FB30" i="4"/>
  <c r="FC30" i="4"/>
  <c r="FD30" i="4"/>
  <c r="FE30" i="4"/>
  <c r="FF30" i="4"/>
  <c r="FG30" i="4"/>
  <c r="FH30" i="4"/>
  <c r="FI30" i="4"/>
  <c r="FJ30" i="4"/>
  <c r="FK30" i="4"/>
  <c r="FL30" i="4"/>
  <c r="FM30" i="4"/>
  <c r="FN30" i="4"/>
  <c r="FO30" i="4"/>
  <c r="FP30" i="4"/>
  <c r="FQ30" i="4"/>
  <c r="FR30" i="4"/>
  <c r="FS30" i="4"/>
  <c r="FT30" i="4"/>
  <c r="FU30" i="4"/>
  <c r="FV30" i="4"/>
  <c r="FW30" i="4"/>
  <c r="FX30" i="4"/>
  <c r="FY30" i="4"/>
  <c r="FZ30" i="4"/>
  <c r="GA30" i="4"/>
  <c r="GB30" i="4"/>
  <c r="GC30" i="4"/>
  <c r="GD30" i="4"/>
  <c r="GE30" i="4"/>
  <c r="GF30" i="4"/>
  <c r="GG30" i="4"/>
  <c r="GH30" i="4"/>
  <c r="GI30" i="4"/>
  <c r="GJ30" i="4"/>
  <c r="GK30" i="4"/>
  <c r="GL30" i="4"/>
  <c r="GM30" i="4"/>
  <c r="GN30" i="4"/>
  <c r="GO30" i="4"/>
  <c r="GP30" i="4"/>
  <c r="GQ30" i="4"/>
  <c r="GR30" i="4"/>
  <c r="GS30" i="4"/>
  <c r="GT30" i="4"/>
  <c r="GU30" i="4"/>
  <c r="GV30" i="4"/>
  <c r="GW30" i="4"/>
  <c r="GX30" i="4"/>
  <c r="GY30" i="4"/>
  <c r="GZ30" i="4"/>
  <c r="HA30" i="4"/>
  <c r="HB30" i="4"/>
  <c r="HC30" i="4"/>
  <c r="HD30" i="4"/>
  <c r="HE30" i="4"/>
  <c r="HF30" i="4"/>
  <c r="HG30" i="4"/>
  <c r="HH30" i="4"/>
  <c r="HI30" i="4"/>
  <c r="HJ30" i="4"/>
  <c r="HK30" i="4"/>
  <c r="HL30" i="4"/>
  <c r="HM30" i="4"/>
  <c r="HN30" i="4"/>
  <c r="HO30" i="4"/>
  <c r="HP30" i="4"/>
  <c r="HQ30" i="4"/>
  <c r="HR30" i="4"/>
  <c r="HS30" i="4"/>
  <c r="HT30" i="4"/>
  <c r="HU30" i="4"/>
  <c r="HV30" i="4"/>
  <c r="HW30" i="4"/>
  <c r="HX30" i="4"/>
  <c r="HY30" i="4"/>
  <c r="HZ30" i="4"/>
  <c r="IA30" i="4"/>
  <c r="IB30" i="4"/>
  <c r="IC30" i="4"/>
  <c r="ID30" i="4"/>
  <c r="IE30" i="4"/>
  <c r="IF30" i="4"/>
  <c r="IG30" i="4"/>
  <c r="IH30" i="4"/>
  <c r="II30" i="4"/>
  <c r="IJ30" i="4"/>
  <c r="IK30" i="4"/>
  <c r="IL30" i="4"/>
  <c r="IM30" i="4"/>
  <c r="IN30" i="4"/>
  <c r="IO30" i="4"/>
  <c r="IP30" i="4"/>
  <c r="IQ30" i="4"/>
  <c r="IR30" i="4"/>
  <c r="IS30" i="4"/>
  <c r="IT30" i="4"/>
  <c r="IU30" i="4"/>
  <c r="IV30" i="4"/>
  <c r="IW30" i="4"/>
  <c r="IX30" i="4"/>
  <c r="IY30" i="4"/>
  <c r="IZ30" i="4"/>
  <c r="JA30" i="4"/>
  <c r="JB30" i="4"/>
  <c r="JC30" i="4"/>
  <c r="JD30" i="4"/>
  <c r="JE30" i="4"/>
  <c r="JF30" i="4"/>
  <c r="JG30" i="4"/>
  <c r="JH30" i="4"/>
  <c r="JI30" i="4"/>
  <c r="JJ30" i="4"/>
  <c r="JK30" i="4"/>
  <c r="JL30" i="4"/>
  <c r="JM30" i="4"/>
  <c r="JN30" i="4"/>
  <c r="JO30" i="4"/>
  <c r="JP30" i="4"/>
  <c r="JQ30" i="4"/>
  <c r="JS30" i="4"/>
  <c r="JT30" i="4"/>
  <c r="JU30" i="4"/>
  <c r="EL31" i="4"/>
  <c r="EM31" i="4"/>
  <c r="EN31" i="4"/>
  <c r="EO31" i="4"/>
  <c r="EP31" i="4"/>
  <c r="EQ31" i="4"/>
  <c r="ER31" i="4"/>
  <c r="ES31" i="4"/>
  <c r="ET31" i="4"/>
  <c r="EU31" i="4"/>
  <c r="EV31" i="4"/>
  <c r="EW31" i="4"/>
  <c r="EX31" i="4"/>
  <c r="EY31" i="4"/>
  <c r="EZ31" i="4"/>
  <c r="FA31" i="4"/>
  <c r="FB31" i="4"/>
  <c r="FC31" i="4"/>
  <c r="FD31" i="4"/>
  <c r="FE31" i="4"/>
  <c r="FF31" i="4"/>
  <c r="FG31" i="4"/>
  <c r="FH31" i="4"/>
  <c r="FI31" i="4"/>
  <c r="FJ31" i="4"/>
  <c r="FK31" i="4"/>
  <c r="FL31" i="4"/>
  <c r="FM31" i="4"/>
  <c r="FN31" i="4"/>
  <c r="FO31" i="4"/>
  <c r="FP31" i="4"/>
  <c r="FQ31" i="4"/>
  <c r="FR31" i="4"/>
  <c r="FS31" i="4"/>
  <c r="FT31" i="4"/>
  <c r="FU31" i="4"/>
  <c r="FV31" i="4"/>
  <c r="FW31" i="4"/>
  <c r="FX31" i="4"/>
  <c r="FY31" i="4"/>
  <c r="FZ31" i="4"/>
  <c r="GA31" i="4"/>
  <c r="GB31" i="4"/>
  <c r="GC31" i="4"/>
  <c r="GD31" i="4"/>
  <c r="GE31" i="4"/>
  <c r="GF31" i="4"/>
  <c r="GG31" i="4"/>
  <c r="GH31" i="4"/>
  <c r="GI31" i="4"/>
  <c r="GJ31" i="4"/>
  <c r="GK31" i="4"/>
  <c r="GL31" i="4"/>
  <c r="GM31" i="4"/>
  <c r="GN31" i="4"/>
  <c r="GO31" i="4"/>
  <c r="GP31" i="4"/>
  <c r="GQ31" i="4"/>
  <c r="GR31" i="4"/>
  <c r="GS31" i="4"/>
  <c r="GT31" i="4"/>
  <c r="GU31" i="4"/>
  <c r="GV31" i="4"/>
  <c r="GW31" i="4"/>
  <c r="GX31" i="4"/>
  <c r="GY31" i="4"/>
  <c r="GZ31" i="4"/>
  <c r="HA31" i="4"/>
  <c r="HB31" i="4"/>
  <c r="HC31" i="4"/>
  <c r="HD31" i="4"/>
  <c r="HE31" i="4"/>
  <c r="HF31" i="4"/>
  <c r="HG31" i="4"/>
  <c r="HH31" i="4"/>
  <c r="HI31" i="4"/>
  <c r="HJ31" i="4"/>
  <c r="HK31" i="4"/>
  <c r="HL31" i="4"/>
  <c r="HM31" i="4"/>
  <c r="HN31" i="4"/>
  <c r="HO31" i="4"/>
  <c r="HP31" i="4"/>
  <c r="HQ31" i="4"/>
  <c r="HR31" i="4"/>
  <c r="HS31" i="4"/>
  <c r="HT31" i="4"/>
  <c r="HU31" i="4"/>
  <c r="HV31" i="4"/>
  <c r="HW31" i="4"/>
  <c r="HX31" i="4"/>
  <c r="HY31" i="4"/>
  <c r="HZ31" i="4"/>
  <c r="IA31" i="4"/>
  <c r="IB31" i="4"/>
  <c r="IC31" i="4"/>
  <c r="ID31" i="4"/>
  <c r="IE31" i="4"/>
  <c r="IF31" i="4"/>
  <c r="IG31" i="4"/>
  <c r="IH31" i="4"/>
  <c r="II31" i="4"/>
  <c r="IJ31" i="4"/>
  <c r="IK31" i="4"/>
  <c r="IL31" i="4"/>
  <c r="IM31" i="4"/>
  <c r="IN31" i="4"/>
  <c r="IO31" i="4"/>
  <c r="IP31" i="4"/>
  <c r="IQ31" i="4"/>
  <c r="IR31" i="4"/>
  <c r="IS31" i="4"/>
  <c r="IT31" i="4"/>
  <c r="IU31" i="4"/>
  <c r="IV31" i="4"/>
  <c r="IW31" i="4"/>
  <c r="IX31" i="4"/>
  <c r="IY31" i="4"/>
  <c r="IZ31" i="4"/>
  <c r="JA31" i="4"/>
  <c r="JB31" i="4"/>
  <c r="JC31" i="4"/>
  <c r="JD31" i="4"/>
  <c r="JE31" i="4"/>
  <c r="JF31" i="4"/>
  <c r="JG31" i="4"/>
  <c r="JH31" i="4"/>
  <c r="JI31" i="4"/>
  <c r="JJ31" i="4"/>
  <c r="JK31" i="4"/>
  <c r="JL31" i="4"/>
  <c r="JM31" i="4"/>
  <c r="JN31" i="4"/>
  <c r="JO31" i="4"/>
  <c r="JP31" i="4"/>
  <c r="JQ31" i="4"/>
  <c r="JS31" i="4"/>
  <c r="JT31" i="4"/>
  <c r="JU31" i="4"/>
  <c r="UH31" i="4" l="1"/>
  <c r="UI31" i="4"/>
  <c r="UG31" i="4"/>
  <c r="UF31" i="4" s="1"/>
  <c r="UH30" i="4"/>
  <c r="UF30" i="4" s="1"/>
  <c r="UF32" i="4" s="1"/>
  <c r="UI30" i="4"/>
  <c r="UG30" i="4"/>
  <c r="UF29" i="4"/>
  <c r="UF28" i="4"/>
  <c r="UF27" i="4"/>
  <c r="UF26" i="4"/>
  <c r="UF25" i="4"/>
  <c r="UF24" i="4"/>
  <c r="UF23" i="4"/>
  <c r="UF22" i="4"/>
  <c r="UF21" i="4"/>
  <c r="UF20" i="4"/>
  <c r="UH32" i="4" l="1"/>
  <c r="UE29" i="4"/>
  <c r="UD29" i="4"/>
  <c r="UC29" i="4"/>
  <c r="UB29" i="4"/>
  <c r="UA29" i="4"/>
  <c r="TZ29" i="4"/>
  <c r="TY29" i="4"/>
  <c r="TX29" i="4"/>
  <c r="TW29" i="4"/>
  <c r="TV29" i="4"/>
  <c r="TU29" i="4"/>
  <c r="TT29" i="4"/>
  <c r="TS29" i="4"/>
  <c r="TR29" i="4"/>
  <c r="TQ29" i="4"/>
  <c r="TP29" i="4"/>
  <c r="TO29" i="4"/>
  <c r="TN29" i="4"/>
  <c r="TM29" i="4"/>
  <c r="TL29" i="4"/>
  <c r="TK29" i="4"/>
  <c r="TJ29" i="4"/>
  <c r="TI29" i="4"/>
  <c r="TH29" i="4"/>
  <c r="TG29" i="4"/>
  <c r="TF29" i="4"/>
  <c r="TE29" i="4"/>
  <c r="TD29" i="4"/>
  <c r="TC29" i="4"/>
  <c r="TB29" i="4"/>
  <c r="TA29" i="4"/>
  <c r="SZ29" i="4"/>
  <c r="SY29" i="4"/>
  <c r="SX29" i="4"/>
  <c r="SW29" i="4"/>
  <c r="SV29" i="4"/>
  <c r="SU29" i="4"/>
  <c r="ST29" i="4"/>
  <c r="SS29" i="4"/>
  <c r="SR29" i="4"/>
  <c r="SQ29" i="4"/>
  <c r="SP29" i="4"/>
  <c r="SO29" i="4"/>
  <c r="SN29" i="4"/>
  <c r="SM29" i="4"/>
  <c r="SL29" i="4"/>
  <c r="SK29" i="4"/>
  <c r="SJ29" i="4"/>
  <c r="SI29" i="4"/>
  <c r="SH29" i="4"/>
  <c r="SG29" i="4"/>
  <c r="SF29" i="4"/>
  <c r="SE29" i="4"/>
  <c r="SD29" i="4"/>
  <c r="SC29" i="4"/>
  <c r="SB29" i="4"/>
  <c r="SA29" i="4"/>
  <c r="RZ29" i="4"/>
  <c r="RY29" i="4"/>
  <c r="RX29" i="4"/>
  <c r="RW29" i="4"/>
  <c r="RV29" i="4"/>
  <c r="RU29" i="4"/>
  <c r="RT29" i="4"/>
  <c r="RS29" i="4"/>
  <c r="RR29" i="4"/>
  <c r="RQ29" i="4"/>
  <c r="RP29" i="4"/>
  <c r="RO29" i="4"/>
  <c r="RN29" i="4"/>
  <c r="RM29" i="4"/>
  <c r="RL29" i="4"/>
  <c r="RK29" i="4"/>
  <c r="RJ29" i="4"/>
  <c r="RI29" i="4"/>
  <c r="RH29" i="4"/>
  <c r="RG29" i="4"/>
  <c r="RF29" i="4"/>
  <c r="RE29" i="4"/>
  <c r="RD29" i="4"/>
  <c r="RC29" i="4"/>
  <c r="RB29" i="4"/>
  <c r="RA29" i="4"/>
  <c r="QZ29" i="4"/>
  <c r="QY29" i="4"/>
  <c r="QX29" i="4"/>
  <c r="QW29" i="4"/>
  <c r="QV29" i="4"/>
  <c r="QU29" i="4"/>
  <c r="QT29" i="4"/>
  <c r="QS29" i="4"/>
  <c r="QR29" i="4"/>
  <c r="QQ29" i="4"/>
  <c r="QP29" i="4"/>
  <c r="QO29" i="4"/>
  <c r="QN29" i="4"/>
  <c r="QM29" i="4"/>
  <c r="QL29" i="4"/>
  <c r="QK29" i="4"/>
  <c r="QJ29" i="4"/>
  <c r="QI29" i="4"/>
  <c r="QH29" i="4"/>
  <c r="QG29" i="4"/>
  <c r="QF29" i="4"/>
  <c r="QE29" i="4"/>
  <c r="QD29" i="4"/>
  <c r="QC29" i="4"/>
  <c r="QB29" i="4"/>
  <c r="QA29" i="4"/>
  <c r="PZ29" i="4"/>
  <c r="PY29" i="4"/>
  <c r="PX29" i="4"/>
  <c r="PW29" i="4"/>
  <c r="PV29" i="4"/>
  <c r="PU29" i="4"/>
  <c r="PT29" i="4"/>
  <c r="PS29" i="4"/>
  <c r="PR29" i="4"/>
  <c r="PQ29" i="4"/>
  <c r="PP29" i="4"/>
  <c r="PO29" i="4"/>
  <c r="PN29" i="4"/>
  <c r="PM29" i="4"/>
  <c r="PL29" i="4"/>
  <c r="PK29" i="4"/>
  <c r="PJ29" i="4"/>
  <c r="PI29" i="4"/>
  <c r="PH29" i="4"/>
  <c r="PG29" i="4"/>
  <c r="PF29" i="4"/>
  <c r="PE29" i="4"/>
  <c r="PD29" i="4"/>
  <c r="PC29" i="4"/>
  <c r="PB29" i="4"/>
  <c r="PA29" i="4"/>
  <c r="OZ29" i="4"/>
  <c r="JR29" i="4"/>
  <c r="EK29" i="4"/>
  <c r="D29" i="4"/>
  <c r="OY29" i="4" l="1"/>
  <c r="UE28" i="4" l="1"/>
  <c r="UD28" i="4"/>
  <c r="UC28" i="4"/>
  <c r="UB28" i="4"/>
  <c r="UA28" i="4"/>
  <c r="TZ28" i="4"/>
  <c r="TY28" i="4"/>
  <c r="TX28" i="4"/>
  <c r="TW28" i="4"/>
  <c r="TV28" i="4"/>
  <c r="TU28" i="4"/>
  <c r="TT28" i="4"/>
  <c r="TS28" i="4"/>
  <c r="TR28" i="4"/>
  <c r="TQ28" i="4"/>
  <c r="TP28" i="4"/>
  <c r="TO28" i="4"/>
  <c r="TN28" i="4"/>
  <c r="TM28" i="4"/>
  <c r="TL28" i="4"/>
  <c r="TK28" i="4"/>
  <c r="TJ28" i="4"/>
  <c r="TI28" i="4"/>
  <c r="TH28" i="4"/>
  <c r="TG28" i="4"/>
  <c r="TF28" i="4"/>
  <c r="TE28" i="4"/>
  <c r="TD28" i="4"/>
  <c r="TC28" i="4"/>
  <c r="TB28" i="4"/>
  <c r="TA28" i="4"/>
  <c r="SZ28" i="4"/>
  <c r="SY28" i="4"/>
  <c r="SX28" i="4"/>
  <c r="SW28" i="4"/>
  <c r="SV28" i="4"/>
  <c r="SU28" i="4"/>
  <c r="ST28" i="4"/>
  <c r="SS28" i="4"/>
  <c r="SR28" i="4"/>
  <c r="SQ28" i="4"/>
  <c r="SP28" i="4"/>
  <c r="SO28" i="4"/>
  <c r="SN28" i="4"/>
  <c r="SM28" i="4"/>
  <c r="SL28" i="4"/>
  <c r="SK28" i="4"/>
  <c r="SJ28" i="4"/>
  <c r="SI28" i="4"/>
  <c r="SH28" i="4"/>
  <c r="SG28" i="4"/>
  <c r="SF28" i="4"/>
  <c r="SE28" i="4"/>
  <c r="SD28" i="4"/>
  <c r="SC28" i="4"/>
  <c r="SB28" i="4"/>
  <c r="SA28" i="4"/>
  <c r="RZ28" i="4"/>
  <c r="RY28" i="4"/>
  <c r="RX28" i="4"/>
  <c r="RW28" i="4"/>
  <c r="RV28" i="4"/>
  <c r="RU28" i="4"/>
  <c r="RT28" i="4"/>
  <c r="RS28" i="4"/>
  <c r="RR28" i="4"/>
  <c r="RQ28" i="4"/>
  <c r="RP28" i="4"/>
  <c r="RO28" i="4"/>
  <c r="RN28" i="4"/>
  <c r="RM28" i="4"/>
  <c r="RL28" i="4"/>
  <c r="RK28" i="4"/>
  <c r="RJ28" i="4"/>
  <c r="RI28" i="4"/>
  <c r="RH28" i="4"/>
  <c r="RG28" i="4"/>
  <c r="RF28" i="4"/>
  <c r="RE28" i="4"/>
  <c r="RD28" i="4"/>
  <c r="RC28" i="4"/>
  <c r="RB28" i="4"/>
  <c r="RA28" i="4"/>
  <c r="QZ28" i="4"/>
  <c r="QY28" i="4"/>
  <c r="QX28" i="4"/>
  <c r="QW28" i="4"/>
  <c r="QV28" i="4"/>
  <c r="QU28" i="4"/>
  <c r="QT28" i="4"/>
  <c r="QS28" i="4"/>
  <c r="QR28" i="4"/>
  <c r="QQ28" i="4"/>
  <c r="QP28" i="4"/>
  <c r="QO28" i="4"/>
  <c r="QN28" i="4"/>
  <c r="QM28" i="4"/>
  <c r="QL28" i="4"/>
  <c r="QK28" i="4"/>
  <c r="QJ28" i="4"/>
  <c r="QI28" i="4"/>
  <c r="QH28" i="4"/>
  <c r="QG28" i="4"/>
  <c r="QF28" i="4"/>
  <c r="QE28" i="4"/>
  <c r="QD28" i="4"/>
  <c r="QC28" i="4"/>
  <c r="QB28" i="4"/>
  <c r="QA28" i="4"/>
  <c r="PZ28" i="4"/>
  <c r="PY28" i="4"/>
  <c r="PX28" i="4"/>
  <c r="PW28" i="4"/>
  <c r="PV28" i="4"/>
  <c r="PU28" i="4"/>
  <c r="PT28" i="4"/>
  <c r="PS28" i="4"/>
  <c r="PR28" i="4"/>
  <c r="PQ28" i="4"/>
  <c r="PP28" i="4"/>
  <c r="PO28" i="4"/>
  <c r="PN28" i="4"/>
  <c r="PM28" i="4"/>
  <c r="PL28" i="4"/>
  <c r="PK28" i="4"/>
  <c r="PJ28" i="4"/>
  <c r="PI28" i="4"/>
  <c r="PH28" i="4"/>
  <c r="PG28" i="4"/>
  <c r="PF28" i="4"/>
  <c r="PE28" i="4"/>
  <c r="PD28" i="4"/>
  <c r="PC28" i="4"/>
  <c r="PB28" i="4"/>
  <c r="PA28" i="4"/>
  <c r="OZ28" i="4"/>
  <c r="JR28" i="4"/>
  <c r="EK28" i="4"/>
  <c r="D28" i="4"/>
  <c r="UE27" i="4"/>
  <c r="UD27" i="4"/>
  <c r="UC27" i="4"/>
  <c r="UB27" i="4"/>
  <c r="UA27" i="4"/>
  <c r="TZ27" i="4"/>
  <c r="TY27" i="4"/>
  <c r="TX27" i="4"/>
  <c r="TW27" i="4"/>
  <c r="TV27" i="4"/>
  <c r="TU27" i="4"/>
  <c r="TT27" i="4"/>
  <c r="TS27" i="4"/>
  <c r="TR27" i="4"/>
  <c r="TQ27" i="4"/>
  <c r="TP27" i="4"/>
  <c r="TO27" i="4"/>
  <c r="TN27" i="4"/>
  <c r="TM27" i="4"/>
  <c r="TL27" i="4"/>
  <c r="TK27" i="4"/>
  <c r="TJ27" i="4"/>
  <c r="TI27" i="4"/>
  <c r="TH27" i="4"/>
  <c r="TG27" i="4"/>
  <c r="TF27" i="4"/>
  <c r="TE27" i="4"/>
  <c r="TD27" i="4"/>
  <c r="TC27" i="4"/>
  <c r="TB27" i="4"/>
  <c r="TA27" i="4"/>
  <c r="SZ27" i="4"/>
  <c r="SY27" i="4"/>
  <c r="SX27" i="4"/>
  <c r="SW27" i="4"/>
  <c r="SV27" i="4"/>
  <c r="SU27" i="4"/>
  <c r="ST27" i="4"/>
  <c r="SS27" i="4"/>
  <c r="SR27" i="4"/>
  <c r="SQ27" i="4"/>
  <c r="SP27" i="4"/>
  <c r="SO27" i="4"/>
  <c r="SN27" i="4"/>
  <c r="SM27" i="4"/>
  <c r="SL27" i="4"/>
  <c r="SK27" i="4"/>
  <c r="SJ27" i="4"/>
  <c r="SI27" i="4"/>
  <c r="SH27" i="4"/>
  <c r="SG27" i="4"/>
  <c r="SF27" i="4"/>
  <c r="SE27" i="4"/>
  <c r="SD27" i="4"/>
  <c r="SC27" i="4"/>
  <c r="SB27" i="4"/>
  <c r="SA27" i="4"/>
  <c r="RZ27" i="4"/>
  <c r="RY27" i="4"/>
  <c r="RX27" i="4"/>
  <c r="RW27" i="4"/>
  <c r="RV27" i="4"/>
  <c r="RU27" i="4"/>
  <c r="RT27" i="4"/>
  <c r="RS27" i="4"/>
  <c r="RR27" i="4"/>
  <c r="RQ27" i="4"/>
  <c r="RP27" i="4"/>
  <c r="RO27" i="4"/>
  <c r="RN27" i="4"/>
  <c r="RM27" i="4"/>
  <c r="RL27" i="4"/>
  <c r="RK27" i="4"/>
  <c r="RJ27" i="4"/>
  <c r="RI27" i="4"/>
  <c r="RH27" i="4"/>
  <c r="RG27" i="4"/>
  <c r="RF27" i="4"/>
  <c r="RE27" i="4"/>
  <c r="RD27" i="4"/>
  <c r="RC27" i="4"/>
  <c r="RB27" i="4"/>
  <c r="RA27" i="4"/>
  <c r="QZ27" i="4"/>
  <c r="QY27" i="4"/>
  <c r="QX27" i="4"/>
  <c r="QW27" i="4"/>
  <c r="QV27" i="4"/>
  <c r="QU27" i="4"/>
  <c r="QT27" i="4"/>
  <c r="QS27" i="4"/>
  <c r="QR27" i="4"/>
  <c r="QQ27" i="4"/>
  <c r="QP27" i="4"/>
  <c r="QO27" i="4"/>
  <c r="QN27" i="4"/>
  <c r="QM27" i="4"/>
  <c r="QL27" i="4"/>
  <c r="QK27" i="4"/>
  <c r="QJ27" i="4"/>
  <c r="QI27" i="4"/>
  <c r="QH27" i="4"/>
  <c r="QG27" i="4"/>
  <c r="QF27" i="4"/>
  <c r="QE27" i="4"/>
  <c r="QD27" i="4"/>
  <c r="QC27" i="4"/>
  <c r="QB27" i="4"/>
  <c r="QA27" i="4"/>
  <c r="PZ27" i="4"/>
  <c r="PY27" i="4"/>
  <c r="PX27" i="4"/>
  <c r="PW27" i="4"/>
  <c r="PV27" i="4"/>
  <c r="PU27" i="4"/>
  <c r="PT27" i="4"/>
  <c r="PS27" i="4"/>
  <c r="PR27" i="4"/>
  <c r="PQ27" i="4"/>
  <c r="PP27" i="4"/>
  <c r="PO27" i="4"/>
  <c r="PN27" i="4"/>
  <c r="PM27" i="4"/>
  <c r="PL27" i="4"/>
  <c r="PK27" i="4"/>
  <c r="PJ27" i="4"/>
  <c r="PI27" i="4"/>
  <c r="PH27" i="4"/>
  <c r="PG27" i="4"/>
  <c r="PF27" i="4"/>
  <c r="PE27" i="4"/>
  <c r="PD27" i="4"/>
  <c r="PC27" i="4"/>
  <c r="PB27" i="4"/>
  <c r="PA27" i="4"/>
  <c r="OZ27" i="4"/>
  <c r="JR27" i="4"/>
  <c r="EK27" i="4"/>
  <c r="D27" i="4"/>
  <c r="UE26" i="4"/>
  <c r="UD26" i="4"/>
  <c r="UC26" i="4"/>
  <c r="UB26" i="4"/>
  <c r="UA26" i="4"/>
  <c r="TZ26" i="4"/>
  <c r="TY26" i="4"/>
  <c r="TX26" i="4"/>
  <c r="TW26" i="4"/>
  <c r="TV26" i="4"/>
  <c r="TU26" i="4"/>
  <c r="TT26" i="4"/>
  <c r="TS26" i="4"/>
  <c r="TR26" i="4"/>
  <c r="TQ26" i="4"/>
  <c r="TP26" i="4"/>
  <c r="TO26" i="4"/>
  <c r="TN26" i="4"/>
  <c r="TM26" i="4"/>
  <c r="TL26" i="4"/>
  <c r="TK26" i="4"/>
  <c r="TJ26" i="4"/>
  <c r="TI26" i="4"/>
  <c r="TH26" i="4"/>
  <c r="TG26" i="4"/>
  <c r="TF26" i="4"/>
  <c r="TE26" i="4"/>
  <c r="TD26" i="4"/>
  <c r="TC26" i="4"/>
  <c r="TB26" i="4"/>
  <c r="TA26" i="4"/>
  <c r="SZ26" i="4"/>
  <c r="SY26" i="4"/>
  <c r="SX26" i="4"/>
  <c r="SW26" i="4"/>
  <c r="SV26" i="4"/>
  <c r="SU26" i="4"/>
  <c r="ST26" i="4"/>
  <c r="SS26" i="4"/>
  <c r="SR26" i="4"/>
  <c r="SQ26" i="4"/>
  <c r="SP26" i="4"/>
  <c r="SO26" i="4"/>
  <c r="SN26" i="4"/>
  <c r="SM26" i="4"/>
  <c r="SL26" i="4"/>
  <c r="SK26" i="4"/>
  <c r="SJ26" i="4"/>
  <c r="SI26" i="4"/>
  <c r="SH26" i="4"/>
  <c r="SG26" i="4"/>
  <c r="SF26" i="4"/>
  <c r="SE26" i="4"/>
  <c r="SD26" i="4"/>
  <c r="SC26" i="4"/>
  <c r="SB26" i="4"/>
  <c r="SA26" i="4"/>
  <c r="RZ26" i="4"/>
  <c r="RY26" i="4"/>
  <c r="RX26" i="4"/>
  <c r="RW26" i="4"/>
  <c r="RV26" i="4"/>
  <c r="RU26" i="4"/>
  <c r="RT26" i="4"/>
  <c r="RS26" i="4"/>
  <c r="RR26" i="4"/>
  <c r="RQ26" i="4"/>
  <c r="RP26" i="4"/>
  <c r="RO26" i="4"/>
  <c r="RN26" i="4"/>
  <c r="RM26" i="4"/>
  <c r="RL26" i="4"/>
  <c r="RK26" i="4"/>
  <c r="RJ26" i="4"/>
  <c r="RI26" i="4"/>
  <c r="RH26" i="4"/>
  <c r="RG26" i="4"/>
  <c r="RF26" i="4"/>
  <c r="RE26" i="4"/>
  <c r="RD26" i="4"/>
  <c r="RC26" i="4"/>
  <c r="RB26" i="4"/>
  <c r="RA26" i="4"/>
  <c r="QZ26" i="4"/>
  <c r="QY26" i="4"/>
  <c r="QX26" i="4"/>
  <c r="QW26" i="4"/>
  <c r="QV26" i="4"/>
  <c r="QU26" i="4"/>
  <c r="QT26" i="4"/>
  <c r="QS26" i="4"/>
  <c r="QR26" i="4"/>
  <c r="QQ26" i="4"/>
  <c r="QP26" i="4"/>
  <c r="QO26" i="4"/>
  <c r="QN26" i="4"/>
  <c r="QM26" i="4"/>
  <c r="QL26" i="4"/>
  <c r="QK26" i="4"/>
  <c r="QJ26" i="4"/>
  <c r="QI26" i="4"/>
  <c r="QH26" i="4"/>
  <c r="QG26" i="4"/>
  <c r="QF26" i="4"/>
  <c r="QE26" i="4"/>
  <c r="QD26" i="4"/>
  <c r="QC26" i="4"/>
  <c r="QB26" i="4"/>
  <c r="QA26" i="4"/>
  <c r="PZ26" i="4"/>
  <c r="PY26" i="4"/>
  <c r="PX26" i="4"/>
  <c r="PW26" i="4"/>
  <c r="PV26" i="4"/>
  <c r="PU26" i="4"/>
  <c r="PT26" i="4"/>
  <c r="PS26" i="4"/>
  <c r="PR26" i="4"/>
  <c r="PQ26" i="4"/>
  <c r="PP26" i="4"/>
  <c r="PO26" i="4"/>
  <c r="PN26" i="4"/>
  <c r="PM26" i="4"/>
  <c r="PL26" i="4"/>
  <c r="PK26" i="4"/>
  <c r="PJ26" i="4"/>
  <c r="PI26" i="4"/>
  <c r="PH26" i="4"/>
  <c r="PG26" i="4"/>
  <c r="PF26" i="4"/>
  <c r="PE26" i="4"/>
  <c r="PD26" i="4"/>
  <c r="PC26" i="4"/>
  <c r="PB26" i="4"/>
  <c r="PA26" i="4"/>
  <c r="OZ26" i="4"/>
  <c r="JR26" i="4"/>
  <c r="EK26" i="4"/>
  <c r="D26" i="4"/>
  <c r="UE25" i="4"/>
  <c r="UD25" i="4"/>
  <c r="UC25" i="4"/>
  <c r="UB25" i="4"/>
  <c r="UA25" i="4"/>
  <c r="TZ25" i="4"/>
  <c r="TY25" i="4"/>
  <c r="TX25" i="4"/>
  <c r="TW25" i="4"/>
  <c r="TV25" i="4"/>
  <c r="TU25" i="4"/>
  <c r="TT25" i="4"/>
  <c r="TS25" i="4"/>
  <c r="TR25" i="4"/>
  <c r="TQ25" i="4"/>
  <c r="TP25" i="4"/>
  <c r="TO25" i="4"/>
  <c r="TN25" i="4"/>
  <c r="TM25" i="4"/>
  <c r="TL25" i="4"/>
  <c r="TK25" i="4"/>
  <c r="TJ25" i="4"/>
  <c r="TI25" i="4"/>
  <c r="TH25" i="4"/>
  <c r="TG25" i="4"/>
  <c r="TF25" i="4"/>
  <c r="TE25" i="4"/>
  <c r="TD25" i="4"/>
  <c r="TC25" i="4"/>
  <c r="TB25" i="4"/>
  <c r="TA25" i="4"/>
  <c r="SZ25" i="4"/>
  <c r="SY25" i="4"/>
  <c r="SX25" i="4"/>
  <c r="SW25" i="4"/>
  <c r="SV25" i="4"/>
  <c r="SU25" i="4"/>
  <c r="ST25" i="4"/>
  <c r="SS25" i="4"/>
  <c r="SR25" i="4"/>
  <c r="SQ25" i="4"/>
  <c r="SP25" i="4"/>
  <c r="SO25" i="4"/>
  <c r="SN25" i="4"/>
  <c r="SM25" i="4"/>
  <c r="SL25" i="4"/>
  <c r="SK25" i="4"/>
  <c r="SJ25" i="4"/>
  <c r="SI25" i="4"/>
  <c r="SH25" i="4"/>
  <c r="SG25" i="4"/>
  <c r="SF25" i="4"/>
  <c r="SE25" i="4"/>
  <c r="SD25" i="4"/>
  <c r="SC25" i="4"/>
  <c r="SB25" i="4"/>
  <c r="SA25" i="4"/>
  <c r="RZ25" i="4"/>
  <c r="RY25" i="4"/>
  <c r="RX25" i="4"/>
  <c r="RW25" i="4"/>
  <c r="RV25" i="4"/>
  <c r="RU25" i="4"/>
  <c r="RT25" i="4"/>
  <c r="RS25" i="4"/>
  <c r="RR25" i="4"/>
  <c r="RQ25" i="4"/>
  <c r="RP25" i="4"/>
  <c r="RO25" i="4"/>
  <c r="RN25" i="4"/>
  <c r="RM25" i="4"/>
  <c r="RL25" i="4"/>
  <c r="RK25" i="4"/>
  <c r="RJ25" i="4"/>
  <c r="RI25" i="4"/>
  <c r="RH25" i="4"/>
  <c r="RG25" i="4"/>
  <c r="RF25" i="4"/>
  <c r="RE25" i="4"/>
  <c r="RD25" i="4"/>
  <c r="RC25" i="4"/>
  <c r="RB25" i="4"/>
  <c r="RA25" i="4"/>
  <c r="QZ25" i="4"/>
  <c r="QY25" i="4"/>
  <c r="QX25" i="4"/>
  <c r="QW25" i="4"/>
  <c r="QV25" i="4"/>
  <c r="QU25" i="4"/>
  <c r="QT25" i="4"/>
  <c r="QS25" i="4"/>
  <c r="QR25" i="4"/>
  <c r="QQ25" i="4"/>
  <c r="QP25" i="4"/>
  <c r="QO25" i="4"/>
  <c r="QN25" i="4"/>
  <c r="QM25" i="4"/>
  <c r="QL25" i="4"/>
  <c r="QK25" i="4"/>
  <c r="QJ25" i="4"/>
  <c r="QI25" i="4"/>
  <c r="QH25" i="4"/>
  <c r="QG25" i="4"/>
  <c r="QF25" i="4"/>
  <c r="QE25" i="4"/>
  <c r="QD25" i="4"/>
  <c r="QC25" i="4"/>
  <c r="QB25" i="4"/>
  <c r="QA25" i="4"/>
  <c r="PZ25" i="4"/>
  <c r="PY25" i="4"/>
  <c r="PX25" i="4"/>
  <c r="PW25" i="4"/>
  <c r="PV25" i="4"/>
  <c r="PU25" i="4"/>
  <c r="PT25" i="4"/>
  <c r="PS25" i="4"/>
  <c r="PR25" i="4"/>
  <c r="PQ25" i="4"/>
  <c r="PP25" i="4"/>
  <c r="PO25" i="4"/>
  <c r="PN25" i="4"/>
  <c r="PM25" i="4"/>
  <c r="PL25" i="4"/>
  <c r="PK25" i="4"/>
  <c r="PJ25" i="4"/>
  <c r="PI25" i="4"/>
  <c r="PH25" i="4"/>
  <c r="PG25" i="4"/>
  <c r="PF25" i="4"/>
  <c r="PE25" i="4"/>
  <c r="PD25" i="4"/>
  <c r="PC25" i="4"/>
  <c r="PB25" i="4"/>
  <c r="PB31" i="4" s="1"/>
  <c r="PA25" i="4"/>
  <c r="PA31" i="4" s="1"/>
  <c r="OZ25" i="4"/>
  <c r="JR25" i="4"/>
  <c r="EK25" i="4"/>
  <c r="D25" i="4"/>
  <c r="UE24" i="4"/>
  <c r="UD24" i="4"/>
  <c r="UC24" i="4"/>
  <c r="UB24" i="4"/>
  <c r="UA24" i="4"/>
  <c r="TZ24" i="4"/>
  <c r="TY24" i="4"/>
  <c r="TX24" i="4"/>
  <c r="TW24" i="4"/>
  <c r="TV24" i="4"/>
  <c r="TU24" i="4"/>
  <c r="TT24" i="4"/>
  <c r="TS24" i="4"/>
  <c r="TR24" i="4"/>
  <c r="TQ24" i="4"/>
  <c r="TP24" i="4"/>
  <c r="TO24" i="4"/>
  <c r="TN24" i="4"/>
  <c r="TM24" i="4"/>
  <c r="TL24" i="4"/>
  <c r="TK24" i="4"/>
  <c r="TJ24" i="4"/>
  <c r="TI24" i="4"/>
  <c r="TH24" i="4"/>
  <c r="TG24" i="4"/>
  <c r="TF24" i="4"/>
  <c r="TE24" i="4"/>
  <c r="TD24" i="4"/>
  <c r="TC24" i="4"/>
  <c r="TB24" i="4"/>
  <c r="TA24" i="4"/>
  <c r="SZ24" i="4"/>
  <c r="SY24" i="4"/>
  <c r="SX24" i="4"/>
  <c r="SW24" i="4"/>
  <c r="SV24" i="4"/>
  <c r="SU24" i="4"/>
  <c r="ST24" i="4"/>
  <c r="SS24" i="4"/>
  <c r="SR24" i="4"/>
  <c r="SQ24" i="4"/>
  <c r="SP24" i="4"/>
  <c r="SO24" i="4"/>
  <c r="SN24" i="4"/>
  <c r="SM24" i="4"/>
  <c r="SL24" i="4"/>
  <c r="SK24" i="4"/>
  <c r="SJ24" i="4"/>
  <c r="SI24" i="4"/>
  <c r="SH24" i="4"/>
  <c r="SG24" i="4"/>
  <c r="SF24" i="4"/>
  <c r="SE24" i="4"/>
  <c r="SD24" i="4"/>
  <c r="SC24" i="4"/>
  <c r="SB24" i="4"/>
  <c r="SA24" i="4"/>
  <c r="RZ24" i="4"/>
  <c r="RY24" i="4"/>
  <c r="RX24" i="4"/>
  <c r="RW24" i="4"/>
  <c r="RV24" i="4"/>
  <c r="RU24" i="4"/>
  <c r="RT24" i="4"/>
  <c r="RS24" i="4"/>
  <c r="RR24" i="4"/>
  <c r="RQ24" i="4"/>
  <c r="RP24" i="4"/>
  <c r="RO24" i="4"/>
  <c r="RN24" i="4"/>
  <c r="RM24" i="4"/>
  <c r="RL24" i="4"/>
  <c r="RK24" i="4"/>
  <c r="RJ24" i="4"/>
  <c r="RI24" i="4"/>
  <c r="RH24" i="4"/>
  <c r="RG24" i="4"/>
  <c r="RF24" i="4"/>
  <c r="RE24" i="4"/>
  <c r="RD24" i="4"/>
  <c r="RC24" i="4"/>
  <c r="RB24" i="4"/>
  <c r="RA24" i="4"/>
  <c r="QZ24" i="4"/>
  <c r="QY24" i="4"/>
  <c r="QX24" i="4"/>
  <c r="QW24" i="4"/>
  <c r="QV24" i="4"/>
  <c r="QU24" i="4"/>
  <c r="QT24" i="4"/>
  <c r="QS24" i="4"/>
  <c r="QR24" i="4"/>
  <c r="QQ24" i="4"/>
  <c r="QP24" i="4"/>
  <c r="QO24" i="4"/>
  <c r="QN24" i="4"/>
  <c r="QM24" i="4"/>
  <c r="QL24" i="4"/>
  <c r="QK24" i="4"/>
  <c r="QJ24" i="4"/>
  <c r="QI24" i="4"/>
  <c r="QH24" i="4"/>
  <c r="QG24" i="4"/>
  <c r="QF24" i="4"/>
  <c r="QE24" i="4"/>
  <c r="QD24" i="4"/>
  <c r="QC24" i="4"/>
  <c r="QB24" i="4"/>
  <c r="QA24" i="4"/>
  <c r="PZ24" i="4"/>
  <c r="PY24" i="4"/>
  <c r="PX24" i="4"/>
  <c r="PW24" i="4"/>
  <c r="PV24" i="4"/>
  <c r="PU24" i="4"/>
  <c r="PT24" i="4"/>
  <c r="PS24" i="4"/>
  <c r="PR24" i="4"/>
  <c r="PQ24" i="4"/>
  <c r="PP24" i="4"/>
  <c r="PO24" i="4"/>
  <c r="PN24" i="4"/>
  <c r="PM24" i="4"/>
  <c r="PL24" i="4"/>
  <c r="PK24" i="4"/>
  <c r="PJ24" i="4"/>
  <c r="PI24" i="4"/>
  <c r="PH24" i="4"/>
  <c r="PG24" i="4"/>
  <c r="PF24" i="4"/>
  <c r="PE24" i="4"/>
  <c r="PD24" i="4"/>
  <c r="PC24" i="4"/>
  <c r="PB24" i="4"/>
  <c r="PA24" i="4"/>
  <c r="OZ24" i="4"/>
  <c r="JR24" i="4"/>
  <c r="EK24" i="4"/>
  <c r="D24" i="4"/>
  <c r="UE23" i="4"/>
  <c r="UD23" i="4"/>
  <c r="UC23" i="4"/>
  <c r="UB23" i="4"/>
  <c r="UA23" i="4"/>
  <c r="TZ23" i="4"/>
  <c r="TY23" i="4"/>
  <c r="TX23" i="4"/>
  <c r="TW23" i="4"/>
  <c r="TV23" i="4"/>
  <c r="TU23" i="4"/>
  <c r="TT23" i="4"/>
  <c r="TS23" i="4"/>
  <c r="TR23" i="4"/>
  <c r="TQ23" i="4"/>
  <c r="TP23" i="4"/>
  <c r="TO23" i="4"/>
  <c r="TN23" i="4"/>
  <c r="TM23" i="4"/>
  <c r="TL23" i="4"/>
  <c r="TK23" i="4"/>
  <c r="TJ23" i="4"/>
  <c r="TI23" i="4"/>
  <c r="TH23" i="4"/>
  <c r="TG23" i="4"/>
  <c r="TF23" i="4"/>
  <c r="TE23" i="4"/>
  <c r="TD23" i="4"/>
  <c r="TC23" i="4"/>
  <c r="TB23" i="4"/>
  <c r="TA23" i="4"/>
  <c r="SZ23" i="4"/>
  <c r="SY23" i="4"/>
  <c r="SX23" i="4"/>
  <c r="SW23" i="4"/>
  <c r="SV23" i="4"/>
  <c r="SU23" i="4"/>
  <c r="ST23" i="4"/>
  <c r="SS23" i="4"/>
  <c r="SR23" i="4"/>
  <c r="SQ23" i="4"/>
  <c r="SP23" i="4"/>
  <c r="SO23" i="4"/>
  <c r="SN23" i="4"/>
  <c r="SM23" i="4"/>
  <c r="SL23" i="4"/>
  <c r="SK23" i="4"/>
  <c r="SJ23" i="4"/>
  <c r="SI23" i="4"/>
  <c r="SH23" i="4"/>
  <c r="SG23" i="4"/>
  <c r="SF23" i="4"/>
  <c r="SE23" i="4"/>
  <c r="SD23" i="4"/>
  <c r="SC23" i="4"/>
  <c r="SB23" i="4"/>
  <c r="SA23" i="4"/>
  <c r="RZ23" i="4"/>
  <c r="RY23" i="4"/>
  <c r="RX23" i="4"/>
  <c r="RW23" i="4"/>
  <c r="RV23" i="4"/>
  <c r="RU23" i="4"/>
  <c r="RT23" i="4"/>
  <c r="RS23" i="4"/>
  <c r="RR23" i="4"/>
  <c r="RQ23" i="4"/>
  <c r="RP23" i="4"/>
  <c r="RO23" i="4"/>
  <c r="RN23" i="4"/>
  <c r="RM23" i="4"/>
  <c r="RL23" i="4"/>
  <c r="RK23" i="4"/>
  <c r="RJ23" i="4"/>
  <c r="RI23" i="4"/>
  <c r="RH23" i="4"/>
  <c r="RG23" i="4"/>
  <c r="RF23" i="4"/>
  <c r="RE23" i="4"/>
  <c r="RD23" i="4"/>
  <c r="RC23" i="4"/>
  <c r="RB23" i="4"/>
  <c r="RA23" i="4"/>
  <c r="QZ23" i="4"/>
  <c r="QY23" i="4"/>
  <c r="QX23" i="4"/>
  <c r="QW23" i="4"/>
  <c r="QV23" i="4"/>
  <c r="QU23" i="4"/>
  <c r="QT23" i="4"/>
  <c r="QS23" i="4"/>
  <c r="QR23" i="4"/>
  <c r="QQ23" i="4"/>
  <c r="QP23" i="4"/>
  <c r="QO23" i="4"/>
  <c r="QN23" i="4"/>
  <c r="QM23" i="4"/>
  <c r="QL23" i="4"/>
  <c r="QK23" i="4"/>
  <c r="QJ23" i="4"/>
  <c r="QI23" i="4"/>
  <c r="QH23" i="4"/>
  <c r="QG23" i="4"/>
  <c r="QF23" i="4"/>
  <c r="QE23" i="4"/>
  <c r="QD23" i="4"/>
  <c r="QC23" i="4"/>
  <c r="QB23" i="4"/>
  <c r="QA23" i="4"/>
  <c r="PZ23" i="4"/>
  <c r="PY23" i="4"/>
  <c r="PX23" i="4"/>
  <c r="PW23" i="4"/>
  <c r="PV23" i="4"/>
  <c r="PU23" i="4"/>
  <c r="PT23" i="4"/>
  <c r="PS23" i="4"/>
  <c r="PR23" i="4"/>
  <c r="PQ23" i="4"/>
  <c r="PP23" i="4"/>
  <c r="PO23" i="4"/>
  <c r="PN23" i="4"/>
  <c r="PM23" i="4"/>
  <c r="PL23" i="4"/>
  <c r="PK23" i="4"/>
  <c r="PJ23" i="4"/>
  <c r="PI23" i="4"/>
  <c r="PH23" i="4"/>
  <c r="PG23" i="4"/>
  <c r="PF23" i="4"/>
  <c r="PE23" i="4"/>
  <c r="PD23" i="4"/>
  <c r="PC23" i="4"/>
  <c r="PB23" i="4"/>
  <c r="PA23" i="4"/>
  <c r="OZ23" i="4"/>
  <c r="JR23" i="4"/>
  <c r="EK23" i="4"/>
  <c r="D23" i="4"/>
  <c r="QD31" i="4" l="1"/>
  <c r="JR31" i="4"/>
  <c r="QE31" i="4"/>
  <c r="EK31" i="4"/>
  <c r="OY27" i="4"/>
  <c r="OY26" i="4"/>
  <c r="OY25" i="4"/>
  <c r="OY31" i="4" s="1"/>
  <c r="OY28" i="4"/>
  <c r="OY24" i="4"/>
  <c r="OY23" i="4"/>
  <c r="OZ21" i="4"/>
  <c r="PA21" i="4"/>
  <c r="PB21" i="4"/>
  <c r="PC21" i="4"/>
  <c r="PD21" i="4"/>
  <c r="PE21" i="4"/>
  <c r="PF21" i="4"/>
  <c r="PG21" i="4"/>
  <c r="PH21" i="4"/>
  <c r="PI21" i="4"/>
  <c r="PJ21" i="4"/>
  <c r="PK21" i="4"/>
  <c r="PL21" i="4"/>
  <c r="PM21" i="4"/>
  <c r="PN21" i="4"/>
  <c r="PO21" i="4"/>
  <c r="PP21" i="4"/>
  <c r="PQ21" i="4"/>
  <c r="PR21" i="4"/>
  <c r="PS21" i="4"/>
  <c r="PT21" i="4"/>
  <c r="PU21" i="4"/>
  <c r="PV21" i="4"/>
  <c r="PW21" i="4"/>
  <c r="PX21" i="4"/>
  <c r="PY21" i="4"/>
  <c r="PZ21" i="4"/>
  <c r="QA21" i="4"/>
  <c r="QB21" i="4"/>
  <c r="QC21" i="4"/>
  <c r="QD21" i="4"/>
  <c r="QE21" i="4"/>
  <c r="QF21" i="4"/>
  <c r="QG21" i="4"/>
  <c r="QH21" i="4"/>
  <c r="QI21" i="4"/>
  <c r="QJ21" i="4"/>
  <c r="QK21" i="4"/>
  <c r="QL21" i="4"/>
  <c r="QM21" i="4"/>
  <c r="QN21" i="4"/>
  <c r="QO21" i="4"/>
  <c r="QP21" i="4"/>
  <c r="QQ21" i="4"/>
  <c r="QR21" i="4"/>
  <c r="QS21" i="4"/>
  <c r="QT21" i="4"/>
  <c r="QU21" i="4"/>
  <c r="QV21" i="4"/>
  <c r="QW21" i="4"/>
  <c r="QX21" i="4"/>
  <c r="QY21" i="4"/>
  <c r="QZ21" i="4"/>
  <c r="RA21" i="4"/>
  <c r="RB21" i="4"/>
  <c r="RC21" i="4"/>
  <c r="RD21" i="4"/>
  <c r="RE21" i="4"/>
  <c r="RF21" i="4"/>
  <c r="RG21" i="4"/>
  <c r="RH21" i="4"/>
  <c r="RI21" i="4"/>
  <c r="RJ21" i="4"/>
  <c r="RK21" i="4"/>
  <c r="RL21" i="4"/>
  <c r="RM21" i="4"/>
  <c r="RN21" i="4"/>
  <c r="RO21" i="4"/>
  <c r="RP21" i="4"/>
  <c r="RQ21" i="4"/>
  <c r="RR21" i="4"/>
  <c r="RS21" i="4"/>
  <c r="RT21" i="4"/>
  <c r="RU21" i="4"/>
  <c r="RV21" i="4"/>
  <c r="RW21" i="4"/>
  <c r="RX21" i="4"/>
  <c r="RY21" i="4"/>
  <c r="RZ21" i="4"/>
  <c r="SA21" i="4"/>
  <c r="SB21" i="4"/>
  <c r="SC21" i="4"/>
  <c r="SD21" i="4"/>
  <c r="SE21" i="4"/>
  <c r="SF21" i="4"/>
  <c r="SG21" i="4"/>
  <c r="SH21" i="4"/>
  <c r="SI21" i="4"/>
  <c r="SJ21" i="4"/>
  <c r="SK21" i="4"/>
  <c r="SL21" i="4"/>
  <c r="SM21" i="4"/>
  <c r="SN21" i="4"/>
  <c r="SO21" i="4"/>
  <c r="SP21" i="4"/>
  <c r="SQ21" i="4"/>
  <c r="SR21" i="4"/>
  <c r="SS21" i="4"/>
  <c r="ST21" i="4"/>
  <c r="SU21" i="4"/>
  <c r="SV21" i="4"/>
  <c r="SW21" i="4"/>
  <c r="SX21" i="4"/>
  <c r="SY21" i="4"/>
  <c r="SZ21" i="4"/>
  <c r="TA21" i="4"/>
  <c r="TB21" i="4"/>
  <c r="TC21" i="4"/>
  <c r="TD21" i="4"/>
  <c r="TE21" i="4"/>
  <c r="TF21" i="4"/>
  <c r="TG21" i="4"/>
  <c r="TH21" i="4"/>
  <c r="TI21" i="4"/>
  <c r="TJ21" i="4"/>
  <c r="TK21" i="4"/>
  <c r="TL21" i="4"/>
  <c r="TM21" i="4"/>
  <c r="TN21" i="4"/>
  <c r="TO21" i="4"/>
  <c r="TP21" i="4"/>
  <c r="TQ21" i="4"/>
  <c r="TR21" i="4"/>
  <c r="TS21" i="4"/>
  <c r="TT21" i="4"/>
  <c r="TU21" i="4"/>
  <c r="TV21" i="4"/>
  <c r="TW21" i="4"/>
  <c r="TX21" i="4"/>
  <c r="TY21" i="4"/>
  <c r="TZ21" i="4"/>
  <c r="UA21" i="4"/>
  <c r="UB21" i="4"/>
  <c r="UC21" i="4"/>
  <c r="UD21" i="4"/>
  <c r="UE21" i="4"/>
  <c r="OZ22" i="4"/>
  <c r="PA22" i="4"/>
  <c r="PB22" i="4"/>
  <c r="PC22" i="4"/>
  <c r="PD22" i="4"/>
  <c r="PE22" i="4"/>
  <c r="PF22" i="4"/>
  <c r="PG22" i="4"/>
  <c r="PH22" i="4"/>
  <c r="PI22" i="4"/>
  <c r="PJ22" i="4"/>
  <c r="PK22" i="4"/>
  <c r="PL22" i="4"/>
  <c r="PM22" i="4"/>
  <c r="PN22" i="4"/>
  <c r="PO22" i="4"/>
  <c r="PP22" i="4"/>
  <c r="PQ22" i="4"/>
  <c r="PR22" i="4"/>
  <c r="PS22" i="4"/>
  <c r="PT22" i="4"/>
  <c r="PU22" i="4"/>
  <c r="PV22" i="4"/>
  <c r="PW22" i="4"/>
  <c r="PX22" i="4"/>
  <c r="PY22" i="4"/>
  <c r="PZ22" i="4"/>
  <c r="QA22" i="4"/>
  <c r="QB22" i="4"/>
  <c r="QC22" i="4"/>
  <c r="QD22" i="4"/>
  <c r="QE22" i="4"/>
  <c r="QF22" i="4"/>
  <c r="QG22" i="4"/>
  <c r="QH22" i="4"/>
  <c r="QI22" i="4"/>
  <c r="QJ22" i="4"/>
  <c r="QK22" i="4"/>
  <c r="QL22" i="4"/>
  <c r="QM22" i="4"/>
  <c r="QN22" i="4"/>
  <c r="QO22" i="4"/>
  <c r="QP22" i="4"/>
  <c r="QQ22" i="4"/>
  <c r="QR22" i="4"/>
  <c r="QS22" i="4"/>
  <c r="QT22" i="4"/>
  <c r="QU22" i="4"/>
  <c r="QV22" i="4"/>
  <c r="QW22" i="4"/>
  <c r="QX22" i="4"/>
  <c r="QY22" i="4"/>
  <c r="QZ22" i="4"/>
  <c r="RA22" i="4"/>
  <c r="RB22" i="4"/>
  <c r="RC22" i="4"/>
  <c r="RD22" i="4"/>
  <c r="RE22" i="4"/>
  <c r="RF22" i="4"/>
  <c r="RG22" i="4"/>
  <c r="RH22" i="4"/>
  <c r="RI22" i="4"/>
  <c r="RJ22" i="4"/>
  <c r="RK22" i="4"/>
  <c r="RL22" i="4"/>
  <c r="RM22" i="4"/>
  <c r="RN22" i="4"/>
  <c r="RO22" i="4"/>
  <c r="RP22" i="4"/>
  <c r="RQ22" i="4"/>
  <c r="RR22" i="4"/>
  <c r="RS22" i="4"/>
  <c r="RT22" i="4"/>
  <c r="RU22" i="4"/>
  <c r="RV22" i="4"/>
  <c r="RW22" i="4"/>
  <c r="RX22" i="4"/>
  <c r="RY22" i="4"/>
  <c r="RZ22" i="4"/>
  <c r="SA22" i="4"/>
  <c r="SB22" i="4"/>
  <c r="SC22" i="4"/>
  <c r="SD22" i="4"/>
  <c r="SE22" i="4"/>
  <c r="SF22" i="4"/>
  <c r="SG22" i="4"/>
  <c r="SH22" i="4"/>
  <c r="SI22" i="4"/>
  <c r="SJ22" i="4"/>
  <c r="SK22" i="4"/>
  <c r="SL22" i="4"/>
  <c r="SM22" i="4"/>
  <c r="SN22" i="4"/>
  <c r="SO22" i="4"/>
  <c r="SP22" i="4"/>
  <c r="SQ22" i="4"/>
  <c r="SR22" i="4"/>
  <c r="SS22" i="4"/>
  <c r="ST22" i="4"/>
  <c r="SU22" i="4"/>
  <c r="SV22" i="4"/>
  <c r="SW22" i="4"/>
  <c r="SX22" i="4"/>
  <c r="SY22" i="4"/>
  <c r="SZ22" i="4"/>
  <c r="TA22" i="4"/>
  <c r="TB22" i="4"/>
  <c r="TC22" i="4"/>
  <c r="TD22" i="4"/>
  <c r="TE22" i="4"/>
  <c r="TF22" i="4"/>
  <c r="TG22" i="4"/>
  <c r="TH22" i="4"/>
  <c r="TI22" i="4"/>
  <c r="TJ22" i="4"/>
  <c r="TK22" i="4"/>
  <c r="TL22" i="4"/>
  <c r="TM22" i="4"/>
  <c r="TN22" i="4"/>
  <c r="TO22" i="4"/>
  <c r="TP22" i="4"/>
  <c r="TQ22" i="4"/>
  <c r="TR22" i="4"/>
  <c r="TS22" i="4"/>
  <c r="TT22" i="4"/>
  <c r="TU22" i="4"/>
  <c r="TV22" i="4"/>
  <c r="TW22" i="4"/>
  <c r="TX22" i="4"/>
  <c r="TY22" i="4"/>
  <c r="TZ22" i="4"/>
  <c r="UA22" i="4"/>
  <c r="UB22" i="4"/>
  <c r="UC22" i="4"/>
  <c r="UD22" i="4"/>
  <c r="UE22" i="4"/>
  <c r="PA20" i="4"/>
  <c r="PB20" i="4"/>
  <c r="PB30" i="4" s="1"/>
  <c r="PC20" i="4"/>
  <c r="PD20" i="4"/>
  <c r="PE20" i="4"/>
  <c r="PF20" i="4"/>
  <c r="PG20" i="4"/>
  <c r="PH20" i="4"/>
  <c r="PI20" i="4"/>
  <c r="PJ20" i="4"/>
  <c r="PJ30" i="4" s="1"/>
  <c r="PK20" i="4"/>
  <c r="PL20" i="4"/>
  <c r="PM20" i="4"/>
  <c r="PN20" i="4"/>
  <c r="PO20" i="4"/>
  <c r="PP20" i="4"/>
  <c r="PQ20" i="4"/>
  <c r="PR20" i="4"/>
  <c r="PR30" i="4" s="1"/>
  <c r="PS20" i="4"/>
  <c r="PT20" i="4"/>
  <c r="PU20" i="4"/>
  <c r="PV20" i="4"/>
  <c r="PW20" i="4"/>
  <c r="PX20" i="4"/>
  <c r="PY20" i="4"/>
  <c r="PZ20" i="4"/>
  <c r="PZ30" i="4" s="1"/>
  <c r="QA20" i="4"/>
  <c r="QB20" i="4"/>
  <c r="QC20" i="4"/>
  <c r="QC30" i="4" s="1"/>
  <c r="QD20" i="4"/>
  <c r="QD30" i="4" s="1"/>
  <c r="QE20" i="4"/>
  <c r="QF20" i="4"/>
  <c r="QG20" i="4"/>
  <c r="QH20" i="4"/>
  <c r="QH30" i="4" s="1"/>
  <c r="QI20" i="4"/>
  <c r="QJ20" i="4"/>
  <c r="QK20" i="4"/>
  <c r="QL20" i="4"/>
  <c r="QM20" i="4"/>
  <c r="QN20" i="4"/>
  <c r="QO20" i="4"/>
  <c r="QP20" i="4"/>
  <c r="QP30" i="4" s="1"/>
  <c r="QQ20" i="4"/>
  <c r="QR20" i="4"/>
  <c r="QS20" i="4"/>
  <c r="QT20" i="4"/>
  <c r="QU20" i="4"/>
  <c r="QV20" i="4"/>
  <c r="QW20" i="4"/>
  <c r="QX20" i="4"/>
  <c r="QX30" i="4" s="1"/>
  <c r="QY20" i="4"/>
  <c r="QZ20" i="4"/>
  <c r="RA20" i="4"/>
  <c r="RB20" i="4"/>
  <c r="RC20" i="4"/>
  <c r="RD20" i="4"/>
  <c r="RE20" i="4"/>
  <c r="RF20" i="4"/>
  <c r="RF30" i="4" s="1"/>
  <c r="RG20" i="4"/>
  <c r="RH20" i="4"/>
  <c r="RI20" i="4"/>
  <c r="RI30" i="4" s="1"/>
  <c r="RJ20" i="4"/>
  <c r="RK20" i="4"/>
  <c r="RL20" i="4"/>
  <c r="RM20" i="4"/>
  <c r="RN20" i="4"/>
  <c r="RN30" i="4" s="1"/>
  <c r="RO20" i="4"/>
  <c r="RP20" i="4"/>
  <c r="RQ20" i="4"/>
  <c r="RR20" i="4"/>
  <c r="RS20" i="4"/>
  <c r="RT20" i="4"/>
  <c r="RU20" i="4"/>
  <c r="RV20" i="4"/>
  <c r="RV30" i="4" s="1"/>
  <c r="RW20" i="4"/>
  <c r="RX20" i="4"/>
  <c r="RY20" i="4"/>
  <c r="RZ20" i="4"/>
  <c r="SA20" i="4"/>
  <c r="SB20" i="4"/>
  <c r="SC20" i="4"/>
  <c r="SD20" i="4"/>
  <c r="SD30" i="4" s="1"/>
  <c r="SE20" i="4"/>
  <c r="SF20" i="4"/>
  <c r="SG20" i="4"/>
  <c r="SH20" i="4"/>
  <c r="SI20" i="4"/>
  <c r="SJ20" i="4"/>
  <c r="SK20" i="4"/>
  <c r="SL20" i="4"/>
  <c r="SL30" i="4" s="1"/>
  <c r="SM20" i="4"/>
  <c r="SN20" i="4"/>
  <c r="SO20" i="4"/>
  <c r="SO30" i="4" s="1"/>
  <c r="SP20" i="4"/>
  <c r="SQ20" i="4"/>
  <c r="SR20" i="4"/>
  <c r="SS20" i="4"/>
  <c r="ST20" i="4"/>
  <c r="ST30" i="4" s="1"/>
  <c r="SU20" i="4"/>
  <c r="SV20" i="4"/>
  <c r="SW20" i="4"/>
  <c r="SX20" i="4"/>
  <c r="SY20" i="4"/>
  <c r="SZ20" i="4"/>
  <c r="TA20" i="4"/>
  <c r="TB20" i="4"/>
  <c r="TB30" i="4" s="1"/>
  <c r="TC20" i="4"/>
  <c r="TD20" i="4"/>
  <c r="TE20" i="4"/>
  <c r="TF20" i="4"/>
  <c r="TG20" i="4"/>
  <c r="TH20" i="4"/>
  <c r="TI20" i="4"/>
  <c r="TJ20" i="4"/>
  <c r="TJ30" i="4" s="1"/>
  <c r="TK20" i="4"/>
  <c r="TL20" i="4"/>
  <c r="TM20" i="4"/>
  <c r="TN20" i="4"/>
  <c r="TO20" i="4"/>
  <c r="TO30" i="4" s="1"/>
  <c r="TP20" i="4"/>
  <c r="TQ20" i="4"/>
  <c r="TR20" i="4"/>
  <c r="TR30" i="4" s="1"/>
  <c r="TS20" i="4"/>
  <c r="TT20" i="4"/>
  <c r="TU20" i="4"/>
  <c r="TU30" i="4" s="1"/>
  <c r="TV20" i="4"/>
  <c r="TW20" i="4"/>
  <c r="TW30" i="4" s="1"/>
  <c r="TX20" i="4"/>
  <c r="TY20" i="4"/>
  <c r="TZ20" i="4"/>
  <c r="TZ30" i="4" s="1"/>
  <c r="UA20" i="4"/>
  <c r="UB20" i="4"/>
  <c r="UC20" i="4"/>
  <c r="UD20" i="4"/>
  <c r="UE20" i="4"/>
  <c r="OZ20" i="4"/>
  <c r="UE31" i="4"/>
  <c r="UD31" i="4"/>
  <c r="UC31" i="4"/>
  <c r="UB31" i="4"/>
  <c r="UA31" i="4"/>
  <c r="TZ31" i="4"/>
  <c r="TY31" i="4"/>
  <c r="TX31" i="4"/>
  <c r="TW31" i="4"/>
  <c r="TV31" i="4"/>
  <c r="TU31" i="4"/>
  <c r="TT31" i="4"/>
  <c r="TS31" i="4"/>
  <c r="TR31" i="4"/>
  <c r="TQ31" i="4"/>
  <c r="TP31" i="4"/>
  <c r="TO31" i="4"/>
  <c r="TN31" i="4"/>
  <c r="TM31" i="4"/>
  <c r="TL31" i="4"/>
  <c r="TK31" i="4"/>
  <c r="TJ31" i="4"/>
  <c r="TI31" i="4"/>
  <c r="TH31" i="4"/>
  <c r="TG31" i="4"/>
  <c r="TF31" i="4"/>
  <c r="TE31" i="4"/>
  <c r="TD31" i="4"/>
  <c r="TC31" i="4"/>
  <c r="TB31" i="4"/>
  <c r="TA31" i="4"/>
  <c r="SZ31" i="4"/>
  <c r="SY31" i="4"/>
  <c r="SX31" i="4"/>
  <c r="SW31" i="4"/>
  <c r="SV31" i="4"/>
  <c r="SU31" i="4"/>
  <c r="ST31" i="4"/>
  <c r="SS31" i="4"/>
  <c r="SR31" i="4"/>
  <c r="SQ31" i="4"/>
  <c r="SP31" i="4"/>
  <c r="SO31" i="4"/>
  <c r="SN31" i="4"/>
  <c r="SM31" i="4"/>
  <c r="SL31" i="4"/>
  <c r="SK31" i="4"/>
  <c r="SJ31" i="4"/>
  <c r="SI31" i="4"/>
  <c r="SH31" i="4"/>
  <c r="SG31" i="4"/>
  <c r="SF31" i="4"/>
  <c r="SE31" i="4"/>
  <c r="SD31" i="4"/>
  <c r="SC31" i="4"/>
  <c r="SB31" i="4"/>
  <c r="SA31" i="4"/>
  <c r="RZ31" i="4"/>
  <c r="RY31" i="4"/>
  <c r="RX31" i="4"/>
  <c r="RW31" i="4"/>
  <c r="RV31" i="4"/>
  <c r="RU31" i="4"/>
  <c r="RT31" i="4"/>
  <c r="RS31" i="4"/>
  <c r="RR31" i="4"/>
  <c r="RQ31" i="4"/>
  <c r="RP31" i="4"/>
  <c r="RO31" i="4"/>
  <c r="RN31" i="4"/>
  <c r="RM31" i="4"/>
  <c r="RL31" i="4"/>
  <c r="RK31" i="4"/>
  <c r="RJ31" i="4"/>
  <c r="RI31" i="4"/>
  <c r="RH31" i="4"/>
  <c r="RG31" i="4"/>
  <c r="RF31" i="4"/>
  <c r="RE31" i="4"/>
  <c r="RD31" i="4"/>
  <c r="RC31" i="4"/>
  <c r="RB31" i="4"/>
  <c r="RA31" i="4"/>
  <c r="QZ31" i="4"/>
  <c r="QY31" i="4"/>
  <c r="QX31" i="4"/>
  <c r="QW31" i="4"/>
  <c r="QV31" i="4"/>
  <c r="QU31" i="4"/>
  <c r="QT31" i="4"/>
  <c r="QS31" i="4"/>
  <c r="QR31" i="4"/>
  <c r="QQ31" i="4"/>
  <c r="QP31" i="4"/>
  <c r="QO31" i="4"/>
  <c r="QN31" i="4"/>
  <c r="QM31" i="4"/>
  <c r="QL31" i="4"/>
  <c r="QK31" i="4"/>
  <c r="QJ31" i="4"/>
  <c r="QI31" i="4"/>
  <c r="QH31" i="4"/>
  <c r="QG31" i="4"/>
  <c r="QF31" i="4"/>
  <c r="QC31" i="4"/>
  <c r="QB31" i="4"/>
  <c r="QA31" i="4"/>
  <c r="PZ31" i="4"/>
  <c r="PY31" i="4"/>
  <c r="PX31" i="4"/>
  <c r="PW31" i="4"/>
  <c r="PV31" i="4"/>
  <c r="PU31" i="4"/>
  <c r="PT31" i="4"/>
  <c r="PS31" i="4"/>
  <c r="PR31" i="4"/>
  <c r="PQ31" i="4"/>
  <c r="PP31" i="4"/>
  <c r="PO31" i="4"/>
  <c r="PN31" i="4"/>
  <c r="PM31" i="4"/>
  <c r="PL31" i="4"/>
  <c r="PK31" i="4"/>
  <c r="PJ31" i="4"/>
  <c r="PI31" i="4"/>
  <c r="PH31" i="4"/>
  <c r="PG31" i="4"/>
  <c r="PF31" i="4"/>
  <c r="PE31" i="4"/>
  <c r="PD31" i="4"/>
  <c r="PC31" i="4"/>
  <c r="OZ31" i="4"/>
  <c r="UE30" i="4"/>
  <c r="SY30" i="4"/>
  <c r="RW30" i="4"/>
  <c r="RS30" i="4"/>
  <c r="QM30" i="4"/>
  <c r="PK30" i="4"/>
  <c r="PG30" i="4"/>
  <c r="OZ30" i="4"/>
  <c r="OX31" i="4"/>
  <c r="OW31" i="4"/>
  <c r="OV31" i="4"/>
  <c r="OU31" i="4"/>
  <c r="OT31" i="4"/>
  <c r="OS31" i="4"/>
  <c r="OR31" i="4"/>
  <c r="OQ31" i="4"/>
  <c r="OP31" i="4"/>
  <c r="OO31" i="4"/>
  <c r="ON31" i="4"/>
  <c r="OM31" i="4"/>
  <c r="OL31" i="4"/>
  <c r="OK31" i="4"/>
  <c r="OJ31" i="4"/>
  <c r="OI31" i="4"/>
  <c r="OH31" i="4"/>
  <c r="OG31" i="4"/>
  <c r="OF31" i="4"/>
  <c r="OE31" i="4"/>
  <c r="OD31" i="4"/>
  <c r="OC31" i="4"/>
  <c r="OB31" i="4"/>
  <c r="OA31" i="4"/>
  <c r="NZ31" i="4"/>
  <c r="NY31" i="4"/>
  <c r="NX31" i="4"/>
  <c r="NW31" i="4"/>
  <c r="NV31" i="4"/>
  <c r="NU31" i="4"/>
  <c r="NT31" i="4"/>
  <c r="NS31" i="4"/>
  <c r="NR31" i="4"/>
  <c r="NQ31" i="4"/>
  <c r="NP31" i="4"/>
  <c r="NO31" i="4"/>
  <c r="NN31" i="4"/>
  <c r="NM31" i="4"/>
  <c r="NL31" i="4"/>
  <c r="NK31" i="4"/>
  <c r="NJ31" i="4"/>
  <c r="NI31" i="4"/>
  <c r="NH31" i="4"/>
  <c r="NG31" i="4"/>
  <c r="NF31" i="4"/>
  <c r="NE31" i="4"/>
  <c r="ND31" i="4"/>
  <c r="NC31" i="4"/>
  <c r="NB31" i="4"/>
  <c r="NA31" i="4"/>
  <c r="MZ31" i="4"/>
  <c r="MY31" i="4"/>
  <c r="MX31" i="4"/>
  <c r="MW31" i="4"/>
  <c r="MV31" i="4"/>
  <c r="MU31" i="4"/>
  <c r="MT31" i="4"/>
  <c r="MS31" i="4"/>
  <c r="MR31" i="4"/>
  <c r="MQ31" i="4"/>
  <c r="MP31" i="4"/>
  <c r="MO31" i="4"/>
  <c r="MN31" i="4"/>
  <c r="MM31" i="4"/>
  <c r="ML31" i="4"/>
  <c r="MK31" i="4"/>
  <c r="MJ31" i="4"/>
  <c r="MI31" i="4"/>
  <c r="MH31" i="4"/>
  <c r="MG31" i="4"/>
  <c r="MF31" i="4"/>
  <c r="ME31" i="4"/>
  <c r="MD31" i="4"/>
  <c r="MC31" i="4"/>
  <c r="MB31" i="4"/>
  <c r="MA31" i="4"/>
  <c r="LZ31" i="4"/>
  <c r="LY31" i="4"/>
  <c r="LX31" i="4"/>
  <c r="LW31" i="4"/>
  <c r="LV31" i="4"/>
  <c r="LU31" i="4"/>
  <c r="LT31" i="4"/>
  <c r="LS31" i="4"/>
  <c r="LR31" i="4"/>
  <c r="LQ31" i="4"/>
  <c r="LP31" i="4"/>
  <c r="LO31" i="4"/>
  <c r="LN31" i="4"/>
  <c r="LM31" i="4"/>
  <c r="LL31" i="4"/>
  <c r="LK31" i="4"/>
  <c r="LJ31" i="4"/>
  <c r="LI31" i="4"/>
  <c r="LH31" i="4"/>
  <c r="LG31" i="4"/>
  <c r="LF31" i="4"/>
  <c r="LE31" i="4"/>
  <c r="LD31" i="4"/>
  <c r="LC31" i="4"/>
  <c r="LB31" i="4"/>
  <c r="LA31" i="4"/>
  <c r="KZ31" i="4"/>
  <c r="KY31" i="4"/>
  <c r="KV31" i="4"/>
  <c r="KU31" i="4"/>
  <c r="KT31" i="4"/>
  <c r="KS31" i="4"/>
  <c r="KR31" i="4"/>
  <c r="KQ31" i="4"/>
  <c r="KP31" i="4"/>
  <c r="KO31" i="4"/>
  <c r="KN31" i="4"/>
  <c r="KM31" i="4"/>
  <c r="KL31" i="4"/>
  <c r="KK31" i="4"/>
  <c r="KJ31" i="4"/>
  <c r="KI31" i="4"/>
  <c r="KH31" i="4"/>
  <c r="KG31" i="4"/>
  <c r="KF31" i="4"/>
  <c r="KE31" i="4"/>
  <c r="KD31" i="4"/>
  <c r="KC31" i="4"/>
  <c r="KB31" i="4"/>
  <c r="KA31" i="4"/>
  <c r="JZ31" i="4"/>
  <c r="JY31" i="4"/>
  <c r="JX31" i="4"/>
  <c r="JW31" i="4"/>
  <c r="JV31" i="4"/>
  <c r="OX30" i="4"/>
  <c r="OW30" i="4"/>
  <c r="OV30" i="4"/>
  <c r="OU30" i="4"/>
  <c r="OU32" i="4" s="1"/>
  <c r="OT30" i="4"/>
  <c r="OT32" i="4" s="1"/>
  <c r="OS30" i="4"/>
  <c r="OR30" i="4"/>
  <c r="OQ30" i="4"/>
  <c r="OP30" i="4"/>
  <c r="OO30" i="4"/>
  <c r="ON30" i="4"/>
  <c r="OM30" i="4"/>
  <c r="OM32" i="4" s="1"/>
  <c r="OL30" i="4"/>
  <c r="OL32" i="4" s="1"/>
  <c r="OK30" i="4"/>
  <c r="OJ30" i="4"/>
  <c r="OI30" i="4"/>
  <c r="OH30" i="4"/>
  <c r="OG30" i="4"/>
  <c r="OF30" i="4"/>
  <c r="OE30" i="4"/>
  <c r="OE32" i="4" s="1"/>
  <c r="OD30" i="4"/>
  <c r="OD32" i="4" s="1"/>
  <c r="OC30" i="4"/>
  <c r="OB30" i="4"/>
  <c r="OA30" i="4"/>
  <c r="NZ30" i="4"/>
  <c r="NY30" i="4"/>
  <c r="NX30" i="4"/>
  <c r="NW30" i="4"/>
  <c r="NW32" i="4" s="1"/>
  <c r="NV30" i="4"/>
  <c r="NV32" i="4" s="1"/>
  <c r="NU30" i="4"/>
  <c r="NT30" i="4"/>
  <c r="NS30" i="4"/>
  <c r="NR30" i="4"/>
  <c r="NQ30" i="4"/>
  <c r="NP30" i="4"/>
  <c r="NO30" i="4"/>
  <c r="NO32" i="4" s="1"/>
  <c r="NN30" i="4"/>
  <c r="NN32" i="4" s="1"/>
  <c r="NM30" i="4"/>
  <c r="NL30" i="4"/>
  <c r="NK30" i="4"/>
  <c r="NJ30" i="4"/>
  <c r="NI30" i="4"/>
  <c r="NH30" i="4"/>
  <c r="NG30" i="4"/>
  <c r="NG32" i="4" s="1"/>
  <c r="NF30" i="4"/>
  <c r="NF32" i="4" s="1"/>
  <c r="NE30" i="4"/>
  <c r="ND30" i="4"/>
  <c r="NC30" i="4"/>
  <c r="NB30" i="4"/>
  <c r="NA30" i="4"/>
  <c r="MZ30" i="4"/>
  <c r="MY30" i="4"/>
  <c r="MY32" i="4" s="1"/>
  <c r="MX30" i="4"/>
  <c r="MX32" i="4" s="1"/>
  <c r="MW30" i="4"/>
  <c r="MV30" i="4"/>
  <c r="MU30" i="4"/>
  <c r="MT30" i="4"/>
  <c r="MS30" i="4"/>
  <c r="MR30" i="4"/>
  <c r="MQ30" i="4"/>
  <c r="MQ32" i="4" s="1"/>
  <c r="MP30" i="4"/>
  <c r="MP32" i="4" s="1"/>
  <c r="MO30" i="4"/>
  <c r="MN30" i="4"/>
  <c r="MM30" i="4"/>
  <c r="ML30" i="4"/>
  <c r="MK30" i="4"/>
  <c r="MJ30" i="4"/>
  <c r="MI30" i="4"/>
  <c r="MI32" i="4" s="1"/>
  <c r="MH30" i="4"/>
  <c r="MH32" i="4" s="1"/>
  <c r="MG30" i="4"/>
  <c r="MF30" i="4"/>
  <c r="ME30" i="4"/>
  <c r="MD30" i="4"/>
  <c r="MC30" i="4"/>
  <c r="MB30" i="4"/>
  <c r="MA30" i="4"/>
  <c r="MA32" i="4" s="1"/>
  <c r="LZ30" i="4"/>
  <c r="LZ32" i="4" s="1"/>
  <c r="LY30" i="4"/>
  <c r="LX30" i="4"/>
  <c r="LW30" i="4"/>
  <c r="LV30" i="4"/>
  <c r="LU30" i="4"/>
  <c r="LT30" i="4"/>
  <c r="LS30" i="4"/>
  <c r="LS32" i="4" s="1"/>
  <c r="LR30" i="4"/>
  <c r="LR32" i="4" s="1"/>
  <c r="LQ30" i="4"/>
  <c r="LP30" i="4"/>
  <c r="LO30" i="4"/>
  <c r="LN30" i="4"/>
  <c r="LM30" i="4"/>
  <c r="LL30" i="4"/>
  <c r="LK30" i="4"/>
  <c r="LK32" i="4" s="1"/>
  <c r="LJ30" i="4"/>
  <c r="LJ32" i="4" s="1"/>
  <c r="LI30" i="4"/>
  <c r="LH30" i="4"/>
  <c r="LG30" i="4"/>
  <c r="LF30" i="4"/>
  <c r="LE30" i="4"/>
  <c r="LD30" i="4"/>
  <c r="LC30" i="4"/>
  <c r="LC32" i="4" s="1"/>
  <c r="LB30" i="4"/>
  <c r="LB32" i="4" s="1"/>
  <c r="LA30" i="4"/>
  <c r="KZ30" i="4"/>
  <c r="KY30" i="4"/>
  <c r="KV30" i="4"/>
  <c r="KU30" i="4"/>
  <c r="KT30" i="4"/>
  <c r="KT32" i="4" s="1"/>
  <c r="KS30" i="4"/>
  <c r="KR30" i="4"/>
  <c r="KR32" i="4" s="1"/>
  <c r="KQ30" i="4"/>
  <c r="KP30" i="4"/>
  <c r="KO30" i="4"/>
  <c r="KN30" i="4"/>
  <c r="KM30" i="4"/>
  <c r="KL30" i="4"/>
  <c r="KL32" i="4" s="1"/>
  <c r="KK30" i="4"/>
  <c r="KJ30" i="4"/>
  <c r="KJ32" i="4" s="1"/>
  <c r="KI30" i="4"/>
  <c r="KH30" i="4"/>
  <c r="KG30" i="4"/>
  <c r="KF30" i="4"/>
  <c r="KE30" i="4"/>
  <c r="KD30" i="4"/>
  <c r="KD32" i="4" s="1"/>
  <c r="KC30" i="4"/>
  <c r="KB30" i="4"/>
  <c r="KB32" i="4" s="1"/>
  <c r="KA30" i="4"/>
  <c r="JZ30" i="4"/>
  <c r="JY30" i="4"/>
  <c r="JX30" i="4"/>
  <c r="JW30" i="4"/>
  <c r="JV30" i="4"/>
  <c r="JV32" i="4" s="1"/>
  <c r="JR22" i="4"/>
  <c r="JR21" i="4"/>
  <c r="JR20" i="4"/>
  <c r="D20" i="4"/>
  <c r="JM32" i="4"/>
  <c r="JK32" i="4"/>
  <c r="JE32" i="4"/>
  <c r="JC32" i="4"/>
  <c r="IW32" i="4"/>
  <c r="IU32" i="4"/>
  <c r="IO32" i="4"/>
  <c r="IM32" i="4"/>
  <c r="IG32" i="4"/>
  <c r="IE32" i="4"/>
  <c r="HY32" i="4"/>
  <c r="HW32" i="4"/>
  <c r="HQ32" i="4"/>
  <c r="HO32" i="4"/>
  <c r="HI32" i="4"/>
  <c r="HG32" i="4"/>
  <c r="HA32" i="4"/>
  <c r="GY32" i="4"/>
  <c r="GS32" i="4"/>
  <c r="GQ32" i="4"/>
  <c r="GK32" i="4"/>
  <c r="GI32" i="4"/>
  <c r="GC32" i="4"/>
  <c r="GA32" i="4"/>
  <c r="FU32" i="4"/>
  <c r="FS32" i="4"/>
  <c r="FM32" i="4"/>
  <c r="FK32" i="4"/>
  <c r="FE32" i="4"/>
  <c r="FC32" i="4"/>
  <c r="EW32" i="4"/>
  <c r="EU32" i="4"/>
  <c r="EO32" i="4"/>
  <c r="EK22" i="4"/>
  <c r="EK21" i="4"/>
  <c r="EK20" i="4"/>
  <c r="EK30" i="4" s="1"/>
  <c r="EJ31" i="4"/>
  <c r="EJ30" i="4"/>
  <c r="EJ32" i="4" s="1"/>
  <c r="DF31" i="4"/>
  <c r="DF30" i="4"/>
  <c r="BH31" i="4"/>
  <c r="BH30" i="4"/>
  <c r="TK30" i="4" l="1"/>
  <c r="TC30" i="4"/>
  <c r="SE30" i="4"/>
  <c r="QY30" i="4"/>
  <c r="QY32" i="4" s="1"/>
  <c r="QQ30" i="4"/>
  <c r="PS30" i="4"/>
  <c r="TG30" i="4"/>
  <c r="SQ30" i="4"/>
  <c r="SQ32" i="4" s="1"/>
  <c r="SI30" i="4"/>
  <c r="SA30" i="4"/>
  <c r="RK30" i="4"/>
  <c r="RC30" i="4"/>
  <c r="QU30" i="4"/>
  <c r="QE30" i="4"/>
  <c r="PW30" i="4"/>
  <c r="PO30" i="4"/>
  <c r="PO32" i="4" s="1"/>
  <c r="TE30" i="4"/>
  <c r="RY30" i="4"/>
  <c r="QS30" i="4"/>
  <c r="PM30" i="4"/>
  <c r="PM32" i="4" s="1"/>
  <c r="UA30" i="4"/>
  <c r="TS30" i="4"/>
  <c r="TS32" i="4" s="1"/>
  <c r="SU30" i="4"/>
  <c r="SM30" i="4"/>
  <c r="SM32" i="4" s="1"/>
  <c r="RO30" i="4"/>
  <c r="RG30" i="4"/>
  <c r="QI30" i="4"/>
  <c r="QA30" i="4"/>
  <c r="QA32" i="4" s="1"/>
  <c r="PC30" i="4"/>
  <c r="JW32" i="4"/>
  <c r="KE32" i="4"/>
  <c r="KM32" i="4"/>
  <c r="KU32" i="4"/>
  <c r="UI32" i="4"/>
  <c r="PA30" i="4"/>
  <c r="LH32" i="4"/>
  <c r="MF32" i="4"/>
  <c r="ND32" i="4"/>
  <c r="NT32" i="4"/>
  <c r="OJ32" i="4"/>
  <c r="OR32" i="4"/>
  <c r="KZ32" i="4"/>
  <c r="LP32" i="4"/>
  <c r="LX32" i="4"/>
  <c r="MN32" i="4"/>
  <c r="MV32" i="4"/>
  <c r="NL32" i="4"/>
  <c r="OB32" i="4"/>
  <c r="JR30" i="4"/>
  <c r="TQ30" i="4"/>
  <c r="TA30" i="4"/>
  <c r="SK30" i="4"/>
  <c r="SK32" i="4" s="1"/>
  <c r="SC30" i="4"/>
  <c r="SC32" i="4" s="1"/>
  <c r="RU30" i="4"/>
  <c r="RU32" i="4" s="1"/>
  <c r="RM30" i="4"/>
  <c r="RM32" i="4" s="1"/>
  <c r="RE30" i="4"/>
  <c r="RE32" i="4" s="1"/>
  <c r="QW30" i="4"/>
  <c r="QO30" i="4"/>
  <c r="QG30" i="4"/>
  <c r="PY30" i="4"/>
  <c r="PY32" i="4" s="1"/>
  <c r="PQ30" i="4"/>
  <c r="PI30" i="4"/>
  <c r="PI32" i="4" s="1"/>
  <c r="TY30" i="4"/>
  <c r="TY32" i="4" s="1"/>
  <c r="TI30" i="4"/>
  <c r="TI32" i="4" s="1"/>
  <c r="SS30" i="4"/>
  <c r="JX32" i="4"/>
  <c r="KF32" i="4"/>
  <c r="KN32" i="4"/>
  <c r="KV32" i="4"/>
  <c r="LD32" i="4"/>
  <c r="LL32" i="4"/>
  <c r="LT32" i="4"/>
  <c r="MB32" i="4"/>
  <c r="MJ32" i="4"/>
  <c r="MR32" i="4"/>
  <c r="MZ32" i="4"/>
  <c r="NH32" i="4"/>
  <c r="NP32" i="4"/>
  <c r="NX32" i="4"/>
  <c r="OF32" i="4"/>
  <c r="ON32" i="4"/>
  <c r="OV32" i="4"/>
  <c r="EQ32" i="4"/>
  <c r="EY32" i="4"/>
  <c r="FG32" i="4"/>
  <c r="FO32" i="4"/>
  <c r="FW32" i="4"/>
  <c r="GE32" i="4"/>
  <c r="GM32" i="4"/>
  <c r="GU32" i="4"/>
  <c r="HC32" i="4"/>
  <c r="HK32" i="4"/>
  <c r="HS32" i="4"/>
  <c r="IA32" i="4"/>
  <c r="II32" i="4"/>
  <c r="IQ32" i="4"/>
  <c r="IY32" i="4"/>
  <c r="JG32" i="4"/>
  <c r="JO32" i="4"/>
  <c r="KA32" i="4"/>
  <c r="KI32" i="4"/>
  <c r="KQ32" i="4"/>
  <c r="LG32" i="4"/>
  <c r="LO32" i="4"/>
  <c r="LW32" i="4"/>
  <c r="MM32" i="4"/>
  <c r="MU32" i="4"/>
  <c r="NC32" i="4"/>
  <c r="NS32" i="4"/>
  <c r="OA32" i="4"/>
  <c r="OI32" i="4"/>
  <c r="UC30" i="4"/>
  <c r="UC32" i="4" s="1"/>
  <c r="TM30" i="4"/>
  <c r="SW30" i="4"/>
  <c r="SG30" i="4"/>
  <c r="RQ30" i="4"/>
  <c r="RQ32" i="4" s="1"/>
  <c r="RA30" i="4"/>
  <c r="QK30" i="4"/>
  <c r="QK32" i="4" s="1"/>
  <c r="PU30" i="4"/>
  <c r="PU32" i="4" s="1"/>
  <c r="PE30" i="4"/>
  <c r="PE32" i="4" s="1"/>
  <c r="EK32" i="4"/>
  <c r="JS32" i="4"/>
  <c r="KY32" i="4"/>
  <c r="ME32" i="4"/>
  <c r="NK32" i="4"/>
  <c r="OQ32" i="4"/>
  <c r="ES32" i="4"/>
  <c r="FA32" i="4"/>
  <c r="FI32" i="4"/>
  <c r="FQ32" i="4"/>
  <c r="FY32" i="4"/>
  <c r="GG32" i="4"/>
  <c r="GO32" i="4"/>
  <c r="GW32" i="4"/>
  <c r="HE32" i="4"/>
  <c r="HM32" i="4"/>
  <c r="HU32" i="4"/>
  <c r="IC32" i="4"/>
  <c r="IK32" i="4"/>
  <c r="IS32" i="4"/>
  <c r="JA32" i="4"/>
  <c r="JI32" i="4"/>
  <c r="JQ32" i="4"/>
  <c r="TX30" i="4"/>
  <c r="TX32" i="4" s="1"/>
  <c r="TP30" i="4"/>
  <c r="TH30" i="4"/>
  <c r="SZ30" i="4"/>
  <c r="SR30" i="4"/>
  <c r="SJ30" i="4"/>
  <c r="SJ32" i="4" s="1"/>
  <c r="SB30" i="4"/>
  <c r="SB32" i="4" s="1"/>
  <c r="RT30" i="4"/>
  <c r="RT32" i="4" s="1"/>
  <c r="RL30" i="4"/>
  <c r="RL32" i="4" s="1"/>
  <c r="RD30" i="4"/>
  <c r="QV30" i="4"/>
  <c r="QN30" i="4"/>
  <c r="QF30" i="4"/>
  <c r="QF32" i="4" s="1"/>
  <c r="PX30" i="4"/>
  <c r="PP30" i="4"/>
  <c r="PP32" i="4" s="1"/>
  <c r="PH30" i="4"/>
  <c r="PH32" i="4" s="1"/>
  <c r="FJ32" i="4"/>
  <c r="HN32" i="4"/>
  <c r="ET32" i="4"/>
  <c r="FR32" i="4"/>
  <c r="GH32" i="4"/>
  <c r="GX32" i="4"/>
  <c r="ID32" i="4"/>
  <c r="IT32" i="4"/>
  <c r="JJ32" i="4"/>
  <c r="UD30" i="4"/>
  <c r="TN30" i="4"/>
  <c r="SX30" i="4"/>
  <c r="SH30" i="4"/>
  <c r="SH32" i="4" s="1"/>
  <c r="RR30" i="4"/>
  <c r="RJ30" i="4"/>
  <c r="RJ32" i="4" s="1"/>
  <c r="QT30" i="4"/>
  <c r="QT32" i="4" s="1"/>
  <c r="QD32" i="4"/>
  <c r="PN30" i="4"/>
  <c r="JR32" i="4"/>
  <c r="UB30" i="4"/>
  <c r="TT30" i="4"/>
  <c r="TT32" i="4" s="1"/>
  <c r="TL30" i="4"/>
  <c r="TL32" i="4" s="1"/>
  <c r="TD30" i="4"/>
  <c r="SV30" i="4"/>
  <c r="SV32" i="4" s="1"/>
  <c r="SN30" i="4"/>
  <c r="SN32" i="4" s="1"/>
  <c r="SF30" i="4"/>
  <c r="RX30" i="4"/>
  <c r="RP30" i="4"/>
  <c r="RP32" i="4" s="1"/>
  <c r="RH30" i="4"/>
  <c r="RH32" i="4" s="1"/>
  <c r="QZ30" i="4"/>
  <c r="QZ32" i="4" s="1"/>
  <c r="QR30" i="4"/>
  <c r="QR32" i="4" s="1"/>
  <c r="QJ30" i="4"/>
  <c r="QJ32" i="4" s="1"/>
  <c r="QB30" i="4"/>
  <c r="QB32" i="4" s="1"/>
  <c r="PT30" i="4"/>
  <c r="PL30" i="4"/>
  <c r="PD30" i="4"/>
  <c r="EL32" i="4"/>
  <c r="FB32" i="4"/>
  <c r="FZ32" i="4"/>
  <c r="GP32" i="4"/>
  <c r="HF32" i="4"/>
  <c r="HV32" i="4"/>
  <c r="IL32" i="4"/>
  <c r="JB32" i="4"/>
  <c r="TV30" i="4"/>
  <c r="TV32" i="4" s="1"/>
  <c r="TF30" i="4"/>
  <c r="TF32" i="4" s="1"/>
  <c r="SP30" i="4"/>
  <c r="SP32" i="4" s="1"/>
  <c r="RZ30" i="4"/>
  <c r="RZ32" i="4" s="1"/>
  <c r="RB30" i="4"/>
  <c r="RB32" i="4" s="1"/>
  <c r="QL30" i="4"/>
  <c r="PV30" i="4"/>
  <c r="PF30" i="4"/>
  <c r="PF32" i="4" s="1"/>
  <c r="JZ32" i="4"/>
  <c r="KH32" i="4"/>
  <c r="KP32" i="4"/>
  <c r="KX32" i="4"/>
  <c r="LF32" i="4"/>
  <c r="LN32" i="4"/>
  <c r="LV32" i="4"/>
  <c r="MD32" i="4"/>
  <c r="ML32" i="4"/>
  <c r="MT32" i="4"/>
  <c r="NB32" i="4"/>
  <c r="NJ32" i="4"/>
  <c r="NR32" i="4"/>
  <c r="NZ32" i="4"/>
  <c r="OH32" i="4"/>
  <c r="OP32" i="4"/>
  <c r="OX32" i="4"/>
  <c r="EM32" i="4"/>
  <c r="PA32" i="4"/>
  <c r="PB32" i="4"/>
  <c r="JT32" i="4"/>
  <c r="EN32" i="4"/>
  <c r="OY20" i="4"/>
  <c r="EP32" i="4"/>
  <c r="EX32" i="4"/>
  <c r="FF32" i="4"/>
  <c r="FN32" i="4"/>
  <c r="FV32" i="4"/>
  <c r="GD32" i="4"/>
  <c r="GL32" i="4"/>
  <c r="GT32" i="4"/>
  <c r="HB32" i="4"/>
  <c r="HJ32" i="4"/>
  <c r="HR32" i="4"/>
  <c r="HZ32" i="4"/>
  <c r="IH32" i="4"/>
  <c r="IP32" i="4"/>
  <c r="IX32" i="4"/>
  <c r="JF32" i="4"/>
  <c r="JN32" i="4"/>
  <c r="DF32" i="4"/>
  <c r="PX32" i="4"/>
  <c r="RD32" i="4"/>
  <c r="TP32" i="4"/>
  <c r="ER32" i="4"/>
  <c r="EV32" i="4"/>
  <c r="EZ32" i="4"/>
  <c r="FD32" i="4"/>
  <c r="FH32" i="4"/>
  <c r="FL32" i="4"/>
  <c r="FP32" i="4"/>
  <c r="FT32" i="4"/>
  <c r="FX32" i="4"/>
  <c r="GB32" i="4"/>
  <c r="GF32" i="4"/>
  <c r="GJ32" i="4"/>
  <c r="GN32" i="4"/>
  <c r="GR32" i="4"/>
  <c r="GV32" i="4"/>
  <c r="GZ32" i="4"/>
  <c r="HD32" i="4"/>
  <c r="HH32" i="4"/>
  <c r="HL32" i="4"/>
  <c r="HP32" i="4"/>
  <c r="HT32" i="4"/>
  <c r="HX32" i="4"/>
  <c r="IB32" i="4"/>
  <c r="IF32" i="4"/>
  <c r="IJ32" i="4"/>
  <c r="IN32" i="4"/>
  <c r="IR32" i="4"/>
  <c r="IV32" i="4"/>
  <c r="IZ32" i="4"/>
  <c r="JD32" i="4"/>
  <c r="JH32" i="4"/>
  <c r="JL32" i="4"/>
  <c r="JP32" i="4"/>
  <c r="JU32" i="4"/>
  <c r="JY32" i="4"/>
  <c r="KC32" i="4"/>
  <c r="KG32" i="4"/>
  <c r="KK32" i="4"/>
  <c r="KO32" i="4"/>
  <c r="KS32" i="4"/>
  <c r="KW32" i="4"/>
  <c r="LA32" i="4"/>
  <c r="LE32" i="4"/>
  <c r="LI32" i="4"/>
  <c r="LM32" i="4"/>
  <c r="LQ32" i="4"/>
  <c r="LU32" i="4"/>
  <c r="LY32" i="4"/>
  <c r="MC32" i="4"/>
  <c r="MG32" i="4"/>
  <c r="MK32" i="4"/>
  <c r="MO32" i="4"/>
  <c r="MS32" i="4"/>
  <c r="MW32" i="4"/>
  <c r="NA32" i="4"/>
  <c r="NE32" i="4"/>
  <c r="NI32" i="4"/>
  <c r="NM32" i="4"/>
  <c r="NQ32" i="4"/>
  <c r="NU32" i="4"/>
  <c r="NY32" i="4"/>
  <c r="OC32" i="4"/>
  <c r="OG32" i="4"/>
  <c r="OK32" i="4"/>
  <c r="OO32" i="4"/>
  <c r="OS32" i="4"/>
  <c r="OW32" i="4"/>
  <c r="OY21" i="4"/>
  <c r="SZ32" i="4"/>
  <c r="OY22" i="4"/>
  <c r="QN32" i="4"/>
  <c r="PC32" i="4"/>
  <c r="PG32" i="4"/>
  <c r="PK32" i="4"/>
  <c r="PS32" i="4"/>
  <c r="PW32" i="4"/>
  <c r="QE32" i="4"/>
  <c r="QI32" i="4"/>
  <c r="QM32" i="4"/>
  <c r="QQ32" i="4"/>
  <c r="QU32" i="4"/>
  <c r="RC32" i="4"/>
  <c r="RG32" i="4"/>
  <c r="RK32" i="4"/>
  <c r="RO32" i="4"/>
  <c r="RS32" i="4"/>
  <c r="RW32" i="4"/>
  <c r="SA32" i="4"/>
  <c r="SE32" i="4"/>
  <c r="SI32" i="4"/>
  <c r="SU32" i="4"/>
  <c r="SY32" i="4"/>
  <c r="TC32" i="4"/>
  <c r="TG32" i="4"/>
  <c r="TK32" i="4"/>
  <c r="TO32" i="4"/>
  <c r="TW32" i="4"/>
  <c r="UA32" i="4"/>
  <c r="UE32" i="4"/>
  <c r="PJ32" i="4"/>
  <c r="PN32" i="4"/>
  <c r="PR32" i="4"/>
  <c r="PV32" i="4"/>
  <c r="PZ32" i="4"/>
  <c r="QH32" i="4"/>
  <c r="QL32" i="4"/>
  <c r="QP32" i="4"/>
  <c r="QX32" i="4"/>
  <c r="RF32" i="4"/>
  <c r="RN32" i="4"/>
  <c r="RR32" i="4"/>
  <c r="RV32" i="4"/>
  <c r="SD32" i="4"/>
  <c r="SL32" i="4"/>
  <c r="ST32" i="4"/>
  <c r="SX32" i="4"/>
  <c r="TB32" i="4"/>
  <c r="TJ32" i="4"/>
  <c r="TN32" i="4"/>
  <c r="TR32" i="4"/>
  <c r="TZ32" i="4"/>
  <c r="UD32" i="4"/>
  <c r="OZ32" i="4"/>
  <c r="PD32" i="4"/>
  <c r="PL32" i="4"/>
  <c r="PT32" i="4"/>
  <c r="QV32" i="4"/>
  <c r="RX32" i="4"/>
  <c r="SF32" i="4"/>
  <c r="SR32" i="4"/>
  <c r="TD32" i="4"/>
  <c r="TH32" i="4"/>
  <c r="UB32" i="4"/>
  <c r="PQ32" i="4"/>
  <c r="QC32" i="4"/>
  <c r="QG32" i="4"/>
  <c r="QO32" i="4"/>
  <c r="QS32" i="4"/>
  <c r="QW32" i="4"/>
  <c r="RA32" i="4"/>
  <c r="RI32" i="4"/>
  <c r="RY32" i="4"/>
  <c r="SG32" i="4"/>
  <c r="SO32" i="4"/>
  <c r="SS32" i="4"/>
  <c r="SW32" i="4"/>
  <c r="TA32" i="4"/>
  <c r="TE32" i="4"/>
  <c r="TM32" i="4"/>
  <c r="TQ32" i="4"/>
  <c r="TU32" i="4"/>
  <c r="BH32" i="4"/>
  <c r="UG32" i="4" l="1"/>
  <c r="OY30" i="4"/>
  <c r="OY32" i="4" s="1"/>
  <c r="D21" i="4"/>
  <c r="D22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CW30" i="4"/>
  <c r="CX30" i="4"/>
  <c r="CY30" i="4"/>
  <c r="CZ30" i="4"/>
  <c r="DA30" i="4"/>
  <c r="DB30" i="4"/>
  <c r="DC30" i="4"/>
  <c r="DD30" i="4"/>
  <c r="DE30" i="4"/>
  <c r="DG30" i="4"/>
  <c r="DH30" i="4"/>
  <c r="DI30" i="4"/>
  <c r="DJ30" i="4"/>
  <c r="DK30" i="4"/>
  <c r="DL30" i="4"/>
  <c r="DM30" i="4"/>
  <c r="DN30" i="4"/>
  <c r="DO30" i="4"/>
  <c r="DP30" i="4"/>
  <c r="DQ30" i="4"/>
  <c r="DR30" i="4"/>
  <c r="DS30" i="4"/>
  <c r="DT30" i="4"/>
  <c r="DU30" i="4"/>
  <c r="DV30" i="4"/>
  <c r="DW30" i="4"/>
  <c r="DX30" i="4"/>
  <c r="DY30" i="4"/>
  <c r="DZ30" i="4"/>
  <c r="EA30" i="4"/>
  <c r="EB30" i="4"/>
  <c r="EC30" i="4"/>
  <c r="ED30" i="4"/>
  <c r="EE30" i="4"/>
  <c r="EF30" i="4"/>
  <c r="EG30" i="4"/>
  <c r="EH30" i="4"/>
  <c r="EI30" i="4"/>
  <c r="F31" i="4"/>
  <c r="F32" i="4" s="1"/>
  <c r="G31" i="4"/>
  <c r="H31" i="4"/>
  <c r="I31" i="4"/>
  <c r="J31" i="4"/>
  <c r="K31" i="4"/>
  <c r="L31" i="4"/>
  <c r="M31" i="4"/>
  <c r="N31" i="4"/>
  <c r="N32" i="4" s="1"/>
  <c r="O31" i="4"/>
  <c r="P31" i="4"/>
  <c r="Q31" i="4"/>
  <c r="R31" i="4"/>
  <c r="S31" i="4"/>
  <c r="T31" i="4"/>
  <c r="U31" i="4"/>
  <c r="V31" i="4"/>
  <c r="V32" i="4" s="1"/>
  <c r="W31" i="4"/>
  <c r="X31" i="4"/>
  <c r="Y31" i="4"/>
  <c r="Z31" i="4"/>
  <c r="AA31" i="4"/>
  <c r="AB31" i="4"/>
  <c r="AC31" i="4"/>
  <c r="AD31" i="4"/>
  <c r="AD32" i="4" s="1"/>
  <c r="AE31" i="4"/>
  <c r="AF31" i="4"/>
  <c r="AG31" i="4"/>
  <c r="AH31" i="4"/>
  <c r="AI31" i="4"/>
  <c r="AJ31" i="4"/>
  <c r="AK31" i="4"/>
  <c r="AL31" i="4"/>
  <c r="AL32" i="4" s="1"/>
  <c r="AM31" i="4"/>
  <c r="AN31" i="4"/>
  <c r="AO31" i="4"/>
  <c r="AP31" i="4"/>
  <c r="AQ31" i="4"/>
  <c r="AR31" i="4"/>
  <c r="AS31" i="4"/>
  <c r="AT31" i="4"/>
  <c r="AT32" i="4" s="1"/>
  <c r="AU31" i="4"/>
  <c r="AV31" i="4"/>
  <c r="AW31" i="4"/>
  <c r="AX31" i="4"/>
  <c r="AY31" i="4"/>
  <c r="AZ31" i="4"/>
  <c r="BA31" i="4"/>
  <c r="BB31" i="4"/>
  <c r="BB32" i="4" s="1"/>
  <c r="BC31" i="4"/>
  <c r="BD31" i="4"/>
  <c r="BE31" i="4"/>
  <c r="BF31" i="4"/>
  <c r="BG31" i="4"/>
  <c r="BI31" i="4"/>
  <c r="BJ31" i="4"/>
  <c r="BJ32" i="4" s="1"/>
  <c r="BK31" i="4"/>
  <c r="BL31" i="4"/>
  <c r="BM31" i="4"/>
  <c r="BN31" i="4"/>
  <c r="BO31" i="4"/>
  <c r="BP31" i="4"/>
  <c r="BQ31" i="4"/>
  <c r="BR31" i="4"/>
  <c r="BR32" i="4" s="1"/>
  <c r="BS31" i="4"/>
  <c r="BT31" i="4"/>
  <c r="BU31" i="4"/>
  <c r="BV31" i="4"/>
  <c r="BW31" i="4"/>
  <c r="BX31" i="4"/>
  <c r="BY31" i="4"/>
  <c r="BZ31" i="4"/>
  <c r="BZ32" i="4" s="1"/>
  <c r="CA31" i="4"/>
  <c r="CB31" i="4"/>
  <c r="CC31" i="4"/>
  <c r="CD31" i="4"/>
  <c r="CE31" i="4"/>
  <c r="CF31" i="4"/>
  <c r="CG31" i="4"/>
  <c r="CH31" i="4"/>
  <c r="CH32" i="4" s="1"/>
  <c r="CI31" i="4"/>
  <c r="CJ31" i="4"/>
  <c r="CK31" i="4"/>
  <c r="CL31" i="4"/>
  <c r="CM31" i="4"/>
  <c r="CN31" i="4"/>
  <c r="CO31" i="4"/>
  <c r="CP31" i="4"/>
  <c r="CP32" i="4" s="1"/>
  <c r="CQ31" i="4"/>
  <c r="CR31" i="4"/>
  <c r="CS31" i="4"/>
  <c r="CT31" i="4"/>
  <c r="CU31" i="4"/>
  <c r="CV31" i="4"/>
  <c r="CW31" i="4"/>
  <c r="CX31" i="4"/>
  <c r="CX32" i="4" s="1"/>
  <c r="CY31" i="4"/>
  <c r="CZ31" i="4"/>
  <c r="DA31" i="4"/>
  <c r="DB31" i="4"/>
  <c r="DC31" i="4"/>
  <c r="DD31" i="4"/>
  <c r="DE31" i="4"/>
  <c r="DG31" i="4"/>
  <c r="DG32" i="4" s="1"/>
  <c r="DH31" i="4"/>
  <c r="DH32" i="4" s="1"/>
  <c r="DI31" i="4"/>
  <c r="DJ31" i="4"/>
  <c r="DK31" i="4"/>
  <c r="DL31" i="4"/>
  <c r="DM31" i="4"/>
  <c r="DN31" i="4"/>
  <c r="DO31" i="4"/>
  <c r="DO32" i="4" s="1"/>
  <c r="DP31" i="4"/>
  <c r="DP32" i="4" s="1"/>
  <c r="DQ31" i="4"/>
  <c r="DR31" i="4"/>
  <c r="DS31" i="4"/>
  <c r="DT31" i="4"/>
  <c r="DU31" i="4"/>
  <c r="DV31" i="4"/>
  <c r="DW31" i="4"/>
  <c r="DW32" i="4" s="1"/>
  <c r="DX31" i="4"/>
  <c r="DX32" i="4" s="1"/>
  <c r="DY31" i="4"/>
  <c r="DZ31" i="4"/>
  <c r="EA31" i="4"/>
  <c r="EB31" i="4"/>
  <c r="EC31" i="4"/>
  <c r="ED31" i="4"/>
  <c r="EE31" i="4"/>
  <c r="EE32" i="4" s="1"/>
  <c r="EF31" i="4"/>
  <c r="EG31" i="4"/>
  <c r="EH31" i="4"/>
  <c r="EI31" i="4"/>
  <c r="DB32" i="4" l="1"/>
  <c r="BV32" i="4"/>
  <c r="EA32" i="4"/>
  <c r="DK32" i="4"/>
  <c r="CL32" i="4"/>
  <c r="BN32" i="4"/>
  <c r="EI32" i="4"/>
  <c r="DS32" i="4"/>
  <c r="CT32" i="4"/>
  <c r="CD32" i="4"/>
  <c r="DL32" i="4"/>
  <c r="EF32" i="4"/>
  <c r="DT32" i="4"/>
  <c r="DC32" i="4"/>
  <c r="CM32" i="4"/>
  <c r="BW32" i="4"/>
  <c r="BF32" i="4"/>
  <c r="AP32" i="4"/>
  <c r="Z32" i="4"/>
  <c r="J32" i="4"/>
  <c r="CU32" i="4"/>
  <c r="CE32" i="4"/>
  <c r="AX32" i="4"/>
  <c r="AH32" i="4"/>
  <c r="R32" i="4"/>
  <c r="BC32" i="4"/>
  <c r="AU32" i="4"/>
  <c r="W32" i="4"/>
  <c r="O32" i="4"/>
  <c r="EB32" i="4"/>
  <c r="L32" i="4"/>
  <c r="H32" i="4"/>
  <c r="EH32" i="4"/>
  <c r="ED32" i="4"/>
  <c r="DZ32" i="4"/>
  <c r="DV32" i="4"/>
  <c r="DR32" i="4"/>
  <c r="DN32" i="4"/>
  <c r="DJ32" i="4"/>
  <c r="BD32" i="4"/>
  <c r="AZ32" i="4"/>
  <c r="AV32" i="4"/>
  <c r="AR32" i="4"/>
  <c r="AN32" i="4"/>
  <c r="AJ32" i="4"/>
  <c r="AF32" i="4"/>
  <c r="AB32" i="4"/>
  <c r="X32" i="4"/>
  <c r="T32" i="4"/>
  <c r="P32" i="4"/>
  <c r="EG32" i="4"/>
  <c r="EC32" i="4"/>
  <c r="DY32" i="4"/>
  <c r="DU32" i="4"/>
  <c r="DQ32" i="4"/>
  <c r="DM32" i="4"/>
  <c r="DI32" i="4"/>
  <c r="AM32" i="4"/>
  <c r="AE32" i="4"/>
  <c r="G32" i="4"/>
  <c r="BO32" i="4"/>
  <c r="DD32" i="4"/>
  <c r="CZ32" i="4"/>
  <c r="CV32" i="4"/>
  <c r="CR32" i="4"/>
  <c r="CN32" i="4"/>
  <c r="CJ32" i="4"/>
  <c r="CF32" i="4"/>
  <c r="CB32" i="4"/>
  <c r="BX32" i="4"/>
  <c r="BT32" i="4"/>
  <c r="BP32" i="4"/>
  <c r="BL32" i="4"/>
  <c r="BG32" i="4"/>
  <c r="AY32" i="4"/>
  <c r="AQ32" i="4"/>
  <c r="AI32" i="4"/>
  <c r="AA32" i="4"/>
  <c r="S32" i="4"/>
  <c r="K32" i="4"/>
  <c r="CY32" i="4"/>
  <c r="CQ32" i="4"/>
  <c r="CI32" i="4"/>
  <c r="CA32" i="4"/>
  <c r="BS32" i="4"/>
  <c r="BK32" i="4"/>
  <c r="DE32" i="4"/>
  <c r="DA32" i="4"/>
  <c r="CW32" i="4"/>
  <c r="CS32" i="4"/>
  <c r="CO32" i="4"/>
  <c r="CK32" i="4"/>
  <c r="CG32" i="4"/>
  <c r="CC32" i="4"/>
  <c r="BY32" i="4"/>
  <c r="BU32" i="4"/>
  <c r="BQ32" i="4"/>
  <c r="BM32" i="4"/>
  <c r="BI32" i="4"/>
  <c r="BE32" i="4"/>
  <c r="BA32" i="4"/>
  <c r="AW32" i="4"/>
  <c r="AS32" i="4"/>
  <c r="AO32" i="4"/>
  <c r="AK32" i="4"/>
  <c r="AG32" i="4"/>
  <c r="AC32" i="4"/>
  <c r="Y32" i="4"/>
  <c r="U32" i="4"/>
  <c r="Q32" i="4"/>
  <c r="M32" i="4"/>
  <c r="I32" i="4"/>
  <c r="E30" i="4" l="1"/>
  <c r="E31" i="4"/>
  <c r="D31" i="4"/>
  <c r="E32" i="4" l="1"/>
  <c r="D30" i="4" l="1"/>
  <c r="D32" i="4" s="1"/>
</calcChain>
</file>

<file path=xl/sharedStrings.xml><?xml version="1.0" encoding="utf-8"?>
<sst xmlns="http://schemas.openxmlformats.org/spreadsheetml/2006/main" count="904" uniqueCount="88">
  <si>
    <t>старше трех лет</t>
  </si>
  <si>
    <t>от двух месяцев 
до одного года</t>
  </si>
  <si>
    <t>от одного года 
до трех лет</t>
  </si>
  <si>
    <t>для глухих воспитанников, для слепых воспитанников</t>
  </si>
  <si>
    <t>в том числе:</t>
  </si>
  <si>
    <t>человек</t>
  </si>
  <si>
    <t>№ п/п</t>
  </si>
  <si>
    <t>Тип населенного пункта (городской / сельский)</t>
  </si>
  <si>
    <t>1.1</t>
  </si>
  <si>
    <t>1.2</t>
  </si>
  <si>
    <t>1.3</t>
  </si>
  <si>
    <t>Всего по городской местности:</t>
  </si>
  <si>
    <t>Всего по сельской местности:</t>
  </si>
  <si>
    <t>Х</t>
  </si>
  <si>
    <t>обучающиеся с режимом работы полного дня, в том числе:</t>
  </si>
  <si>
    <t>обучающиеся с режимом работы сокращенного дня, в том числе:</t>
  </si>
  <si>
    <t>обучающиеся с режимом кратковременного пребывания, в том числе:</t>
  </si>
  <si>
    <t>обучающиеся с режимом круглосуточного пребывания, в том числе:</t>
  </si>
  <si>
    <t>старше трех лет, в том числе:</t>
  </si>
  <si>
    <t>до трех лет, в том числе:</t>
  </si>
  <si>
    <t>воспитанники с тяжелыми нарушениями речи</t>
  </si>
  <si>
    <t>глухие воспитанники</t>
  </si>
  <si>
    <t>слабослышащие воспитанники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</si>
  <si>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</si>
  <si>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слабовидящие воспитанники,  воспитанники с амблиопией, косоглазием</t>
  </si>
  <si>
    <t xml:space="preserve"> слепые  воспитанники</t>
  </si>
  <si>
    <t xml:space="preserve">воспитанники с задержкой психоречевого развития 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</si>
  <si>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</si>
  <si>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</si>
  <si>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</si>
  <si>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глухие воспитанники, слепые воспитанники</t>
  </si>
  <si>
    <t xml:space="preserve">воспитанники с фонетико-фонематическими нарушениями речи 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</si>
  <si>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</si>
  <si>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</si>
  <si>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</si>
  <si>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</si>
  <si>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</si>
  <si>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</si>
  <si>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оздоровительная направленность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</si>
  <si>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обучающиеся с режимом работы продленного дня, в том числе:</t>
  </si>
  <si>
    <t>(наименование муниципального образования Московской области)</t>
  </si>
  <si>
    <t>Период с 01.09.2020 по 31.12.2020</t>
  </si>
  <si>
    <t>Период с 01.01.2021 (2022, 2023) по 31.08.2021 (2022, 2023)</t>
  </si>
  <si>
    <t>Период с 01.09.2021 (2022, 2023) по 31.12.2021 (2022, 2023)</t>
  </si>
  <si>
    <t>в разновозрастных группах для воспитанников от двух месяцев до семи лет (воспитанники в возрасте от двух месяцев до одного года, от одного года до трех лет, старше трех лет)</t>
  </si>
  <si>
    <t>общеразвивающая направленность, в том числе:</t>
  </si>
  <si>
    <t>компенсирующая направленность, в том числе:</t>
  </si>
  <si>
    <t>2021 (2022, 2023) год, рассчитанный на основании численности воспитанников за периоды с 01.01.2021 (2022, 2023) по 31.08.2021 (2022, 2023) и с 01.09.2021 (2022, 2023) по 31.12.2021 (2022, 2023)</t>
  </si>
  <si>
    <t>Наименование частных дошкольных образовательных организаций (в соответствии с организационно-правовыми документами)</t>
  </si>
  <si>
    <t>Прогнозируемая численность воспитанников дошкольных групп в частных дошкольных образовательных организациях в период с 01.09.2020 по 31.12.2020, всего:</t>
  </si>
  <si>
    <t>Прогнозируемая численность воспитанников дошкольных групп в частных дошкольных образовательных организациях в период с 01.01.2021 (2022, 2023) по 31.08.2021 (2022, 2023), всего:</t>
  </si>
  <si>
    <t>Прогнозируемая численность воспитанников дошкольных групп в частных дошкольных образовательных организациях в период  с 01.09.2021 (2022, 2023) по 31.12.2021 (2022, 2023), всего:</t>
  </si>
  <si>
    <t>Прогнозируемая численность воспитанников дошкольных групп в частных дошкольных образовательных организациях в 2021 (2022, 2023) году, расчитанный на основании чсиленности воспитанныков за периоды с 01.01.2021 (2022, 2023) по 31.08.2021 (2022, 2023) и с 01.09.2021 (2022, 2023) по 31.12.2021 (2022, 2023), всего:</t>
  </si>
  <si>
    <t>Таблица 2</t>
  </si>
  <si>
    <t>Образовательная автономная некоммерческая организация дошкольного образования  "Комплекс "Мир образования"</t>
  </si>
  <si>
    <t>Городской</t>
  </si>
  <si>
    <t>Частное дошкольное образовательное учреждение "Остров детства"</t>
  </si>
  <si>
    <t>Автономная некоммерческая организация дошкольной образовательной организации  "Дошкольный центр "Оленёнок"</t>
  </si>
  <si>
    <t>1.4</t>
  </si>
  <si>
    <t>Автономная некоммерческая организация дошкольного образования "Бублик"</t>
  </si>
  <si>
    <t>1.5</t>
  </si>
  <si>
    <t>Частное учреждение дошкольного образования  "Маленькая страна"</t>
  </si>
  <si>
    <t>1.6</t>
  </si>
  <si>
    <t>Сельский</t>
  </si>
  <si>
    <t>1.7</t>
  </si>
  <si>
    <t>Автономная некоммерческая дошкольная образовательная организация "Планета Карапузия"</t>
  </si>
  <si>
    <t>1.8</t>
  </si>
  <si>
    <t>Автономная некоммерческая  организация дошкольного образования "Юные капитаны"</t>
  </si>
  <si>
    <t>Частное учреждение дошкольного образования "Дракоша"</t>
  </si>
  <si>
    <t>1.9</t>
  </si>
  <si>
    <t>1.10</t>
  </si>
  <si>
    <t>Автономная некоммерческая дошкольная образовательная организация "Филипп",  с. Ромашково, ул. Никольская  д. 12</t>
  </si>
  <si>
    <t>Автономная некоммерческая дошкольная образовательная организация "Филипп",  г.о. Одинцово, ул Сколковская д.  3</t>
  </si>
  <si>
    <t>Объем субвенции в части оплаты труда работников, рассчитанный для частной дошкольной образовательной организации в Московской области на 2020 год, по состоянию на 01 апреля 2020 года (тыс. рублей)(Общий объем средств по муниципальному образованию не может превышать объем средств, утвержденный Законом Московской области № 261/2019-ОЗ о бюджете на 2020 год, в случае наличия нераспределенного остатка, он указывается на отдельной строке в конце перечная организаций), всего</t>
  </si>
  <si>
    <t>в том числе педагогические работники</t>
  </si>
  <si>
    <t>в том числе учебно-вспомогательный персонал</t>
  </si>
  <si>
    <t>в том числе прочий персонал</t>
  </si>
  <si>
    <t>Прогнозируемая среднегодовая численность воспитанников в частных дошкольных образовательных организациях Одинцовского городского округа Московской области на 2020 год и плановый период 2021 и 2022 годов</t>
  </si>
  <si>
    <t>Администрации Одинцовского гороского округа</t>
  </si>
  <si>
    <t xml:space="preserve">Утверждена Постановлением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</si>
  <si>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Московской области от __________ № ______</t>
  </si>
  <si>
    <t>ИТОГО:</t>
  </si>
  <si>
    <t>Утверждена Постановлением Администрации</t>
  </si>
  <si>
    <t xml:space="preserve">  Одинцовского городского округа Московской области</t>
  </si>
  <si>
    <t xml:space="preserve">И.о начальника Управления образования        </t>
  </si>
  <si>
    <t>О.В. Дмитриев</t>
  </si>
  <si>
    <t>Прогнозируемая средняя численность воспитанников в частных дошкольных образовательных организациях Одинцовского городского округа Московской области на 2021 год и плановый период 2022 и 2023 годов</t>
  </si>
  <si>
    <t>от 27.05.2020 № 1303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</si>
</sst>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9" fillId="0" borderId="0"/>
    <xf numFmtId="0" fontId="13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3" fillId="0" borderId="0"/>
    <xf numFmtId="164" fontId="9" fillId="0" borderId="0" applyFont="0" applyFill="0" applyBorder="0" applyAlignment="0" applyProtection="0"/>
  </cellStyleXfs>
  <cellXfs count="64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65" fontId="12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65" fontId="12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3" borderId="6" xfId="2" applyNumberFormat="1" applyFont="1" applyFill="1" applyBorder="1" applyAlignment="1">
      <alignment horizontal="center" vertical="center" wrapText="1"/>
    </xf>
    <xf numFmtId="3" fontId="5" fillId="3" borderId="11" xfId="2" applyNumberFormat="1" applyFont="1" applyFill="1" applyBorder="1" applyAlignment="1">
      <alignment horizontal="center" vertical="center" wrapText="1"/>
    </xf>
    <xf numFmtId="3" fontId="5" fillId="3" borderId="0" xfId="2" applyNumberFormat="1" applyFont="1" applyFill="1" applyBorder="1" applyAlignment="1">
      <alignment horizontal="center" vertical="center" wrapText="1"/>
    </xf>
    <xf numFmtId="3" fontId="5" fillId="3" borderId="12" xfId="2" applyNumberFormat="1" applyFont="1" applyFill="1" applyBorder="1" applyAlignment="1">
      <alignment horizontal="center" vertical="center" wrapText="1"/>
    </xf>
    <xf numFmtId="3" fontId="5" fillId="3" borderId="13" xfId="2" applyNumberFormat="1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left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4" borderId="1" xfId="0" applyNumberFormat="1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right" vertical="center" wrapText="1"/>
    </xf>
    <xf numFmtId="3" fontId="5" fillId="3" borderId="10" xfId="2" applyNumberFormat="1" applyFont="1" applyFill="1" applyBorder="1" applyAlignment="1">
      <alignment horizontal="center" vertical="center" wrapText="1"/>
    </xf>
    <xf numFmtId="3" fontId="5" fillId="3" borderId="14" xfId="2" applyNumberFormat="1" applyFont="1" applyFill="1" applyBorder="1" applyAlignment="1">
      <alignment horizontal="center" vertical="center" wrapText="1"/>
    </xf>
    <xf numFmtId="3" fontId="5" fillId="3" borderId="15" xfId="2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top" wrapText="1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3" borderId="3" xfId="2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 wrapText="1"/>
    </xf>
    <xf numFmtId="3" fontId="5" fillId="3" borderId="5" xfId="2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3" borderId="7" xfId="2" applyNumberFormat="1" applyFont="1" applyFill="1" applyBorder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 wrapText="1"/>
    </xf>
    <xf numFmtId="3" fontId="5" fillId="3" borderId="9" xfId="2" applyNumberFormat="1" applyFont="1" applyFill="1" applyBorder="1" applyAlignment="1">
      <alignment horizontal="center" vertical="center" wrapText="1"/>
    </xf>
  </cellXfs>
  <cellStyles count="23">
    <cellStyle name="Normal_1. Свод по школамNEW" xfId="5"/>
    <cellStyle name="Обычный" xfId="0" builtinId="0"/>
    <cellStyle name="Обычный 2" xfId="6"/>
    <cellStyle name="Обычный 2 2" xfId="2"/>
    <cellStyle name="Обычный 2 2 2" xfId="7"/>
    <cellStyle name="Обычный 2 3" xfId="8"/>
    <cellStyle name="Обычный 2 3 2" xfId="9"/>
    <cellStyle name="Обычный 2_24.06.в МФ госстандарт" xfId="10"/>
    <cellStyle name="Обычный 3" xfId="11"/>
    <cellStyle name="Обычный 3 2" xfId="12"/>
    <cellStyle name="Обычный 3 3" xfId="1"/>
    <cellStyle name="Обычный 3 3 2" xfId="13"/>
    <cellStyle name="Обычный 3 4" xfId="14"/>
    <cellStyle name="Обычный 3 4 2" xfId="15"/>
    <cellStyle name="Обычный 3 5" xfId="16"/>
    <cellStyle name="Обычный 4" xfId="17"/>
    <cellStyle name="Обычный 4 2" xfId="18"/>
    <cellStyle name="Обычный 5" xfId="19"/>
    <cellStyle name="Обычный 5 2" xfId="20"/>
    <cellStyle name="Обычный_Субсидия на внедр.совр.образ.технологий 2012" xfId="3"/>
    <cellStyle name="Стиль 1" xfId="21"/>
    <cellStyle name="Финансовый 2" xfId="2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I35"/>
  <sheetViews>
    <sheetView tabSelected="1" view="pageBreakPreview" zoomScale="50" zoomScaleNormal="55" zoomScaleSheetLayoutView="50" workbookViewId="0">
      <selection activeCell="OY8" sqref="OY8:RC8"/>
    </sheetView>
  </sheetViews>
  <sheetFormatPr defaultColWidth="10.42578125" defaultRowHeight="18" customHeight="1" x14ac:dyDescent="0.25"/>
  <cols>
    <col min="1" max="1" width="8.7109375" style="1" customWidth="1"/>
    <col min="2" max="2" width="51.85546875" style="2" customWidth="1"/>
    <col min="3" max="3" width="14" style="2" customWidth="1"/>
    <col min="4" max="4" width="19.28515625" style="2" hidden="1" customWidth="1"/>
    <col min="5" max="5" width="10.28515625" style="3" hidden="1" customWidth="1"/>
    <col min="6" max="7" width="9.5703125" style="3" hidden="1" customWidth="1"/>
    <col min="8" max="8" width="11.7109375" style="3" hidden="1" customWidth="1"/>
    <col min="9" max="9" width="10" style="3" hidden="1" customWidth="1"/>
    <col min="10" max="10" width="10.5703125" style="3" hidden="1" customWidth="1"/>
    <col min="11" max="11" width="16" style="3" hidden="1" customWidth="1"/>
    <col min="12" max="12" width="17.140625" style="3" hidden="1" customWidth="1"/>
    <col min="13" max="13" width="17.7109375" style="3" hidden="1" customWidth="1"/>
    <col min="14" max="15" width="16.7109375" style="3" hidden="1" customWidth="1"/>
    <col min="16" max="16" width="18.7109375" style="3" hidden="1" customWidth="1"/>
    <col min="17" max="17" width="17.7109375" style="3" hidden="1" customWidth="1"/>
    <col min="18" max="18" width="18.140625" style="3" hidden="1" customWidth="1"/>
    <col min="19" max="20" width="19.85546875" style="3" hidden="1" customWidth="1"/>
    <col min="21" max="21" width="15.85546875" style="3" hidden="1" customWidth="1"/>
    <col min="22" max="22" width="19.85546875" style="3" hidden="1" customWidth="1"/>
    <col min="23" max="24" width="17.7109375" style="3" hidden="1" customWidth="1"/>
    <col min="25" max="26" width="16.140625" style="3" hidden="1" customWidth="1"/>
    <col min="27" max="27" width="18.85546875" style="3" hidden="1" customWidth="1"/>
    <col min="28" max="28" width="17.7109375" style="3" hidden="1" customWidth="1"/>
    <col min="29" max="29" width="16.42578125" style="3" hidden="1" customWidth="1"/>
    <col min="30" max="30" width="17.7109375" style="3" hidden="1" customWidth="1"/>
    <col min="31" max="31" width="19.85546875" style="3" hidden="1" customWidth="1"/>
    <col min="32" max="33" width="11.28515625" style="3" hidden="1" customWidth="1"/>
    <col min="34" max="34" width="24.7109375" style="3" hidden="1" customWidth="1"/>
    <col min="35" max="35" width="10.28515625" style="3" hidden="1" customWidth="1"/>
    <col min="36" max="36" width="9.5703125" style="3" hidden="1" customWidth="1"/>
    <col min="37" max="38" width="15.85546875" style="3" hidden="1" customWidth="1"/>
    <col min="39" max="41" width="19.85546875" style="3" hidden="1" customWidth="1"/>
    <col min="42" max="43" width="16.7109375" style="3" hidden="1" customWidth="1"/>
    <col min="44" max="44" width="18.7109375" style="3" hidden="1" customWidth="1"/>
    <col min="45" max="45" width="17.7109375" style="3" hidden="1" customWidth="1"/>
    <col min="46" max="46" width="18.140625" style="3" hidden="1" customWidth="1"/>
    <col min="47" max="48" width="19.85546875" style="3" hidden="1" customWidth="1"/>
    <col min="49" max="49" width="15.85546875" style="3" hidden="1" customWidth="1"/>
    <col min="50" max="50" width="19.85546875" style="3" hidden="1" customWidth="1"/>
    <col min="51" max="52" width="17.7109375" style="3" hidden="1" customWidth="1"/>
    <col min="53" max="54" width="16.140625" style="3" hidden="1" customWidth="1"/>
    <col min="55" max="59" width="19.85546875" style="3" hidden="1" customWidth="1"/>
    <col min="60" max="60" width="24.7109375" style="3" hidden="1" customWidth="1"/>
    <col min="61" max="62" width="11.28515625" style="3" hidden="1" customWidth="1"/>
    <col min="63" max="65" width="19.85546875" style="3" hidden="1" customWidth="1"/>
    <col min="66" max="67" width="16.7109375" style="3" hidden="1" customWidth="1"/>
    <col min="68" max="68" width="18.7109375" style="3" hidden="1" customWidth="1"/>
    <col min="69" max="69" width="17.7109375" style="3" hidden="1" customWidth="1"/>
    <col min="70" max="70" width="18.140625" style="3" hidden="1" customWidth="1"/>
    <col min="71" max="72" width="19.85546875" style="3" hidden="1" customWidth="1"/>
    <col min="73" max="73" width="15.85546875" style="3" hidden="1" customWidth="1"/>
    <col min="74" max="74" width="19.85546875" style="3" hidden="1" customWidth="1"/>
    <col min="75" max="76" width="17.7109375" style="3" hidden="1" customWidth="1"/>
    <col min="77" max="78" width="16.140625" style="3" hidden="1" customWidth="1"/>
    <col min="79" max="83" width="19.85546875" style="3" hidden="1" customWidth="1"/>
    <col min="84" max="84" width="10.28515625" style="3" hidden="1" customWidth="1"/>
    <col min="85" max="85" width="9.5703125" style="3" hidden="1" customWidth="1"/>
    <col min="86" max="87" width="15.140625" style="3" hidden="1" customWidth="1"/>
    <col min="88" max="90" width="19.85546875" style="3" hidden="1" customWidth="1"/>
    <col min="91" max="92" width="16.7109375" style="3" hidden="1" customWidth="1"/>
    <col min="93" max="93" width="18.7109375" style="3" hidden="1" customWidth="1"/>
    <col min="94" max="94" width="17.7109375" style="3" hidden="1" customWidth="1"/>
    <col min="95" max="95" width="18.140625" style="3" hidden="1" customWidth="1"/>
    <col min="96" max="97" width="19.85546875" style="3" hidden="1" customWidth="1"/>
    <col min="98" max="98" width="15.85546875" style="3" hidden="1" customWidth="1"/>
    <col min="99" max="99" width="19.85546875" style="3" hidden="1" customWidth="1"/>
    <col min="100" max="101" width="17.7109375" style="3" hidden="1" customWidth="1"/>
    <col min="102" max="103" width="16.140625" style="3" hidden="1" customWidth="1"/>
    <col min="104" max="108" width="19.85546875" style="3" hidden="1" customWidth="1"/>
    <col min="109" max="109" width="24.42578125" style="3" hidden="1" customWidth="1"/>
    <col min="110" max="110" width="24.7109375" style="3" hidden="1" customWidth="1"/>
    <col min="111" max="111" width="10.28515625" style="3" hidden="1" customWidth="1"/>
    <col min="112" max="113" width="9.5703125" style="3" hidden="1" customWidth="1"/>
    <col min="114" max="114" width="11.7109375" style="3" hidden="1" customWidth="1"/>
    <col min="115" max="115" width="10" style="3" hidden="1" customWidth="1"/>
    <col min="116" max="116" width="10.5703125" style="3" hidden="1" customWidth="1"/>
    <col min="117" max="119" width="19.85546875" style="3" hidden="1" customWidth="1"/>
    <col min="120" max="121" width="16.7109375" style="3" hidden="1" customWidth="1"/>
    <col min="122" max="122" width="18.7109375" style="3" hidden="1" customWidth="1"/>
    <col min="123" max="123" width="17.7109375" style="3" hidden="1" customWidth="1"/>
    <col min="124" max="124" width="18.140625" style="3" hidden="1" customWidth="1"/>
    <col min="125" max="126" width="19.85546875" style="3" hidden="1" customWidth="1"/>
    <col min="127" max="127" width="15.85546875" style="3" hidden="1" customWidth="1"/>
    <col min="128" max="128" width="19.85546875" style="3" hidden="1" customWidth="1"/>
    <col min="129" max="130" width="17.7109375" style="3" hidden="1" customWidth="1"/>
    <col min="131" max="132" width="16.140625" style="3" hidden="1" customWidth="1"/>
    <col min="133" max="137" width="19.85546875" style="3" hidden="1" customWidth="1"/>
    <col min="138" max="139" width="15.85546875" style="3" hidden="1" customWidth="1"/>
    <col min="140" max="140" width="24.7109375" style="3" hidden="1" customWidth="1"/>
    <col min="141" max="141" width="27.5703125" style="2" customWidth="1"/>
    <col min="142" max="142" width="10.28515625" style="3" hidden="1" customWidth="1"/>
    <col min="143" max="143" width="22.42578125" style="3" customWidth="1"/>
    <col min="144" max="144" width="22" style="3" customWidth="1"/>
    <col min="145" max="145" width="11.7109375" style="3" hidden="1" customWidth="1"/>
    <col min="146" max="146" width="10" style="3" hidden="1" customWidth="1"/>
    <col min="147" max="147" width="10.5703125" style="3" hidden="1" customWidth="1"/>
    <col min="148" max="148" width="16" style="3" hidden="1" customWidth="1"/>
    <col min="149" max="149" width="17.140625" style="3" hidden="1" customWidth="1"/>
    <col min="150" max="150" width="17.7109375" style="3" hidden="1" customWidth="1"/>
    <col min="151" max="152" width="16.7109375" style="3" hidden="1" customWidth="1"/>
    <col min="153" max="153" width="18.7109375" style="3" hidden="1" customWidth="1"/>
    <col min="154" max="154" width="17.7109375" style="3" hidden="1" customWidth="1"/>
    <col min="155" max="155" width="18.140625" style="3" hidden="1" customWidth="1"/>
    <col min="156" max="157" width="19.85546875" style="3" hidden="1" customWidth="1"/>
    <col min="158" max="158" width="15.85546875" style="3" hidden="1" customWidth="1"/>
    <col min="159" max="159" width="19.85546875" style="3" hidden="1" customWidth="1"/>
    <col min="160" max="161" width="17.7109375" style="3" hidden="1" customWidth="1"/>
    <col min="162" max="163" width="16.140625" style="3" hidden="1" customWidth="1"/>
    <col min="164" max="164" width="18.85546875" style="3" hidden="1" customWidth="1"/>
    <col min="165" max="165" width="17.7109375" style="3" hidden="1" customWidth="1"/>
    <col min="166" max="166" width="16.42578125" style="3" hidden="1" customWidth="1"/>
    <col min="167" max="167" width="17.7109375" style="3" hidden="1" customWidth="1"/>
    <col min="168" max="168" width="19.85546875" style="3" hidden="1" customWidth="1"/>
    <col min="169" max="170" width="11.28515625" style="3" hidden="1" customWidth="1"/>
    <col min="171" max="171" width="24.7109375" style="3" hidden="1" customWidth="1"/>
    <col min="172" max="173" width="15.42578125" style="3" customWidth="1"/>
    <col min="174" max="175" width="15.85546875" style="3" hidden="1" customWidth="1"/>
    <col min="176" max="178" width="19.85546875" style="3" hidden="1" customWidth="1"/>
    <col min="179" max="180" width="16.7109375" style="3" hidden="1" customWidth="1"/>
    <col min="181" max="181" width="18.7109375" style="3" hidden="1" customWidth="1"/>
    <col min="182" max="182" width="17.7109375" style="3" hidden="1" customWidth="1"/>
    <col min="183" max="183" width="18.140625" style="3" hidden="1" customWidth="1"/>
    <col min="184" max="185" width="19.85546875" style="3" hidden="1" customWidth="1"/>
    <col min="186" max="186" width="15.85546875" style="3" hidden="1" customWidth="1"/>
    <col min="187" max="187" width="19.85546875" style="3" hidden="1" customWidth="1"/>
    <col min="188" max="189" width="17.7109375" style="3" hidden="1" customWidth="1"/>
    <col min="190" max="191" width="16.140625" style="3" hidden="1" customWidth="1"/>
    <col min="192" max="196" width="19.85546875" style="3" hidden="1" customWidth="1"/>
    <col min="197" max="197" width="24.7109375" style="3" hidden="1" customWidth="1"/>
    <col min="198" max="199" width="11.28515625" style="3" hidden="1" customWidth="1"/>
    <col min="200" max="202" width="19.85546875" style="3" hidden="1" customWidth="1"/>
    <col min="203" max="204" width="16.7109375" style="3" hidden="1" customWidth="1"/>
    <col min="205" max="205" width="18.7109375" style="3" hidden="1" customWidth="1"/>
    <col min="206" max="206" width="17.7109375" style="3" hidden="1" customWidth="1"/>
    <col min="207" max="207" width="18.140625" style="3" hidden="1" customWidth="1"/>
    <col min="208" max="209" width="19.85546875" style="3" hidden="1" customWidth="1"/>
    <col min="210" max="210" width="15.85546875" style="3" hidden="1" customWidth="1"/>
    <col min="211" max="211" width="19.85546875" style="3" hidden="1" customWidth="1"/>
    <col min="212" max="213" width="17.7109375" style="3" hidden="1" customWidth="1"/>
    <col min="214" max="215" width="16.140625" style="3" hidden="1" customWidth="1"/>
    <col min="216" max="220" width="19.85546875" style="3" hidden="1" customWidth="1"/>
    <col min="221" max="221" width="10.28515625" style="3" hidden="1" customWidth="1"/>
    <col min="222" max="222" width="9.5703125" style="3" hidden="1" customWidth="1"/>
    <col min="223" max="224" width="15.140625" style="3" hidden="1" customWidth="1"/>
    <col min="225" max="227" width="19.85546875" style="3" hidden="1" customWidth="1"/>
    <col min="228" max="229" width="16.7109375" style="3" hidden="1" customWidth="1"/>
    <col min="230" max="230" width="18.7109375" style="3" hidden="1" customWidth="1"/>
    <col min="231" max="231" width="17.7109375" style="3" hidden="1" customWidth="1"/>
    <col min="232" max="232" width="18.140625" style="3" hidden="1" customWidth="1"/>
    <col min="233" max="234" width="19.85546875" style="3" hidden="1" customWidth="1"/>
    <col min="235" max="235" width="15.85546875" style="3" hidden="1" customWidth="1"/>
    <col min="236" max="236" width="19.85546875" style="3" hidden="1" customWidth="1"/>
    <col min="237" max="238" width="17.7109375" style="3" hidden="1" customWidth="1"/>
    <col min="239" max="240" width="16.140625" style="3" hidden="1" customWidth="1"/>
    <col min="241" max="245" width="19.85546875" style="3" hidden="1" customWidth="1"/>
    <col min="246" max="246" width="24.42578125" style="3" hidden="1" customWidth="1"/>
    <col min="247" max="247" width="24.7109375" style="3" hidden="1" customWidth="1"/>
    <col min="248" max="248" width="10.28515625" style="3" hidden="1" customWidth="1"/>
    <col min="249" max="250" width="9.5703125" style="3" hidden="1" customWidth="1"/>
    <col min="251" max="251" width="11.7109375" style="3" hidden="1" customWidth="1"/>
    <col min="252" max="252" width="10" style="3" hidden="1" customWidth="1"/>
    <col min="253" max="253" width="10.5703125" style="3" hidden="1" customWidth="1"/>
    <col min="254" max="256" width="19.85546875" style="3" hidden="1" customWidth="1"/>
    <col min="257" max="258" width="16.7109375" style="3" hidden="1" customWidth="1"/>
    <col min="259" max="259" width="18.7109375" style="3" hidden="1" customWidth="1"/>
    <col min="260" max="260" width="17.7109375" style="3" hidden="1" customWidth="1"/>
    <col min="261" max="261" width="18.140625" style="3" hidden="1" customWidth="1"/>
    <col min="262" max="263" width="19.85546875" style="3" hidden="1" customWidth="1"/>
    <col min="264" max="264" width="15.85546875" style="3" hidden="1" customWidth="1"/>
    <col min="265" max="265" width="19.85546875" style="3" hidden="1" customWidth="1"/>
    <col min="266" max="267" width="17.7109375" style="3" hidden="1" customWidth="1"/>
    <col min="268" max="269" width="16.140625" style="3" hidden="1" customWidth="1"/>
    <col min="270" max="274" width="19.85546875" style="3" hidden="1" customWidth="1"/>
    <col min="275" max="276" width="15.85546875" style="3" hidden="1" customWidth="1"/>
    <col min="277" max="277" width="1.140625" style="3" hidden="1" customWidth="1"/>
    <col min="278" max="278" width="27" style="2" customWidth="1"/>
    <col min="279" max="279" width="10.28515625" style="3" hidden="1" customWidth="1"/>
    <col min="280" max="280" width="20.140625" style="3" customWidth="1"/>
    <col min="281" max="281" width="17.42578125" style="3" customWidth="1"/>
    <col min="282" max="282" width="11.7109375" style="3" hidden="1" customWidth="1"/>
    <col min="283" max="283" width="10" style="3" hidden="1" customWidth="1"/>
    <col min="284" max="284" width="10.5703125" style="3" hidden="1" customWidth="1"/>
    <col min="285" max="285" width="16" style="3" hidden="1" customWidth="1"/>
    <col min="286" max="286" width="17.140625" style="3" hidden="1" customWidth="1"/>
    <col min="287" max="287" width="17.7109375" style="3" hidden="1" customWidth="1"/>
    <col min="288" max="289" width="16.7109375" style="3" hidden="1" customWidth="1"/>
    <col min="290" max="290" width="18.7109375" style="3" hidden="1" customWidth="1"/>
    <col min="291" max="291" width="17.7109375" style="3" hidden="1" customWidth="1"/>
    <col min="292" max="292" width="18.140625" style="3" hidden="1" customWidth="1"/>
    <col min="293" max="294" width="19.85546875" style="3" hidden="1" customWidth="1"/>
    <col min="295" max="295" width="15.85546875" style="3" hidden="1" customWidth="1"/>
    <col min="296" max="296" width="19.85546875" style="3" hidden="1" customWidth="1"/>
    <col min="297" max="298" width="17.7109375" style="3" hidden="1" customWidth="1"/>
    <col min="299" max="300" width="16.140625" style="3" hidden="1" customWidth="1"/>
    <col min="301" max="301" width="18.85546875" style="3" hidden="1" customWidth="1"/>
    <col min="302" max="302" width="17.7109375" style="3" hidden="1" customWidth="1"/>
    <col min="303" max="303" width="16.42578125" style="3" hidden="1" customWidth="1"/>
    <col min="304" max="304" width="17.7109375" style="3" hidden="1" customWidth="1"/>
    <col min="305" max="305" width="19.85546875" style="3" hidden="1" customWidth="1"/>
    <col min="306" max="307" width="11.28515625" style="3" hidden="1" customWidth="1"/>
    <col min="308" max="308" width="24.7109375" style="3" hidden="1" customWidth="1"/>
    <col min="309" max="309" width="15.28515625" style="3" customWidth="1"/>
    <col min="310" max="310" width="13.85546875" style="3" customWidth="1"/>
    <col min="311" max="312" width="15.85546875" style="3" hidden="1" customWidth="1"/>
    <col min="313" max="315" width="19.85546875" style="3" hidden="1" customWidth="1"/>
    <col min="316" max="317" width="16.7109375" style="3" hidden="1" customWidth="1"/>
    <col min="318" max="318" width="18.7109375" style="3" hidden="1" customWidth="1"/>
    <col min="319" max="319" width="17.7109375" style="3" hidden="1" customWidth="1"/>
    <col min="320" max="320" width="18.140625" style="3" hidden="1" customWidth="1"/>
    <col min="321" max="322" width="19.85546875" style="3" hidden="1" customWidth="1"/>
    <col min="323" max="323" width="15.85546875" style="3" hidden="1" customWidth="1"/>
    <col min="324" max="324" width="19.85546875" style="3" hidden="1" customWidth="1"/>
    <col min="325" max="326" width="17.7109375" style="3" hidden="1" customWidth="1"/>
    <col min="327" max="328" width="16.140625" style="3" hidden="1" customWidth="1"/>
    <col min="329" max="333" width="19.85546875" style="3" hidden="1" customWidth="1"/>
    <col min="334" max="334" width="24.7109375" style="3" hidden="1" customWidth="1"/>
    <col min="335" max="336" width="11.28515625" style="3" hidden="1" customWidth="1"/>
    <col min="337" max="339" width="19.85546875" style="3" hidden="1" customWidth="1"/>
    <col min="340" max="341" width="16.7109375" style="3" hidden="1" customWidth="1"/>
    <col min="342" max="342" width="18.7109375" style="3" hidden="1" customWidth="1"/>
    <col min="343" max="343" width="17.7109375" style="3" hidden="1" customWidth="1"/>
    <col min="344" max="344" width="18.140625" style="3" hidden="1" customWidth="1"/>
    <col min="345" max="346" width="19.85546875" style="3" hidden="1" customWidth="1"/>
    <col min="347" max="347" width="15.85546875" style="3" hidden="1" customWidth="1"/>
    <col min="348" max="348" width="19.85546875" style="3" hidden="1" customWidth="1"/>
    <col min="349" max="350" width="17.7109375" style="3" hidden="1" customWidth="1"/>
    <col min="351" max="352" width="16.140625" style="3" hidden="1" customWidth="1"/>
    <col min="353" max="357" width="19.85546875" style="3" hidden="1" customWidth="1"/>
    <col min="358" max="358" width="10.28515625" style="3" hidden="1" customWidth="1"/>
    <col min="359" max="359" width="9.5703125" style="3" hidden="1" customWidth="1"/>
    <col min="360" max="361" width="15.140625" style="3" hidden="1" customWidth="1"/>
    <col min="362" max="364" width="19.85546875" style="3" hidden="1" customWidth="1"/>
    <col min="365" max="366" width="16.7109375" style="3" hidden="1" customWidth="1"/>
    <col min="367" max="367" width="18.7109375" style="3" hidden="1" customWidth="1"/>
    <col min="368" max="368" width="17.7109375" style="3" hidden="1" customWidth="1"/>
    <col min="369" max="369" width="18.140625" style="3" hidden="1" customWidth="1"/>
    <col min="370" max="371" width="19.85546875" style="3" hidden="1" customWidth="1"/>
    <col min="372" max="372" width="15.85546875" style="3" hidden="1" customWidth="1"/>
    <col min="373" max="373" width="19.85546875" style="3" hidden="1" customWidth="1"/>
    <col min="374" max="375" width="17.7109375" style="3" hidden="1" customWidth="1"/>
    <col min="376" max="377" width="16.140625" style="3" hidden="1" customWidth="1"/>
    <col min="378" max="382" width="19.85546875" style="3" hidden="1" customWidth="1"/>
    <col min="383" max="383" width="24.42578125" style="3" hidden="1" customWidth="1"/>
    <col min="384" max="384" width="24.7109375" style="3" hidden="1" customWidth="1"/>
    <col min="385" max="385" width="10.28515625" style="3" hidden="1" customWidth="1"/>
    <col min="386" max="387" width="9.5703125" style="3" hidden="1" customWidth="1"/>
    <col min="388" max="388" width="11.7109375" style="3" hidden="1" customWidth="1"/>
    <col min="389" max="389" width="10" style="3" hidden="1" customWidth="1"/>
    <col min="390" max="390" width="10.5703125" style="3" hidden="1" customWidth="1"/>
    <col min="391" max="393" width="19.85546875" style="3" hidden="1" customWidth="1"/>
    <col min="394" max="395" width="16.7109375" style="3" hidden="1" customWidth="1"/>
    <col min="396" max="396" width="18.7109375" style="3" hidden="1" customWidth="1"/>
    <col min="397" max="397" width="17.7109375" style="3" hidden="1" customWidth="1"/>
    <col min="398" max="398" width="18.140625" style="3" hidden="1" customWidth="1"/>
    <col min="399" max="400" width="19.85546875" style="3" hidden="1" customWidth="1"/>
    <col min="401" max="401" width="15.85546875" style="3" hidden="1" customWidth="1"/>
    <col min="402" max="402" width="19.85546875" style="3" hidden="1" customWidth="1"/>
    <col min="403" max="404" width="17.7109375" style="3" hidden="1" customWidth="1"/>
    <col min="405" max="406" width="16.140625" style="3" hidden="1" customWidth="1"/>
    <col min="407" max="411" width="19.85546875" style="3" hidden="1" customWidth="1"/>
    <col min="412" max="413" width="15.85546875" style="3" hidden="1" customWidth="1"/>
    <col min="414" max="414" width="24.7109375" style="3" hidden="1" customWidth="1"/>
    <col min="415" max="415" width="32.140625" style="2" customWidth="1"/>
    <col min="416" max="416" width="10.28515625" style="3" hidden="1" customWidth="1"/>
    <col min="417" max="417" width="22.140625" style="3" customWidth="1"/>
    <col min="418" max="418" width="20.42578125" style="3" customWidth="1"/>
    <col min="419" max="419" width="11.7109375" style="3" hidden="1" customWidth="1"/>
    <col min="420" max="420" width="10" style="3" hidden="1" customWidth="1"/>
    <col min="421" max="421" width="10.5703125" style="3" hidden="1" customWidth="1"/>
    <col min="422" max="422" width="16" style="3" hidden="1" customWidth="1"/>
    <col min="423" max="423" width="17.140625" style="3" hidden="1" customWidth="1"/>
    <col min="424" max="424" width="17.7109375" style="3" hidden="1" customWidth="1"/>
    <col min="425" max="426" width="16.7109375" style="3" hidden="1" customWidth="1"/>
    <col min="427" max="427" width="18.7109375" style="3" hidden="1" customWidth="1"/>
    <col min="428" max="428" width="17.7109375" style="3" hidden="1" customWidth="1"/>
    <col min="429" max="429" width="18.140625" style="3" hidden="1" customWidth="1"/>
    <col min="430" max="431" width="19.85546875" style="3" hidden="1" customWidth="1"/>
    <col min="432" max="432" width="15.85546875" style="3" hidden="1" customWidth="1"/>
    <col min="433" max="433" width="19.85546875" style="3" hidden="1" customWidth="1"/>
    <col min="434" max="435" width="17.7109375" style="3" hidden="1" customWidth="1"/>
    <col min="436" max="437" width="16.140625" style="3" hidden="1" customWidth="1"/>
    <col min="438" max="438" width="18.85546875" style="3" hidden="1" customWidth="1"/>
    <col min="439" max="439" width="17.7109375" style="3" hidden="1" customWidth="1"/>
    <col min="440" max="440" width="16.42578125" style="3" hidden="1" customWidth="1"/>
    <col min="441" max="441" width="17.7109375" style="3" hidden="1" customWidth="1"/>
    <col min="442" max="442" width="19.85546875" style="3" hidden="1" customWidth="1"/>
    <col min="443" max="444" width="11.28515625" style="3" hidden="1" customWidth="1"/>
    <col min="445" max="445" width="24.7109375" style="3" hidden="1" customWidth="1"/>
    <col min="446" max="447" width="18.85546875" style="3" customWidth="1"/>
    <col min="448" max="449" width="15.85546875" style="3" hidden="1" customWidth="1"/>
    <col min="450" max="452" width="19.85546875" style="3" hidden="1" customWidth="1"/>
    <col min="453" max="454" width="16.7109375" style="3" hidden="1" customWidth="1"/>
    <col min="455" max="455" width="18.7109375" style="3" hidden="1" customWidth="1"/>
    <col min="456" max="456" width="17.7109375" style="3" hidden="1" customWidth="1"/>
    <col min="457" max="457" width="18.140625" style="3" hidden="1" customWidth="1"/>
    <col min="458" max="459" width="19.85546875" style="3" hidden="1" customWidth="1"/>
    <col min="460" max="460" width="15.85546875" style="3" hidden="1" customWidth="1"/>
    <col min="461" max="461" width="19.85546875" style="3" hidden="1" customWidth="1"/>
    <col min="462" max="463" width="17.7109375" style="3" hidden="1" customWidth="1"/>
    <col min="464" max="465" width="16.140625" style="3" hidden="1" customWidth="1"/>
    <col min="466" max="470" width="19.85546875" style="3" hidden="1" customWidth="1"/>
    <col min="471" max="471" width="24.7109375" style="3" hidden="1" customWidth="1"/>
    <col min="472" max="473" width="11.28515625" style="3" hidden="1" customWidth="1"/>
    <col min="474" max="476" width="19.85546875" style="3" hidden="1" customWidth="1"/>
    <col min="477" max="478" width="16.7109375" style="3" hidden="1" customWidth="1"/>
    <col min="479" max="479" width="18.7109375" style="3" hidden="1" customWidth="1"/>
    <col min="480" max="480" width="17.7109375" style="3" hidden="1" customWidth="1"/>
    <col min="481" max="481" width="18.140625" style="3" hidden="1" customWidth="1"/>
    <col min="482" max="483" width="19.85546875" style="3" hidden="1" customWidth="1"/>
    <col min="484" max="484" width="15.85546875" style="3" hidden="1" customWidth="1"/>
    <col min="485" max="485" width="19.85546875" style="3" hidden="1" customWidth="1"/>
    <col min="486" max="487" width="17.7109375" style="3" hidden="1" customWidth="1"/>
    <col min="488" max="489" width="16.140625" style="3" hidden="1" customWidth="1"/>
    <col min="490" max="494" width="19.85546875" style="3" hidden="1" customWidth="1"/>
    <col min="495" max="495" width="10.28515625" style="3" hidden="1" customWidth="1"/>
    <col min="496" max="496" width="9.5703125" style="3" hidden="1" customWidth="1"/>
    <col min="497" max="498" width="15.140625" style="3" hidden="1" customWidth="1"/>
    <col min="499" max="501" width="19.85546875" style="3" hidden="1" customWidth="1"/>
    <col min="502" max="503" width="16.7109375" style="3" hidden="1" customWidth="1"/>
    <col min="504" max="504" width="18.7109375" style="3" hidden="1" customWidth="1"/>
    <col min="505" max="505" width="17.7109375" style="3" hidden="1" customWidth="1"/>
    <col min="506" max="506" width="18.140625" style="3" hidden="1" customWidth="1"/>
    <col min="507" max="508" width="19.85546875" style="3" hidden="1" customWidth="1"/>
    <col min="509" max="509" width="15.85546875" style="3" hidden="1" customWidth="1"/>
    <col min="510" max="510" width="19.85546875" style="3" hidden="1" customWidth="1"/>
    <col min="511" max="512" width="17.7109375" style="3" hidden="1" customWidth="1"/>
    <col min="513" max="514" width="16.140625" style="3" hidden="1" customWidth="1"/>
    <col min="515" max="519" width="19.85546875" style="3" hidden="1" customWidth="1"/>
    <col min="520" max="520" width="24.42578125" style="3" hidden="1" customWidth="1"/>
    <col min="521" max="521" width="24.7109375" style="3" hidden="1" customWidth="1"/>
    <col min="522" max="522" width="10.28515625" style="3" hidden="1" customWidth="1"/>
    <col min="523" max="524" width="9.5703125" style="3" hidden="1" customWidth="1"/>
    <col min="525" max="525" width="11.7109375" style="3" hidden="1" customWidth="1"/>
    <col min="526" max="526" width="10" style="3" hidden="1" customWidth="1"/>
    <col min="527" max="527" width="10.5703125" style="3" hidden="1" customWidth="1"/>
    <col min="528" max="530" width="19.85546875" style="3" hidden="1" customWidth="1"/>
    <col min="531" max="532" width="16.7109375" style="3" hidden="1" customWidth="1"/>
    <col min="533" max="533" width="18.7109375" style="3" hidden="1" customWidth="1"/>
    <col min="534" max="534" width="17.7109375" style="3" hidden="1" customWidth="1"/>
    <col min="535" max="535" width="18.140625" style="3" hidden="1" customWidth="1"/>
    <col min="536" max="537" width="19.85546875" style="3" hidden="1" customWidth="1"/>
    <col min="538" max="538" width="15.85546875" style="3" hidden="1" customWidth="1"/>
    <col min="539" max="539" width="19.85546875" style="3" hidden="1" customWidth="1"/>
    <col min="540" max="541" width="17.7109375" style="3" hidden="1" customWidth="1"/>
    <col min="542" max="543" width="16.140625" style="3" hidden="1" customWidth="1"/>
    <col min="544" max="548" width="19.85546875" style="3" hidden="1" customWidth="1"/>
    <col min="549" max="550" width="15.85546875" style="3" hidden="1" customWidth="1"/>
    <col min="551" max="551" width="24.7109375" style="3" hidden="1" customWidth="1"/>
    <col min="552" max="552" width="33" style="3" hidden="1" customWidth="1"/>
    <col min="553" max="553" width="22.7109375" style="3" hidden="1" customWidth="1"/>
    <col min="554" max="554" width="22.42578125" style="3" hidden="1" customWidth="1"/>
    <col min="555" max="555" width="24.7109375" style="3" hidden="1" customWidth="1"/>
    <col min="556" max="16384" width="10.42578125" style="1"/>
  </cols>
  <sheetData>
    <row r="1" spans="1:555" ht="32.25" customHeight="1" x14ac:dyDescent="0.25">
      <c r="AE1" s="14"/>
      <c r="AH1" s="14" t="s">
        <v>53</v>
      </c>
      <c r="BH1" s="14"/>
      <c r="DF1" s="14"/>
      <c r="EJ1" s="14"/>
      <c r="EZ1" s="19" t="s">
        <v>79</v>
      </c>
      <c r="FA1" s="19"/>
      <c r="FB1" s="19"/>
      <c r="FC1" s="19"/>
      <c r="FL1" s="14"/>
      <c r="FO1" s="14"/>
      <c r="GO1" s="14"/>
      <c r="IM1" s="14"/>
      <c r="JQ1" s="14"/>
      <c r="KS1" s="14"/>
      <c r="KV1" s="14"/>
      <c r="LV1" s="14"/>
      <c r="NT1" s="14"/>
      <c r="OX1" s="14"/>
      <c r="PB1" s="38" t="s">
        <v>82</v>
      </c>
      <c r="PZ1" s="14"/>
      <c r="QC1" s="14"/>
      <c r="RC1" s="14"/>
      <c r="TA1" s="14"/>
      <c r="UE1" s="14"/>
      <c r="UI1" s="14"/>
    </row>
    <row r="2" spans="1:555" ht="26.25" x14ac:dyDescent="0.25">
      <c r="D2" s="58" t="s">
        <v>77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19" t="s">
        <v>78</v>
      </c>
      <c r="FA2" s="19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39" t="s">
        <v>83</v>
      </c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</row>
    <row r="3" spans="1:555" ht="26.25" x14ac:dyDescent="0.25">
      <c r="D3" s="15"/>
      <c r="E3" s="15"/>
      <c r="F3" s="15"/>
      <c r="G3" s="15"/>
      <c r="H3" s="15"/>
      <c r="I3" s="15"/>
      <c r="J3" s="15"/>
      <c r="K3" s="15"/>
      <c r="L3" s="15"/>
      <c r="M3" s="15"/>
      <c r="N3" s="59"/>
      <c r="O3" s="59"/>
      <c r="P3" s="59"/>
      <c r="Q3" s="59"/>
      <c r="R3" s="59"/>
      <c r="S3" s="59"/>
      <c r="T3" s="59"/>
      <c r="U3" s="59"/>
      <c r="V3" s="59"/>
      <c r="W3" s="59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9" t="s">
        <v>80</v>
      </c>
      <c r="FA3" s="19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39" t="s">
        <v>87</v>
      </c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6"/>
      <c r="UG3" s="16"/>
      <c r="UH3" s="16"/>
      <c r="UI3" s="16"/>
    </row>
    <row r="4" spans="1:555" ht="26.25" x14ac:dyDescent="0.2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9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</row>
    <row r="5" spans="1:555" ht="26.25" x14ac:dyDescent="0.25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9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</row>
    <row r="6" spans="1:555" ht="60.75" customHeight="1" x14ac:dyDescent="0.25">
      <c r="D6" s="17"/>
      <c r="E6" s="17"/>
      <c r="F6" s="17"/>
      <c r="G6" s="17"/>
      <c r="H6" s="17"/>
      <c r="I6" s="17"/>
      <c r="J6" s="17"/>
      <c r="K6" s="17"/>
      <c r="L6" s="17"/>
      <c r="M6" s="17"/>
      <c r="N6" s="46" t="s">
        <v>40</v>
      </c>
      <c r="O6" s="46"/>
      <c r="P6" s="46"/>
      <c r="Q6" s="46"/>
      <c r="R6" s="46"/>
      <c r="S6" s="46"/>
      <c r="T6" s="46"/>
      <c r="U6" s="46"/>
      <c r="V6" s="46"/>
      <c r="W6" s="46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45" t="s">
        <v>86</v>
      </c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  <c r="LZ6" s="45"/>
      <c r="MA6" s="45"/>
      <c r="MB6" s="45"/>
      <c r="MC6" s="45"/>
      <c r="MD6" s="45"/>
      <c r="ME6" s="45"/>
      <c r="MF6" s="45"/>
      <c r="MG6" s="45"/>
      <c r="MH6" s="45"/>
      <c r="MI6" s="45"/>
      <c r="MJ6" s="45"/>
      <c r="MK6" s="45"/>
      <c r="ML6" s="45"/>
      <c r="MM6" s="45"/>
      <c r="MN6" s="45"/>
      <c r="MO6" s="45"/>
      <c r="MP6" s="45"/>
      <c r="MQ6" s="45"/>
      <c r="MR6" s="45"/>
      <c r="MS6" s="45"/>
      <c r="MT6" s="45"/>
      <c r="MU6" s="45"/>
      <c r="MV6" s="45"/>
      <c r="MW6" s="45"/>
      <c r="MX6" s="45"/>
      <c r="MY6" s="45"/>
      <c r="MZ6" s="45"/>
      <c r="NA6" s="45"/>
      <c r="NB6" s="45"/>
      <c r="NC6" s="45"/>
      <c r="ND6" s="45"/>
      <c r="NE6" s="45"/>
      <c r="NF6" s="45"/>
      <c r="NG6" s="45"/>
      <c r="NH6" s="45"/>
      <c r="NI6" s="45"/>
      <c r="NJ6" s="45"/>
      <c r="NK6" s="45"/>
      <c r="NL6" s="45"/>
      <c r="NM6" s="45"/>
      <c r="NN6" s="45"/>
      <c r="NO6" s="45"/>
      <c r="NP6" s="45"/>
      <c r="NQ6" s="45"/>
      <c r="NR6" s="45"/>
      <c r="NS6" s="45"/>
      <c r="NT6" s="45"/>
      <c r="NU6" s="45"/>
      <c r="NV6" s="45"/>
      <c r="NW6" s="45"/>
      <c r="NX6" s="45"/>
      <c r="NY6" s="45"/>
      <c r="NZ6" s="45"/>
      <c r="OA6" s="45"/>
      <c r="OB6" s="45"/>
      <c r="OC6" s="45"/>
      <c r="OD6" s="45"/>
      <c r="OE6" s="45"/>
      <c r="OF6" s="45"/>
      <c r="OG6" s="45"/>
      <c r="OH6" s="45"/>
      <c r="OI6" s="45"/>
      <c r="OJ6" s="45"/>
      <c r="OK6" s="45"/>
      <c r="OL6" s="45"/>
      <c r="OM6" s="45"/>
      <c r="ON6" s="45"/>
      <c r="OO6" s="45"/>
      <c r="OP6" s="45"/>
      <c r="OQ6" s="45"/>
      <c r="OR6" s="45"/>
      <c r="OS6" s="45"/>
      <c r="OT6" s="45"/>
      <c r="OU6" s="45"/>
      <c r="OV6" s="45"/>
      <c r="OW6" s="45"/>
      <c r="OX6" s="45"/>
      <c r="OY6" s="45"/>
      <c r="OZ6" s="45"/>
      <c r="PA6" s="45"/>
      <c r="PB6" s="45"/>
      <c r="PC6" s="45"/>
      <c r="PD6" s="45"/>
      <c r="PE6" s="45"/>
      <c r="PF6" s="45"/>
      <c r="PG6" s="45"/>
      <c r="PH6" s="45"/>
      <c r="PI6" s="45"/>
      <c r="PJ6" s="45"/>
      <c r="PK6" s="45"/>
      <c r="PL6" s="45"/>
      <c r="PM6" s="45"/>
      <c r="PN6" s="45"/>
      <c r="PO6" s="45"/>
      <c r="PP6" s="45"/>
      <c r="PQ6" s="45"/>
      <c r="PR6" s="45"/>
      <c r="PS6" s="45"/>
      <c r="PT6" s="45"/>
      <c r="PU6" s="45"/>
      <c r="PV6" s="45"/>
      <c r="PW6" s="45"/>
      <c r="PX6" s="45"/>
      <c r="PY6" s="45"/>
      <c r="PZ6" s="45"/>
      <c r="QA6" s="45"/>
      <c r="QB6" s="45"/>
      <c r="QC6" s="45"/>
      <c r="QD6" s="45"/>
      <c r="QE6" s="45"/>
      <c r="QF6" s="45"/>
      <c r="QG6" s="45"/>
      <c r="QH6" s="45"/>
      <c r="QI6" s="45"/>
      <c r="QJ6" s="45"/>
      <c r="QK6" s="45"/>
      <c r="QL6" s="45"/>
      <c r="QM6" s="45"/>
      <c r="QN6" s="45"/>
      <c r="QO6" s="45"/>
      <c r="QP6" s="45"/>
      <c r="QQ6" s="45"/>
      <c r="QR6" s="45"/>
      <c r="QS6" s="45"/>
      <c r="QT6" s="45"/>
      <c r="QU6" s="45"/>
      <c r="QV6" s="45"/>
      <c r="QW6" s="45"/>
      <c r="QX6" s="45"/>
      <c r="QY6" s="45"/>
      <c r="QZ6" s="45"/>
      <c r="RA6" s="45"/>
      <c r="RB6" s="45"/>
      <c r="RC6" s="45"/>
      <c r="RD6" s="45"/>
      <c r="RE6" s="45"/>
      <c r="RF6" s="45"/>
      <c r="RG6" s="45"/>
      <c r="RH6" s="45"/>
      <c r="RI6" s="45"/>
      <c r="RJ6" s="45"/>
      <c r="RK6" s="45"/>
      <c r="RL6" s="45"/>
      <c r="RM6" s="45"/>
      <c r="RN6" s="45"/>
      <c r="RO6" s="45"/>
      <c r="RP6" s="45"/>
      <c r="RQ6" s="45"/>
      <c r="RR6" s="45"/>
      <c r="RS6" s="45"/>
      <c r="RT6" s="45"/>
      <c r="RU6" s="45"/>
      <c r="RV6" s="45"/>
      <c r="RW6" s="45"/>
      <c r="RX6" s="45"/>
      <c r="RY6" s="45"/>
      <c r="RZ6" s="45"/>
      <c r="SA6" s="45"/>
      <c r="SB6" s="45"/>
      <c r="SC6" s="45"/>
      <c r="SD6" s="45"/>
      <c r="SE6" s="45"/>
      <c r="SF6" s="45"/>
      <c r="SG6" s="45"/>
      <c r="SH6" s="45"/>
      <c r="SI6" s="45"/>
      <c r="SJ6" s="45"/>
      <c r="SK6" s="45"/>
      <c r="SL6" s="45"/>
      <c r="SM6" s="45"/>
      <c r="SN6" s="45"/>
      <c r="SO6" s="45"/>
      <c r="SP6" s="45"/>
      <c r="SQ6" s="45"/>
      <c r="SR6" s="45"/>
      <c r="SS6" s="45"/>
      <c r="ST6" s="45"/>
      <c r="SU6" s="45"/>
      <c r="SV6" s="45"/>
      <c r="SW6" s="45"/>
      <c r="SX6" s="45"/>
      <c r="SY6" s="45"/>
      <c r="SZ6" s="45"/>
      <c r="TA6" s="45"/>
      <c r="TB6" s="45"/>
      <c r="TC6" s="45"/>
      <c r="TD6" s="45"/>
      <c r="TE6" s="45"/>
      <c r="TF6" s="45"/>
      <c r="TG6" s="45"/>
      <c r="TH6" s="45"/>
      <c r="TI6" s="45"/>
      <c r="TJ6" s="45"/>
      <c r="TK6" s="45"/>
      <c r="TL6" s="45"/>
      <c r="TM6" s="45"/>
      <c r="TN6" s="45"/>
      <c r="TO6" s="45"/>
      <c r="TP6" s="45"/>
      <c r="TQ6" s="45"/>
      <c r="TR6" s="45"/>
      <c r="TS6" s="45"/>
      <c r="TT6" s="45"/>
      <c r="TU6" s="45"/>
      <c r="TV6" s="45"/>
      <c r="TW6" s="45"/>
      <c r="TX6" s="45"/>
      <c r="TY6" s="45"/>
      <c r="TZ6" s="45"/>
      <c r="UA6" s="45"/>
      <c r="UB6" s="45"/>
      <c r="UC6" s="45"/>
      <c r="UD6" s="45"/>
      <c r="UE6" s="45"/>
      <c r="UF6" s="45"/>
      <c r="UG6" s="16"/>
      <c r="UH6" s="16"/>
      <c r="UI6" s="16"/>
    </row>
    <row r="7" spans="1:555" ht="20.25" x14ac:dyDescent="0.25"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"/>
      <c r="AF7" s="5"/>
      <c r="AG7" s="5"/>
      <c r="AH7" s="7" t="s">
        <v>5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7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7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7"/>
      <c r="EK7" s="6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7"/>
      <c r="FM7" s="5"/>
      <c r="FN7" s="5"/>
      <c r="FO7" s="7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7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7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7"/>
      <c r="JR7" s="6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7"/>
      <c r="KT7" s="5"/>
      <c r="KU7" s="5"/>
      <c r="KV7" s="7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7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7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7"/>
      <c r="OY7" s="6"/>
      <c r="OZ7" s="5"/>
      <c r="PA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7"/>
      <c r="QA7" s="5"/>
      <c r="QB7" s="5"/>
      <c r="QC7" s="7"/>
      <c r="QD7" s="5"/>
      <c r="QE7" s="41" t="s">
        <v>5</v>
      </c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7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7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7"/>
      <c r="UF7" s="5"/>
      <c r="UG7" s="5"/>
      <c r="UH7" s="5"/>
      <c r="UI7" s="7"/>
    </row>
    <row r="8" spans="1:555" ht="109.9" customHeight="1" x14ac:dyDescent="0.25">
      <c r="A8" s="52" t="s">
        <v>6</v>
      </c>
      <c r="B8" s="52" t="s">
        <v>48</v>
      </c>
      <c r="C8" s="52" t="s">
        <v>7</v>
      </c>
      <c r="D8" s="55" t="s">
        <v>41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7"/>
      <c r="AI8" s="48" t="s">
        <v>41</v>
      </c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50"/>
      <c r="BI8" s="48" t="s">
        <v>41</v>
      </c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50"/>
      <c r="CF8" s="48" t="s">
        <v>41</v>
      </c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50"/>
      <c r="DG8" s="48" t="s">
        <v>41</v>
      </c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50"/>
      <c r="EK8" s="55" t="s">
        <v>42</v>
      </c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7"/>
      <c r="GP8" s="48" t="s">
        <v>42</v>
      </c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50"/>
      <c r="HM8" s="48" t="s">
        <v>42</v>
      </c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50"/>
      <c r="IN8" s="48" t="s">
        <v>42</v>
      </c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50"/>
      <c r="JR8" s="55" t="s">
        <v>43</v>
      </c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7"/>
      <c r="LW8" s="48" t="s">
        <v>43</v>
      </c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50"/>
      <c r="MT8" s="48" t="s">
        <v>43</v>
      </c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50"/>
      <c r="NU8" s="48" t="s">
        <v>43</v>
      </c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50"/>
      <c r="OY8" s="55" t="s">
        <v>47</v>
      </c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7"/>
      <c r="RD8" s="48" t="s">
        <v>47</v>
      </c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50"/>
      <c r="SA8" s="48" t="s">
        <v>47</v>
      </c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50"/>
      <c r="TB8" s="48" t="s">
        <v>47</v>
      </c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50"/>
      <c r="UF8" s="42" t="s">
        <v>73</v>
      </c>
      <c r="UG8" s="20"/>
      <c r="UH8" s="20"/>
      <c r="UI8" s="21"/>
    </row>
    <row r="9" spans="1:555" ht="18.75" customHeight="1" x14ac:dyDescent="0.25">
      <c r="A9" s="53"/>
      <c r="B9" s="53"/>
      <c r="C9" s="53"/>
      <c r="D9" s="60" t="s">
        <v>49</v>
      </c>
      <c r="E9" s="47" t="s">
        <v>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 t="s">
        <v>4</v>
      </c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 t="s">
        <v>4</v>
      </c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 t="s">
        <v>4</v>
      </c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 t="s">
        <v>4</v>
      </c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51" t="s">
        <v>50</v>
      </c>
      <c r="EL9" s="48" t="s">
        <v>4</v>
      </c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50"/>
      <c r="GP9" s="47" t="s">
        <v>4</v>
      </c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 t="s">
        <v>4</v>
      </c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 t="s">
        <v>4</v>
      </c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51" t="s">
        <v>51</v>
      </c>
      <c r="JS9" s="48" t="s">
        <v>4</v>
      </c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50"/>
      <c r="LW9" s="47" t="s">
        <v>4</v>
      </c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 t="s">
        <v>4</v>
      </c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 t="s">
        <v>4</v>
      </c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51" t="s">
        <v>52</v>
      </c>
      <c r="OZ9" s="48" t="s">
        <v>4</v>
      </c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50"/>
      <c r="RD9" s="47" t="s">
        <v>4</v>
      </c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 t="s">
        <v>4</v>
      </c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 t="s">
        <v>4</v>
      </c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3"/>
      <c r="UG9" s="22"/>
      <c r="UH9" s="22"/>
      <c r="UI9" s="23"/>
    </row>
    <row r="10" spans="1:555" s="8" customFormat="1" ht="74.25" customHeight="1" x14ac:dyDescent="0.25">
      <c r="A10" s="53"/>
      <c r="B10" s="53"/>
      <c r="C10" s="53"/>
      <c r="D10" s="60"/>
      <c r="E10" s="47" t="s">
        <v>14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 t="s">
        <v>15</v>
      </c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 t="s">
        <v>16</v>
      </c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 t="s">
        <v>17</v>
      </c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 t="s">
        <v>39</v>
      </c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51"/>
      <c r="EL10" s="47" t="s">
        <v>14</v>
      </c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 t="s">
        <v>15</v>
      </c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 t="s">
        <v>16</v>
      </c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 t="s">
        <v>17</v>
      </c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 t="s">
        <v>39</v>
      </c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51"/>
      <c r="JS10" s="47" t="s">
        <v>14</v>
      </c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 t="s">
        <v>15</v>
      </c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 t="s">
        <v>16</v>
      </c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 t="s">
        <v>17</v>
      </c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 t="s">
        <v>39</v>
      </c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51"/>
      <c r="OZ10" s="47" t="s">
        <v>14</v>
      </c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 t="s">
        <v>15</v>
      </c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 t="s">
        <v>16</v>
      </c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 t="s">
        <v>17</v>
      </c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 t="s">
        <v>39</v>
      </c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3"/>
      <c r="UG10" s="22"/>
      <c r="UH10" s="22" t="s">
        <v>4</v>
      </c>
      <c r="UI10" s="24"/>
    </row>
    <row r="11" spans="1:555" s="8" customFormat="1" ht="50.45" customHeight="1" x14ac:dyDescent="0.25">
      <c r="A11" s="53"/>
      <c r="B11" s="53"/>
      <c r="C11" s="53"/>
      <c r="D11" s="60"/>
      <c r="E11" s="47" t="s">
        <v>45</v>
      </c>
      <c r="F11" s="47"/>
      <c r="G11" s="47"/>
      <c r="H11" s="47"/>
      <c r="I11" s="47"/>
      <c r="J11" s="47"/>
      <c r="K11" s="47" t="s">
        <v>46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 t="s">
        <v>38</v>
      </c>
      <c r="AG11" s="47"/>
      <c r="AH11" s="47" t="s">
        <v>37</v>
      </c>
      <c r="AI11" s="47" t="s">
        <v>45</v>
      </c>
      <c r="AJ11" s="47"/>
      <c r="AK11" s="47"/>
      <c r="AL11" s="47"/>
      <c r="AM11" s="47" t="s">
        <v>46</v>
      </c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 t="s">
        <v>37</v>
      </c>
      <c r="BI11" s="47" t="s">
        <v>45</v>
      </c>
      <c r="BJ11" s="47"/>
      <c r="BK11" s="47" t="s">
        <v>46</v>
      </c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 t="s">
        <v>45</v>
      </c>
      <c r="CG11" s="47"/>
      <c r="CH11" s="47"/>
      <c r="CI11" s="47"/>
      <c r="CJ11" s="47" t="s">
        <v>46</v>
      </c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 t="s">
        <v>38</v>
      </c>
      <c r="DF11" s="47" t="s">
        <v>37</v>
      </c>
      <c r="DG11" s="47" t="s">
        <v>45</v>
      </c>
      <c r="DH11" s="47"/>
      <c r="DI11" s="47"/>
      <c r="DJ11" s="47"/>
      <c r="DK11" s="47"/>
      <c r="DL11" s="47"/>
      <c r="DM11" s="47" t="s">
        <v>46</v>
      </c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 t="s">
        <v>38</v>
      </c>
      <c r="EI11" s="47"/>
      <c r="EJ11" s="47" t="s">
        <v>37</v>
      </c>
      <c r="EK11" s="51"/>
      <c r="EL11" s="47" t="s">
        <v>45</v>
      </c>
      <c r="EM11" s="47"/>
      <c r="EN11" s="47"/>
      <c r="EO11" s="47"/>
      <c r="EP11" s="47"/>
      <c r="EQ11" s="47"/>
      <c r="ER11" s="47" t="s">
        <v>46</v>
      </c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 t="s">
        <v>38</v>
      </c>
      <c r="FN11" s="47"/>
      <c r="FO11" s="47" t="s">
        <v>37</v>
      </c>
      <c r="FP11" s="47" t="s">
        <v>45</v>
      </c>
      <c r="FQ11" s="47"/>
      <c r="FR11" s="47"/>
      <c r="FS11" s="47"/>
      <c r="FT11" s="47" t="s">
        <v>46</v>
      </c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 t="s">
        <v>37</v>
      </c>
      <c r="GP11" s="47" t="s">
        <v>45</v>
      </c>
      <c r="GQ11" s="47"/>
      <c r="GR11" s="47" t="s">
        <v>46</v>
      </c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 t="s">
        <v>45</v>
      </c>
      <c r="HN11" s="47"/>
      <c r="HO11" s="47"/>
      <c r="HP11" s="47"/>
      <c r="HQ11" s="47" t="s">
        <v>46</v>
      </c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 t="s">
        <v>38</v>
      </c>
      <c r="IM11" s="47" t="s">
        <v>37</v>
      </c>
      <c r="IN11" s="47" t="s">
        <v>45</v>
      </c>
      <c r="IO11" s="47"/>
      <c r="IP11" s="47"/>
      <c r="IQ11" s="47"/>
      <c r="IR11" s="47"/>
      <c r="IS11" s="47"/>
      <c r="IT11" s="47" t="s">
        <v>46</v>
      </c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 t="s">
        <v>38</v>
      </c>
      <c r="JP11" s="47"/>
      <c r="JQ11" s="47" t="s">
        <v>37</v>
      </c>
      <c r="JR11" s="51"/>
      <c r="JS11" s="47" t="s">
        <v>45</v>
      </c>
      <c r="JT11" s="47"/>
      <c r="JU11" s="47"/>
      <c r="JV11" s="47"/>
      <c r="JW11" s="47"/>
      <c r="JX11" s="47"/>
      <c r="JY11" s="47" t="s">
        <v>46</v>
      </c>
      <c r="JZ11" s="47"/>
      <c r="KA11" s="47"/>
      <c r="KB11" s="47"/>
      <c r="KC11" s="47"/>
      <c r="KD11" s="47"/>
      <c r="KE11" s="47"/>
      <c r="KF11" s="47"/>
      <c r="KG11" s="47"/>
      <c r="KH11" s="47"/>
      <c r="KI11" s="47"/>
      <c r="KJ11" s="47"/>
      <c r="KK11" s="47"/>
      <c r="KL11" s="47"/>
      <c r="KM11" s="47"/>
      <c r="KN11" s="47"/>
      <c r="KO11" s="47"/>
      <c r="KP11" s="47"/>
      <c r="KQ11" s="47"/>
      <c r="KR11" s="47"/>
      <c r="KS11" s="47"/>
      <c r="KT11" s="47" t="s">
        <v>38</v>
      </c>
      <c r="KU11" s="47"/>
      <c r="KV11" s="47" t="s">
        <v>37</v>
      </c>
      <c r="KW11" s="47" t="s">
        <v>45</v>
      </c>
      <c r="KX11" s="47"/>
      <c r="KY11" s="47"/>
      <c r="KZ11" s="47"/>
      <c r="LA11" s="47" t="s">
        <v>46</v>
      </c>
      <c r="LB11" s="47"/>
      <c r="LC11" s="47"/>
      <c r="LD11" s="47"/>
      <c r="LE11" s="47"/>
      <c r="LF11" s="47"/>
      <c r="LG11" s="47"/>
      <c r="LH11" s="47"/>
      <c r="LI11" s="47"/>
      <c r="LJ11" s="47"/>
      <c r="LK11" s="47"/>
      <c r="LL11" s="47"/>
      <c r="LM11" s="47"/>
      <c r="LN11" s="47"/>
      <c r="LO11" s="47"/>
      <c r="LP11" s="47"/>
      <c r="LQ11" s="47"/>
      <c r="LR11" s="47"/>
      <c r="LS11" s="47"/>
      <c r="LT11" s="47"/>
      <c r="LU11" s="47"/>
      <c r="LV11" s="47" t="s">
        <v>37</v>
      </c>
      <c r="LW11" s="47" t="s">
        <v>45</v>
      </c>
      <c r="LX11" s="47"/>
      <c r="LY11" s="47" t="s">
        <v>46</v>
      </c>
      <c r="LZ11" s="47"/>
      <c r="MA11" s="47"/>
      <c r="MB11" s="47"/>
      <c r="MC11" s="47"/>
      <c r="MD11" s="47"/>
      <c r="ME11" s="47"/>
      <c r="MF11" s="47"/>
      <c r="MG11" s="47"/>
      <c r="MH11" s="47"/>
      <c r="MI11" s="47"/>
      <c r="MJ11" s="47"/>
      <c r="MK11" s="47"/>
      <c r="ML11" s="47"/>
      <c r="MM11" s="47"/>
      <c r="MN11" s="47"/>
      <c r="MO11" s="47"/>
      <c r="MP11" s="47"/>
      <c r="MQ11" s="47"/>
      <c r="MR11" s="47"/>
      <c r="MS11" s="47"/>
      <c r="MT11" s="47" t="s">
        <v>45</v>
      </c>
      <c r="MU11" s="47"/>
      <c r="MV11" s="47"/>
      <c r="MW11" s="47"/>
      <c r="MX11" s="47" t="s">
        <v>46</v>
      </c>
      <c r="MY11" s="47"/>
      <c r="MZ11" s="47"/>
      <c r="NA11" s="47"/>
      <c r="NB11" s="47"/>
      <c r="NC11" s="47"/>
      <c r="ND11" s="47"/>
      <c r="NE11" s="47"/>
      <c r="NF11" s="47"/>
      <c r="NG11" s="47"/>
      <c r="NH11" s="47"/>
      <c r="NI11" s="47"/>
      <c r="NJ11" s="47"/>
      <c r="NK11" s="47"/>
      <c r="NL11" s="47"/>
      <c r="NM11" s="47"/>
      <c r="NN11" s="47"/>
      <c r="NO11" s="47"/>
      <c r="NP11" s="47"/>
      <c r="NQ11" s="47"/>
      <c r="NR11" s="47"/>
      <c r="NS11" s="47" t="s">
        <v>38</v>
      </c>
      <c r="NT11" s="47" t="s">
        <v>37</v>
      </c>
      <c r="NU11" s="47" t="s">
        <v>45</v>
      </c>
      <c r="NV11" s="47"/>
      <c r="NW11" s="47"/>
      <c r="NX11" s="47"/>
      <c r="NY11" s="47"/>
      <c r="NZ11" s="47"/>
      <c r="OA11" s="47" t="s">
        <v>46</v>
      </c>
      <c r="OB11" s="47"/>
      <c r="OC11" s="47"/>
      <c r="OD11" s="47"/>
      <c r="OE11" s="47"/>
      <c r="OF11" s="47"/>
      <c r="OG11" s="47"/>
      <c r="OH11" s="47"/>
      <c r="OI11" s="47"/>
      <c r="OJ11" s="47"/>
      <c r="OK11" s="47"/>
      <c r="OL11" s="47"/>
      <c r="OM11" s="47"/>
      <c r="ON11" s="47"/>
      <c r="OO11" s="47"/>
      <c r="OP11" s="47"/>
      <c r="OQ11" s="47"/>
      <c r="OR11" s="47"/>
      <c r="OS11" s="47"/>
      <c r="OT11" s="47"/>
      <c r="OU11" s="47"/>
      <c r="OV11" s="47" t="s">
        <v>38</v>
      </c>
      <c r="OW11" s="47"/>
      <c r="OX11" s="47" t="s">
        <v>37</v>
      </c>
      <c r="OY11" s="51"/>
      <c r="OZ11" s="47" t="s">
        <v>45</v>
      </c>
      <c r="PA11" s="47"/>
      <c r="PB11" s="47"/>
      <c r="PC11" s="47"/>
      <c r="PD11" s="47"/>
      <c r="PE11" s="47"/>
      <c r="PF11" s="47" t="s">
        <v>46</v>
      </c>
      <c r="PG11" s="47"/>
      <c r="PH11" s="47"/>
      <c r="PI11" s="47"/>
      <c r="PJ11" s="47"/>
      <c r="PK11" s="47"/>
      <c r="PL11" s="47"/>
      <c r="PM11" s="47"/>
      <c r="PN11" s="47"/>
      <c r="PO11" s="47"/>
      <c r="PP11" s="47"/>
      <c r="PQ11" s="47"/>
      <c r="PR11" s="47"/>
      <c r="PS11" s="47"/>
      <c r="PT11" s="47"/>
      <c r="PU11" s="47"/>
      <c r="PV11" s="47"/>
      <c r="PW11" s="47"/>
      <c r="PX11" s="47"/>
      <c r="PY11" s="47"/>
      <c r="PZ11" s="47"/>
      <c r="QA11" s="47" t="s">
        <v>38</v>
      </c>
      <c r="QB11" s="47"/>
      <c r="QC11" s="47" t="s">
        <v>37</v>
      </c>
      <c r="QD11" s="47" t="s">
        <v>45</v>
      </c>
      <c r="QE11" s="47"/>
      <c r="QF11" s="47"/>
      <c r="QG11" s="47"/>
      <c r="QH11" s="47" t="s">
        <v>46</v>
      </c>
      <c r="QI11" s="47"/>
      <c r="QJ11" s="47"/>
      <c r="QK11" s="47"/>
      <c r="QL11" s="47"/>
      <c r="QM11" s="47"/>
      <c r="QN11" s="47"/>
      <c r="QO11" s="47"/>
      <c r="QP11" s="47"/>
      <c r="QQ11" s="47"/>
      <c r="QR11" s="47"/>
      <c r="QS11" s="47"/>
      <c r="QT11" s="47"/>
      <c r="QU11" s="47"/>
      <c r="QV11" s="47"/>
      <c r="QW11" s="47"/>
      <c r="QX11" s="47"/>
      <c r="QY11" s="47"/>
      <c r="QZ11" s="47"/>
      <c r="RA11" s="47"/>
      <c r="RB11" s="47"/>
      <c r="RC11" s="47" t="s">
        <v>37</v>
      </c>
      <c r="RD11" s="47" t="s">
        <v>45</v>
      </c>
      <c r="RE11" s="47"/>
      <c r="RF11" s="47" t="s">
        <v>46</v>
      </c>
      <c r="RG11" s="47"/>
      <c r="RH11" s="47"/>
      <c r="RI11" s="47"/>
      <c r="RJ11" s="47"/>
      <c r="RK11" s="47"/>
      <c r="RL11" s="47"/>
      <c r="RM11" s="47"/>
      <c r="RN11" s="47"/>
      <c r="RO11" s="47"/>
      <c r="RP11" s="47"/>
      <c r="RQ11" s="47"/>
      <c r="RR11" s="47"/>
      <c r="RS11" s="47"/>
      <c r="RT11" s="47"/>
      <c r="RU11" s="47"/>
      <c r="RV11" s="47"/>
      <c r="RW11" s="47"/>
      <c r="RX11" s="47"/>
      <c r="RY11" s="47"/>
      <c r="RZ11" s="47"/>
      <c r="SA11" s="47" t="s">
        <v>45</v>
      </c>
      <c r="SB11" s="47"/>
      <c r="SC11" s="47"/>
      <c r="SD11" s="47"/>
      <c r="SE11" s="47" t="s">
        <v>46</v>
      </c>
      <c r="SF11" s="47"/>
      <c r="SG11" s="47"/>
      <c r="SH11" s="47"/>
      <c r="SI11" s="47"/>
      <c r="SJ11" s="47"/>
      <c r="SK11" s="47"/>
      <c r="SL11" s="47"/>
      <c r="SM11" s="47"/>
      <c r="SN11" s="47"/>
      <c r="SO11" s="47"/>
      <c r="SP11" s="47"/>
      <c r="SQ11" s="47"/>
      <c r="SR11" s="47"/>
      <c r="SS11" s="47"/>
      <c r="ST11" s="47"/>
      <c r="SU11" s="47"/>
      <c r="SV11" s="47"/>
      <c r="SW11" s="47"/>
      <c r="SX11" s="47"/>
      <c r="SY11" s="47"/>
      <c r="SZ11" s="47" t="s">
        <v>38</v>
      </c>
      <c r="TA11" s="47" t="s">
        <v>37</v>
      </c>
      <c r="TB11" s="47" t="s">
        <v>45</v>
      </c>
      <c r="TC11" s="47"/>
      <c r="TD11" s="47"/>
      <c r="TE11" s="47"/>
      <c r="TF11" s="47"/>
      <c r="TG11" s="47"/>
      <c r="TH11" s="47" t="s">
        <v>46</v>
      </c>
      <c r="TI11" s="47"/>
      <c r="TJ11" s="47"/>
      <c r="TK11" s="47"/>
      <c r="TL11" s="47"/>
      <c r="TM11" s="47"/>
      <c r="TN11" s="47"/>
      <c r="TO11" s="47"/>
      <c r="TP11" s="47"/>
      <c r="TQ11" s="47"/>
      <c r="TR11" s="47"/>
      <c r="TS11" s="47"/>
      <c r="TT11" s="47"/>
      <c r="TU11" s="47"/>
      <c r="TV11" s="47"/>
      <c r="TW11" s="47"/>
      <c r="TX11" s="47"/>
      <c r="TY11" s="47"/>
      <c r="TZ11" s="47"/>
      <c r="UA11" s="47"/>
      <c r="UB11" s="47"/>
      <c r="UC11" s="47" t="s">
        <v>38</v>
      </c>
      <c r="UD11" s="47"/>
      <c r="UE11" s="47" t="s">
        <v>37</v>
      </c>
      <c r="UF11" s="43"/>
      <c r="UG11" s="47" t="s">
        <v>74</v>
      </c>
      <c r="UH11" s="61" t="s">
        <v>75</v>
      </c>
      <c r="UI11" s="61" t="s">
        <v>76</v>
      </c>
    </row>
    <row r="12" spans="1:555" s="8" customFormat="1" ht="50.45" customHeight="1" x14ac:dyDescent="0.25">
      <c r="A12" s="53"/>
      <c r="B12" s="53"/>
      <c r="C12" s="53"/>
      <c r="D12" s="60"/>
      <c r="E12" s="47"/>
      <c r="F12" s="47"/>
      <c r="G12" s="47"/>
      <c r="H12" s="47"/>
      <c r="I12" s="47"/>
      <c r="J12" s="47"/>
      <c r="K12" s="47" t="s">
        <v>19</v>
      </c>
      <c r="L12" s="47"/>
      <c r="M12" s="47"/>
      <c r="N12" s="47"/>
      <c r="O12" s="47"/>
      <c r="P12" s="47"/>
      <c r="Q12" s="47"/>
      <c r="R12" s="47"/>
      <c r="S12" s="47"/>
      <c r="T12" s="47" t="s">
        <v>18</v>
      </c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 t="s">
        <v>19</v>
      </c>
      <c r="AN12" s="47"/>
      <c r="AO12" s="47"/>
      <c r="AP12" s="47"/>
      <c r="AQ12" s="47"/>
      <c r="AR12" s="47"/>
      <c r="AS12" s="47"/>
      <c r="AT12" s="47"/>
      <c r="AU12" s="47"/>
      <c r="AV12" s="47" t="s">
        <v>18</v>
      </c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 t="s">
        <v>19</v>
      </c>
      <c r="BL12" s="47"/>
      <c r="BM12" s="47"/>
      <c r="BN12" s="47"/>
      <c r="BO12" s="47"/>
      <c r="BP12" s="47"/>
      <c r="BQ12" s="47"/>
      <c r="BR12" s="47"/>
      <c r="BS12" s="47"/>
      <c r="BT12" s="47" t="s">
        <v>18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 t="s">
        <v>19</v>
      </c>
      <c r="CK12" s="47"/>
      <c r="CL12" s="47"/>
      <c r="CM12" s="47"/>
      <c r="CN12" s="47"/>
      <c r="CO12" s="47"/>
      <c r="CP12" s="47"/>
      <c r="CQ12" s="47"/>
      <c r="CR12" s="47"/>
      <c r="CS12" s="47" t="s">
        <v>18</v>
      </c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19</v>
      </c>
      <c r="DN12" s="47"/>
      <c r="DO12" s="47"/>
      <c r="DP12" s="47"/>
      <c r="DQ12" s="47"/>
      <c r="DR12" s="47"/>
      <c r="DS12" s="47"/>
      <c r="DT12" s="47"/>
      <c r="DU12" s="47"/>
      <c r="DV12" s="47" t="s">
        <v>18</v>
      </c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51"/>
      <c r="EL12" s="47"/>
      <c r="EM12" s="47"/>
      <c r="EN12" s="47"/>
      <c r="EO12" s="47"/>
      <c r="EP12" s="47"/>
      <c r="EQ12" s="47"/>
      <c r="ER12" s="47" t="s">
        <v>19</v>
      </c>
      <c r="ES12" s="47"/>
      <c r="ET12" s="47"/>
      <c r="EU12" s="47"/>
      <c r="EV12" s="47"/>
      <c r="EW12" s="47"/>
      <c r="EX12" s="47"/>
      <c r="EY12" s="47"/>
      <c r="EZ12" s="47"/>
      <c r="FA12" s="47" t="s">
        <v>18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 t="s">
        <v>19</v>
      </c>
      <c r="FU12" s="47"/>
      <c r="FV12" s="47"/>
      <c r="FW12" s="47"/>
      <c r="FX12" s="47"/>
      <c r="FY12" s="47"/>
      <c r="FZ12" s="47"/>
      <c r="GA12" s="47"/>
      <c r="GB12" s="47"/>
      <c r="GC12" s="47" t="s">
        <v>18</v>
      </c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 t="s">
        <v>19</v>
      </c>
      <c r="GS12" s="47"/>
      <c r="GT12" s="47"/>
      <c r="GU12" s="47"/>
      <c r="GV12" s="47"/>
      <c r="GW12" s="47"/>
      <c r="GX12" s="47"/>
      <c r="GY12" s="47"/>
      <c r="GZ12" s="47"/>
      <c r="HA12" s="47" t="s">
        <v>18</v>
      </c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 t="s">
        <v>19</v>
      </c>
      <c r="HR12" s="47"/>
      <c r="HS12" s="47"/>
      <c r="HT12" s="47"/>
      <c r="HU12" s="47"/>
      <c r="HV12" s="47"/>
      <c r="HW12" s="47"/>
      <c r="HX12" s="47"/>
      <c r="HY12" s="47"/>
      <c r="HZ12" s="47" t="s">
        <v>18</v>
      </c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 t="s">
        <v>19</v>
      </c>
      <c r="IU12" s="47"/>
      <c r="IV12" s="47"/>
      <c r="IW12" s="47"/>
      <c r="IX12" s="47"/>
      <c r="IY12" s="47"/>
      <c r="IZ12" s="47"/>
      <c r="JA12" s="47"/>
      <c r="JB12" s="47"/>
      <c r="JC12" s="47" t="s">
        <v>18</v>
      </c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51"/>
      <c r="JS12" s="47"/>
      <c r="JT12" s="47"/>
      <c r="JU12" s="47"/>
      <c r="JV12" s="47"/>
      <c r="JW12" s="47"/>
      <c r="JX12" s="47"/>
      <c r="JY12" s="47" t="s">
        <v>19</v>
      </c>
      <c r="JZ12" s="47"/>
      <c r="KA12" s="47"/>
      <c r="KB12" s="47"/>
      <c r="KC12" s="47"/>
      <c r="KD12" s="47"/>
      <c r="KE12" s="47"/>
      <c r="KF12" s="47"/>
      <c r="KG12" s="47"/>
      <c r="KH12" s="47" t="s">
        <v>18</v>
      </c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 t="s">
        <v>19</v>
      </c>
      <c r="LB12" s="47"/>
      <c r="LC12" s="47"/>
      <c r="LD12" s="47"/>
      <c r="LE12" s="47"/>
      <c r="LF12" s="47"/>
      <c r="LG12" s="47"/>
      <c r="LH12" s="47"/>
      <c r="LI12" s="47"/>
      <c r="LJ12" s="47" t="s">
        <v>18</v>
      </c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 t="s">
        <v>19</v>
      </c>
      <c r="LZ12" s="47"/>
      <c r="MA12" s="47"/>
      <c r="MB12" s="47"/>
      <c r="MC12" s="47"/>
      <c r="MD12" s="47"/>
      <c r="ME12" s="47"/>
      <c r="MF12" s="47"/>
      <c r="MG12" s="47"/>
      <c r="MH12" s="47" t="s">
        <v>18</v>
      </c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 t="s">
        <v>19</v>
      </c>
      <c r="MY12" s="47"/>
      <c r="MZ12" s="47"/>
      <c r="NA12" s="47"/>
      <c r="NB12" s="47"/>
      <c r="NC12" s="47"/>
      <c r="ND12" s="47"/>
      <c r="NE12" s="47"/>
      <c r="NF12" s="47"/>
      <c r="NG12" s="47" t="s">
        <v>18</v>
      </c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 t="s">
        <v>19</v>
      </c>
      <c r="OB12" s="47"/>
      <c r="OC12" s="47"/>
      <c r="OD12" s="47"/>
      <c r="OE12" s="47"/>
      <c r="OF12" s="47"/>
      <c r="OG12" s="47"/>
      <c r="OH12" s="47"/>
      <c r="OI12" s="47"/>
      <c r="OJ12" s="47" t="s">
        <v>18</v>
      </c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51"/>
      <c r="OZ12" s="47"/>
      <c r="PA12" s="47"/>
      <c r="PB12" s="47"/>
      <c r="PC12" s="47"/>
      <c r="PD12" s="47"/>
      <c r="PE12" s="47"/>
      <c r="PF12" s="47" t="s">
        <v>19</v>
      </c>
      <c r="PG12" s="47"/>
      <c r="PH12" s="47"/>
      <c r="PI12" s="47"/>
      <c r="PJ12" s="47"/>
      <c r="PK12" s="47"/>
      <c r="PL12" s="47"/>
      <c r="PM12" s="47"/>
      <c r="PN12" s="47"/>
      <c r="PO12" s="47" t="s">
        <v>18</v>
      </c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 t="s">
        <v>19</v>
      </c>
      <c r="QI12" s="47"/>
      <c r="QJ12" s="47"/>
      <c r="QK12" s="47"/>
      <c r="QL12" s="47"/>
      <c r="QM12" s="47"/>
      <c r="QN12" s="47"/>
      <c r="QO12" s="47"/>
      <c r="QP12" s="47"/>
      <c r="QQ12" s="47" t="s">
        <v>18</v>
      </c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 t="s">
        <v>19</v>
      </c>
      <c r="RG12" s="47"/>
      <c r="RH12" s="47"/>
      <c r="RI12" s="47"/>
      <c r="RJ12" s="47"/>
      <c r="RK12" s="47"/>
      <c r="RL12" s="47"/>
      <c r="RM12" s="47"/>
      <c r="RN12" s="47"/>
      <c r="RO12" s="47" t="s">
        <v>18</v>
      </c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 t="s">
        <v>19</v>
      </c>
      <c r="SF12" s="47"/>
      <c r="SG12" s="47"/>
      <c r="SH12" s="47"/>
      <c r="SI12" s="47"/>
      <c r="SJ12" s="47"/>
      <c r="SK12" s="47"/>
      <c r="SL12" s="47"/>
      <c r="SM12" s="47"/>
      <c r="SN12" s="47" t="s">
        <v>18</v>
      </c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 t="s">
        <v>19</v>
      </c>
      <c r="TI12" s="47"/>
      <c r="TJ12" s="47"/>
      <c r="TK12" s="47"/>
      <c r="TL12" s="47"/>
      <c r="TM12" s="47"/>
      <c r="TN12" s="47"/>
      <c r="TO12" s="47"/>
      <c r="TP12" s="47"/>
      <c r="TQ12" s="47" t="s">
        <v>18</v>
      </c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3"/>
      <c r="UG12" s="47"/>
      <c r="UH12" s="62"/>
      <c r="UI12" s="62"/>
    </row>
    <row r="13" spans="1:555" s="9" customFormat="1" ht="21.75" customHeight="1" x14ac:dyDescent="0.25">
      <c r="A13" s="53"/>
      <c r="B13" s="53"/>
      <c r="C13" s="53"/>
      <c r="D13" s="60"/>
      <c r="E13" s="47"/>
      <c r="F13" s="47"/>
      <c r="G13" s="47"/>
      <c r="H13" s="47"/>
      <c r="I13" s="47"/>
      <c r="J13" s="47"/>
      <c r="K13" s="47" t="s">
        <v>34</v>
      </c>
      <c r="L13" s="47"/>
      <c r="M13" s="47"/>
      <c r="N13" s="47" t="s">
        <v>30</v>
      </c>
      <c r="O13" s="47"/>
      <c r="P13" s="47" t="s">
        <v>35</v>
      </c>
      <c r="Q13" s="47"/>
      <c r="R13" s="47"/>
      <c r="S13" s="47"/>
      <c r="T13" s="47" t="s">
        <v>31</v>
      </c>
      <c r="U13" s="47" t="s">
        <v>23</v>
      </c>
      <c r="V13" s="47"/>
      <c r="W13" s="47"/>
      <c r="X13" s="47"/>
      <c r="Y13" s="47" t="s">
        <v>3</v>
      </c>
      <c r="Z13" s="47"/>
      <c r="AA13" s="47" t="s">
        <v>36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 t="s">
        <v>34</v>
      </c>
      <c r="AN13" s="47"/>
      <c r="AO13" s="47"/>
      <c r="AP13" s="47" t="s">
        <v>30</v>
      </c>
      <c r="AQ13" s="47"/>
      <c r="AR13" s="47" t="s">
        <v>35</v>
      </c>
      <c r="AS13" s="47"/>
      <c r="AT13" s="47"/>
      <c r="AU13" s="47"/>
      <c r="AV13" s="47" t="s">
        <v>31</v>
      </c>
      <c r="AW13" s="47" t="s">
        <v>23</v>
      </c>
      <c r="AX13" s="47"/>
      <c r="AY13" s="47"/>
      <c r="AZ13" s="47"/>
      <c r="BA13" s="47" t="s">
        <v>3</v>
      </c>
      <c r="BB13" s="47"/>
      <c r="BC13" s="47" t="s">
        <v>36</v>
      </c>
      <c r="BD13" s="47"/>
      <c r="BE13" s="47"/>
      <c r="BF13" s="47"/>
      <c r="BG13" s="47"/>
      <c r="BH13" s="47"/>
      <c r="BI13" s="47"/>
      <c r="BJ13" s="47"/>
      <c r="BK13" s="47" t="s">
        <v>34</v>
      </c>
      <c r="BL13" s="47"/>
      <c r="BM13" s="47"/>
      <c r="BN13" s="47" t="s">
        <v>30</v>
      </c>
      <c r="BO13" s="47"/>
      <c r="BP13" s="47" t="s">
        <v>35</v>
      </c>
      <c r="BQ13" s="47"/>
      <c r="BR13" s="47"/>
      <c r="BS13" s="47"/>
      <c r="BT13" s="47" t="s">
        <v>31</v>
      </c>
      <c r="BU13" s="47" t="s">
        <v>23</v>
      </c>
      <c r="BV13" s="47"/>
      <c r="BW13" s="47"/>
      <c r="BX13" s="47"/>
      <c r="BY13" s="47" t="s">
        <v>3</v>
      </c>
      <c r="BZ13" s="47"/>
      <c r="CA13" s="47" t="s">
        <v>36</v>
      </c>
      <c r="CB13" s="47"/>
      <c r="CC13" s="47"/>
      <c r="CD13" s="47"/>
      <c r="CE13" s="47"/>
      <c r="CF13" s="47"/>
      <c r="CG13" s="47"/>
      <c r="CH13" s="47"/>
      <c r="CI13" s="47"/>
      <c r="CJ13" s="47" t="s">
        <v>34</v>
      </c>
      <c r="CK13" s="47"/>
      <c r="CL13" s="47"/>
      <c r="CM13" s="47" t="s">
        <v>30</v>
      </c>
      <c r="CN13" s="47"/>
      <c r="CO13" s="47" t="s">
        <v>35</v>
      </c>
      <c r="CP13" s="47"/>
      <c r="CQ13" s="47"/>
      <c r="CR13" s="47"/>
      <c r="CS13" s="47" t="s">
        <v>31</v>
      </c>
      <c r="CT13" s="47" t="s">
        <v>23</v>
      </c>
      <c r="CU13" s="47"/>
      <c r="CV13" s="47"/>
      <c r="CW13" s="47"/>
      <c r="CX13" s="47" t="s">
        <v>3</v>
      </c>
      <c r="CY13" s="47"/>
      <c r="CZ13" s="47" t="s">
        <v>36</v>
      </c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34</v>
      </c>
      <c r="DN13" s="47"/>
      <c r="DO13" s="47"/>
      <c r="DP13" s="47" t="s">
        <v>30</v>
      </c>
      <c r="DQ13" s="47"/>
      <c r="DR13" s="47" t="s">
        <v>35</v>
      </c>
      <c r="DS13" s="47"/>
      <c r="DT13" s="47"/>
      <c r="DU13" s="47"/>
      <c r="DV13" s="47" t="s">
        <v>31</v>
      </c>
      <c r="DW13" s="47" t="s">
        <v>23</v>
      </c>
      <c r="DX13" s="47"/>
      <c r="DY13" s="47"/>
      <c r="DZ13" s="47"/>
      <c r="EA13" s="47" t="s">
        <v>3</v>
      </c>
      <c r="EB13" s="47"/>
      <c r="EC13" s="47" t="s">
        <v>36</v>
      </c>
      <c r="ED13" s="47"/>
      <c r="EE13" s="47"/>
      <c r="EF13" s="47"/>
      <c r="EG13" s="47"/>
      <c r="EH13" s="47"/>
      <c r="EI13" s="47"/>
      <c r="EJ13" s="47"/>
      <c r="EK13" s="51"/>
      <c r="EL13" s="47"/>
      <c r="EM13" s="47"/>
      <c r="EN13" s="47"/>
      <c r="EO13" s="47"/>
      <c r="EP13" s="47"/>
      <c r="EQ13" s="47"/>
      <c r="ER13" s="47" t="s">
        <v>34</v>
      </c>
      <c r="ES13" s="47"/>
      <c r="ET13" s="47"/>
      <c r="EU13" s="47" t="s">
        <v>30</v>
      </c>
      <c r="EV13" s="47"/>
      <c r="EW13" s="47" t="s">
        <v>35</v>
      </c>
      <c r="EX13" s="47"/>
      <c r="EY13" s="47"/>
      <c r="EZ13" s="47"/>
      <c r="FA13" s="47" t="s">
        <v>31</v>
      </c>
      <c r="FB13" s="47" t="s">
        <v>23</v>
      </c>
      <c r="FC13" s="47"/>
      <c r="FD13" s="47"/>
      <c r="FE13" s="47"/>
      <c r="FF13" s="47" t="s">
        <v>3</v>
      </c>
      <c r="FG13" s="47"/>
      <c r="FH13" s="47" t="s">
        <v>36</v>
      </c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 t="s">
        <v>34</v>
      </c>
      <c r="FU13" s="47"/>
      <c r="FV13" s="47"/>
      <c r="FW13" s="47" t="s">
        <v>30</v>
      </c>
      <c r="FX13" s="47"/>
      <c r="FY13" s="47" t="s">
        <v>35</v>
      </c>
      <c r="FZ13" s="47"/>
      <c r="GA13" s="47"/>
      <c r="GB13" s="47"/>
      <c r="GC13" s="47" t="s">
        <v>31</v>
      </c>
      <c r="GD13" s="47" t="s">
        <v>23</v>
      </c>
      <c r="GE13" s="47"/>
      <c r="GF13" s="47"/>
      <c r="GG13" s="47"/>
      <c r="GH13" s="47" t="s">
        <v>3</v>
      </c>
      <c r="GI13" s="47"/>
      <c r="GJ13" s="47" t="s">
        <v>36</v>
      </c>
      <c r="GK13" s="47"/>
      <c r="GL13" s="47"/>
      <c r="GM13" s="47"/>
      <c r="GN13" s="47"/>
      <c r="GO13" s="47"/>
      <c r="GP13" s="47"/>
      <c r="GQ13" s="47"/>
      <c r="GR13" s="47" t="s">
        <v>34</v>
      </c>
      <c r="GS13" s="47"/>
      <c r="GT13" s="47"/>
      <c r="GU13" s="47" t="s">
        <v>30</v>
      </c>
      <c r="GV13" s="47"/>
      <c r="GW13" s="47" t="s">
        <v>35</v>
      </c>
      <c r="GX13" s="47"/>
      <c r="GY13" s="47"/>
      <c r="GZ13" s="47"/>
      <c r="HA13" s="47" t="s">
        <v>31</v>
      </c>
      <c r="HB13" s="47" t="s">
        <v>23</v>
      </c>
      <c r="HC13" s="47"/>
      <c r="HD13" s="47"/>
      <c r="HE13" s="47"/>
      <c r="HF13" s="47" t="s">
        <v>3</v>
      </c>
      <c r="HG13" s="47"/>
      <c r="HH13" s="47" t="s">
        <v>36</v>
      </c>
      <c r="HI13" s="47"/>
      <c r="HJ13" s="47"/>
      <c r="HK13" s="47"/>
      <c r="HL13" s="47"/>
      <c r="HM13" s="47"/>
      <c r="HN13" s="47"/>
      <c r="HO13" s="47"/>
      <c r="HP13" s="47"/>
      <c r="HQ13" s="47" t="s">
        <v>34</v>
      </c>
      <c r="HR13" s="47"/>
      <c r="HS13" s="47"/>
      <c r="HT13" s="47" t="s">
        <v>30</v>
      </c>
      <c r="HU13" s="47"/>
      <c r="HV13" s="47" t="s">
        <v>35</v>
      </c>
      <c r="HW13" s="47"/>
      <c r="HX13" s="47"/>
      <c r="HY13" s="47"/>
      <c r="HZ13" s="47" t="s">
        <v>31</v>
      </c>
      <c r="IA13" s="47" t="s">
        <v>23</v>
      </c>
      <c r="IB13" s="47"/>
      <c r="IC13" s="47"/>
      <c r="ID13" s="47"/>
      <c r="IE13" s="47" t="s">
        <v>3</v>
      </c>
      <c r="IF13" s="47"/>
      <c r="IG13" s="47" t="s">
        <v>36</v>
      </c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 t="s">
        <v>34</v>
      </c>
      <c r="IU13" s="47"/>
      <c r="IV13" s="47"/>
      <c r="IW13" s="47" t="s">
        <v>30</v>
      </c>
      <c r="IX13" s="47"/>
      <c r="IY13" s="47" t="s">
        <v>35</v>
      </c>
      <c r="IZ13" s="47"/>
      <c r="JA13" s="47"/>
      <c r="JB13" s="47"/>
      <c r="JC13" s="47" t="s">
        <v>31</v>
      </c>
      <c r="JD13" s="47" t="s">
        <v>23</v>
      </c>
      <c r="JE13" s="47"/>
      <c r="JF13" s="47"/>
      <c r="JG13" s="47"/>
      <c r="JH13" s="47" t="s">
        <v>3</v>
      </c>
      <c r="JI13" s="47"/>
      <c r="JJ13" s="47" t="s">
        <v>36</v>
      </c>
      <c r="JK13" s="47"/>
      <c r="JL13" s="47"/>
      <c r="JM13" s="47"/>
      <c r="JN13" s="47"/>
      <c r="JO13" s="47"/>
      <c r="JP13" s="47"/>
      <c r="JQ13" s="47"/>
      <c r="JR13" s="51"/>
      <c r="JS13" s="47"/>
      <c r="JT13" s="47"/>
      <c r="JU13" s="47"/>
      <c r="JV13" s="47"/>
      <c r="JW13" s="47"/>
      <c r="JX13" s="47"/>
      <c r="JY13" s="47" t="s">
        <v>34</v>
      </c>
      <c r="JZ13" s="47"/>
      <c r="KA13" s="47"/>
      <c r="KB13" s="47" t="s">
        <v>30</v>
      </c>
      <c r="KC13" s="47"/>
      <c r="KD13" s="47" t="s">
        <v>35</v>
      </c>
      <c r="KE13" s="47"/>
      <c r="KF13" s="47"/>
      <c r="KG13" s="47"/>
      <c r="KH13" s="47" t="s">
        <v>31</v>
      </c>
      <c r="KI13" s="47" t="s">
        <v>23</v>
      </c>
      <c r="KJ13" s="47"/>
      <c r="KK13" s="47"/>
      <c r="KL13" s="47"/>
      <c r="KM13" s="47" t="s">
        <v>3</v>
      </c>
      <c r="KN13" s="47"/>
      <c r="KO13" s="47" t="s">
        <v>36</v>
      </c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 t="s">
        <v>34</v>
      </c>
      <c r="LB13" s="47"/>
      <c r="LC13" s="47"/>
      <c r="LD13" s="47" t="s">
        <v>30</v>
      </c>
      <c r="LE13" s="47"/>
      <c r="LF13" s="47" t="s">
        <v>35</v>
      </c>
      <c r="LG13" s="47"/>
      <c r="LH13" s="47"/>
      <c r="LI13" s="47"/>
      <c r="LJ13" s="47" t="s">
        <v>31</v>
      </c>
      <c r="LK13" s="47" t="s">
        <v>23</v>
      </c>
      <c r="LL13" s="47"/>
      <c r="LM13" s="47"/>
      <c r="LN13" s="47"/>
      <c r="LO13" s="47" t="s">
        <v>3</v>
      </c>
      <c r="LP13" s="47"/>
      <c r="LQ13" s="47" t="s">
        <v>36</v>
      </c>
      <c r="LR13" s="47"/>
      <c r="LS13" s="47"/>
      <c r="LT13" s="47"/>
      <c r="LU13" s="47"/>
      <c r="LV13" s="47"/>
      <c r="LW13" s="47"/>
      <c r="LX13" s="47"/>
      <c r="LY13" s="47" t="s">
        <v>34</v>
      </c>
      <c r="LZ13" s="47"/>
      <c r="MA13" s="47"/>
      <c r="MB13" s="47" t="s">
        <v>30</v>
      </c>
      <c r="MC13" s="47"/>
      <c r="MD13" s="47" t="s">
        <v>35</v>
      </c>
      <c r="ME13" s="47"/>
      <c r="MF13" s="47"/>
      <c r="MG13" s="47"/>
      <c r="MH13" s="47" t="s">
        <v>31</v>
      </c>
      <c r="MI13" s="47" t="s">
        <v>23</v>
      </c>
      <c r="MJ13" s="47"/>
      <c r="MK13" s="47"/>
      <c r="ML13" s="47"/>
      <c r="MM13" s="47" t="s">
        <v>3</v>
      </c>
      <c r="MN13" s="47"/>
      <c r="MO13" s="47" t="s">
        <v>36</v>
      </c>
      <c r="MP13" s="47"/>
      <c r="MQ13" s="47"/>
      <c r="MR13" s="47"/>
      <c r="MS13" s="47"/>
      <c r="MT13" s="47"/>
      <c r="MU13" s="47"/>
      <c r="MV13" s="47"/>
      <c r="MW13" s="47"/>
      <c r="MX13" s="47" t="s">
        <v>34</v>
      </c>
      <c r="MY13" s="47"/>
      <c r="MZ13" s="47"/>
      <c r="NA13" s="47" t="s">
        <v>30</v>
      </c>
      <c r="NB13" s="47"/>
      <c r="NC13" s="47" t="s">
        <v>35</v>
      </c>
      <c r="ND13" s="47"/>
      <c r="NE13" s="47"/>
      <c r="NF13" s="47"/>
      <c r="NG13" s="47" t="s">
        <v>31</v>
      </c>
      <c r="NH13" s="47" t="s">
        <v>23</v>
      </c>
      <c r="NI13" s="47"/>
      <c r="NJ13" s="47"/>
      <c r="NK13" s="47"/>
      <c r="NL13" s="47" t="s">
        <v>3</v>
      </c>
      <c r="NM13" s="47"/>
      <c r="NN13" s="47" t="s">
        <v>36</v>
      </c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 t="s">
        <v>34</v>
      </c>
      <c r="OB13" s="47"/>
      <c r="OC13" s="47"/>
      <c r="OD13" s="47" t="s">
        <v>30</v>
      </c>
      <c r="OE13" s="47"/>
      <c r="OF13" s="47" t="s">
        <v>35</v>
      </c>
      <c r="OG13" s="47"/>
      <c r="OH13" s="47"/>
      <c r="OI13" s="47"/>
      <c r="OJ13" s="47" t="s">
        <v>31</v>
      </c>
      <c r="OK13" s="47" t="s">
        <v>23</v>
      </c>
      <c r="OL13" s="47"/>
      <c r="OM13" s="47"/>
      <c r="ON13" s="47"/>
      <c r="OO13" s="47" t="s">
        <v>3</v>
      </c>
      <c r="OP13" s="47"/>
      <c r="OQ13" s="47" t="s">
        <v>36</v>
      </c>
      <c r="OR13" s="47"/>
      <c r="OS13" s="47"/>
      <c r="OT13" s="47"/>
      <c r="OU13" s="47"/>
      <c r="OV13" s="47"/>
      <c r="OW13" s="47"/>
      <c r="OX13" s="47"/>
      <c r="OY13" s="51"/>
      <c r="OZ13" s="47"/>
      <c r="PA13" s="47"/>
      <c r="PB13" s="47"/>
      <c r="PC13" s="47"/>
      <c r="PD13" s="47"/>
      <c r="PE13" s="47"/>
      <c r="PF13" s="47" t="s">
        <v>34</v>
      </c>
      <c r="PG13" s="47"/>
      <c r="PH13" s="47"/>
      <c r="PI13" s="47" t="s">
        <v>30</v>
      </c>
      <c r="PJ13" s="47"/>
      <c r="PK13" s="47" t="s">
        <v>35</v>
      </c>
      <c r="PL13" s="47"/>
      <c r="PM13" s="47"/>
      <c r="PN13" s="47"/>
      <c r="PO13" s="47" t="s">
        <v>31</v>
      </c>
      <c r="PP13" s="47" t="s">
        <v>23</v>
      </c>
      <c r="PQ13" s="47"/>
      <c r="PR13" s="47"/>
      <c r="PS13" s="47"/>
      <c r="PT13" s="47" t="s">
        <v>3</v>
      </c>
      <c r="PU13" s="47"/>
      <c r="PV13" s="47" t="s">
        <v>36</v>
      </c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 t="s">
        <v>34</v>
      </c>
      <c r="QI13" s="47"/>
      <c r="QJ13" s="47"/>
      <c r="QK13" s="47" t="s">
        <v>30</v>
      </c>
      <c r="QL13" s="47"/>
      <c r="QM13" s="47" t="s">
        <v>35</v>
      </c>
      <c r="QN13" s="47"/>
      <c r="QO13" s="47"/>
      <c r="QP13" s="47"/>
      <c r="QQ13" s="47" t="s">
        <v>31</v>
      </c>
      <c r="QR13" s="47" t="s">
        <v>23</v>
      </c>
      <c r="QS13" s="47"/>
      <c r="QT13" s="47"/>
      <c r="QU13" s="47"/>
      <c r="QV13" s="47" t="s">
        <v>3</v>
      </c>
      <c r="QW13" s="47"/>
      <c r="QX13" s="47" t="s">
        <v>36</v>
      </c>
      <c r="QY13" s="47"/>
      <c r="QZ13" s="47"/>
      <c r="RA13" s="47"/>
      <c r="RB13" s="47"/>
      <c r="RC13" s="47"/>
      <c r="RD13" s="47"/>
      <c r="RE13" s="47"/>
      <c r="RF13" s="47" t="s">
        <v>34</v>
      </c>
      <c r="RG13" s="47"/>
      <c r="RH13" s="47"/>
      <c r="RI13" s="47" t="s">
        <v>30</v>
      </c>
      <c r="RJ13" s="47"/>
      <c r="RK13" s="47" t="s">
        <v>35</v>
      </c>
      <c r="RL13" s="47"/>
      <c r="RM13" s="47"/>
      <c r="RN13" s="47"/>
      <c r="RO13" s="47" t="s">
        <v>31</v>
      </c>
      <c r="RP13" s="47" t="s">
        <v>23</v>
      </c>
      <c r="RQ13" s="47"/>
      <c r="RR13" s="47"/>
      <c r="RS13" s="47"/>
      <c r="RT13" s="47" t="s">
        <v>3</v>
      </c>
      <c r="RU13" s="47"/>
      <c r="RV13" s="47" t="s">
        <v>36</v>
      </c>
      <c r="RW13" s="47"/>
      <c r="RX13" s="47"/>
      <c r="RY13" s="47"/>
      <c r="RZ13" s="47"/>
      <c r="SA13" s="47"/>
      <c r="SB13" s="47"/>
      <c r="SC13" s="47"/>
      <c r="SD13" s="47"/>
      <c r="SE13" s="47" t="s">
        <v>34</v>
      </c>
      <c r="SF13" s="47"/>
      <c r="SG13" s="47"/>
      <c r="SH13" s="47" t="s">
        <v>30</v>
      </c>
      <c r="SI13" s="47"/>
      <c r="SJ13" s="47" t="s">
        <v>35</v>
      </c>
      <c r="SK13" s="47"/>
      <c r="SL13" s="47"/>
      <c r="SM13" s="47"/>
      <c r="SN13" s="47" t="s">
        <v>31</v>
      </c>
      <c r="SO13" s="47" t="s">
        <v>23</v>
      </c>
      <c r="SP13" s="47"/>
      <c r="SQ13" s="47"/>
      <c r="SR13" s="47"/>
      <c r="SS13" s="47" t="s">
        <v>3</v>
      </c>
      <c r="ST13" s="47"/>
      <c r="SU13" s="47" t="s">
        <v>36</v>
      </c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 t="s">
        <v>34</v>
      </c>
      <c r="TI13" s="47"/>
      <c r="TJ13" s="47"/>
      <c r="TK13" s="47" t="s">
        <v>30</v>
      </c>
      <c r="TL13" s="47"/>
      <c r="TM13" s="47" t="s">
        <v>35</v>
      </c>
      <c r="TN13" s="47"/>
      <c r="TO13" s="47"/>
      <c r="TP13" s="47"/>
      <c r="TQ13" s="47" t="s">
        <v>31</v>
      </c>
      <c r="TR13" s="47" t="s">
        <v>23</v>
      </c>
      <c r="TS13" s="47"/>
      <c r="TT13" s="47"/>
      <c r="TU13" s="47"/>
      <c r="TV13" s="47" t="s">
        <v>3</v>
      </c>
      <c r="TW13" s="47"/>
      <c r="TX13" s="47" t="s">
        <v>36</v>
      </c>
      <c r="TY13" s="47"/>
      <c r="TZ13" s="47"/>
      <c r="UA13" s="47"/>
      <c r="UB13" s="47"/>
      <c r="UC13" s="47"/>
      <c r="UD13" s="47"/>
      <c r="UE13" s="47"/>
      <c r="UF13" s="43"/>
      <c r="UG13" s="47"/>
      <c r="UH13" s="62"/>
      <c r="UI13" s="62"/>
    </row>
    <row r="14" spans="1:555" s="9" customFormat="1" ht="18.75" customHeight="1" x14ac:dyDescent="0.25">
      <c r="A14" s="53"/>
      <c r="B14" s="53"/>
      <c r="C14" s="53"/>
      <c r="D14" s="60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51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51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51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3"/>
      <c r="UG14" s="47"/>
      <c r="UH14" s="62"/>
      <c r="UI14" s="62"/>
    </row>
    <row r="15" spans="1:555" s="9" customFormat="1" ht="15" customHeight="1" x14ac:dyDescent="0.25">
      <c r="A15" s="53"/>
      <c r="B15" s="53"/>
      <c r="C15" s="53"/>
      <c r="D15" s="60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51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51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51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3"/>
      <c r="UG15" s="47"/>
      <c r="UH15" s="62"/>
      <c r="UI15" s="62"/>
    </row>
    <row r="16" spans="1:555" s="9" customFormat="1" ht="18" customHeight="1" x14ac:dyDescent="0.25">
      <c r="A16" s="53"/>
      <c r="B16" s="53"/>
      <c r="C16" s="53"/>
      <c r="D16" s="60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51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51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7"/>
      <c r="OP16" s="47"/>
      <c r="OQ16" s="47"/>
      <c r="OR16" s="47"/>
      <c r="OS16" s="47"/>
      <c r="OT16" s="47"/>
      <c r="OU16" s="47"/>
      <c r="OV16" s="47"/>
      <c r="OW16" s="47"/>
      <c r="OX16" s="47"/>
      <c r="OY16" s="51"/>
      <c r="OZ16" s="47"/>
      <c r="PA16" s="47"/>
      <c r="PB16" s="47"/>
      <c r="PC16" s="47"/>
      <c r="PD16" s="47"/>
      <c r="PE16" s="47"/>
      <c r="PF16" s="47"/>
      <c r="PG16" s="47"/>
      <c r="PH16" s="47"/>
      <c r="PI16" s="47"/>
      <c r="PJ16" s="47"/>
      <c r="PK16" s="47"/>
      <c r="PL16" s="47"/>
      <c r="PM16" s="47"/>
      <c r="PN16" s="47"/>
      <c r="PO16" s="47"/>
      <c r="PP16" s="47"/>
      <c r="PQ16" s="47"/>
      <c r="PR16" s="47"/>
      <c r="PS16" s="47"/>
      <c r="PT16" s="47"/>
      <c r="PU16" s="47"/>
      <c r="PV16" s="47"/>
      <c r="PW16" s="47"/>
      <c r="PX16" s="47"/>
      <c r="PY16" s="47"/>
      <c r="PZ16" s="47"/>
      <c r="QA16" s="47"/>
      <c r="QB16" s="47"/>
      <c r="QC16" s="47"/>
      <c r="QD16" s="47"/>
      <c r="QE16" s="47"/>
      <c r="QF16" s="47"/>
      <c r="QG16" s="47"/>
      <c r="QH16" s="47"/>
      <c r="QI16" s="47"/>
      <c r="QJ16" s="47"/>
      <c r="QK16" s="47"/>
      <c r="QL16" s="47"/>
      <c r="QM16" s="47"/>
      <c r="QN16" s="47"/>
      <c r="QO16" s="47"/>
      <c r="QP16" s="47"/>
      <c r="QQ16" s="47"/>
      <c r="QR16" s="47"/>
      <c r="QS16" s="47"/>
      <c r="QT16" s="47"/>
      <c r="QU16" s="47"/>
      <c r="QV16" s="47"/>
      <c r="QW16" s="47"/>
      <c r="QX16" s="47"/>
      <c r="QY16" s="47"/>
      <c r="QZ16" s="47"/>
      <c r="RA16" s="47"/>
      <c r="RB16" s="47"/>
      <c r="RC16" s="47"/>
      <c r="RD16" s="47"/>
      <c r="RE16" s="47"/>
      <c r="RF16" s="47"/>
      <c r="RG16" s="47"/>
      <c r="RH16" s="47"/>
      <c r="RI16" s="47"/>
      <c r="RJ16" s="47"/>
      <c r="RK16" s="47"/>
      <c r="RL16" s="47"/>
      <c r="RM16" s="47"/>
      <c r="RN16" s="47"/>
      <c r="RO16" s="47"/>
      <c r="RP16" s="47"/>
      <c r="RQ16" s="47"/>
      <c r="RR16" s="47"/>
      <c r="RS16" s="47"/>
      <c r="RT16" s="47"/>
      <c r="RU16" s="47"/>
      <c r="RV16" s="47"/>
      <c r="RW16" s="47"/>
      <c r="RX16" s="47"/>
      <c r="RY16" s="47"/>
      <c r="RZ16" s="47"/>
      <c r="SA16" s="47"/>
      <c r="SB16" s="47"/>
      <c r="SC16" s="47"/>
      <c r="SD16" s="47"/>
      <c r="SE16" s="47"/>
      <c r="SF16" s="47"/>
      <c r="SG16" s="47"/>
      <c r="SH16" s="47"/>
      <c r="SI16" s="47"/>
      <c r="SJ16" s="47"/>
      <c r="SK16" s="47"/>
      <c r="SL16" s="47"/>
      <c r="SM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SX16" s="47"/>
      <c r="SY16" s="47"/>
      <c r="SZ16" s="47"/>
      <c r="TA16" s="47"/>
      <c r="TB16" s="47"/>
      <c r="TC16" s="47"/>
      <c r="TD16" s="47"/>
      <c r="TE16" s="47"/>
      <c r="TF16" s="47"/>
      <c r="TG16" s="47"/>
      <c r="TH16" s="47"/>
      <c r="TI16" s="47"/>
      <c r="TJ16" s="47"/>
      <c r="TK16" s="47"/>
      <c r="TL16" s="47"/>
      <c r="TM16" s="47"/>
      <c r="TN16" s="47"/>
      <c r="TO16" s="47"/>
      <c r="TP16" s="47"/>
      <c r="TQ16" s="47"/>
      <c r="TR16" s="47"/>
      <c r="TS16" s="47"/>
      <c r="TT16" s="47"/>
      <c r="TU16" s="47"/>
      <c r="TV16" s="47"/>
      <c r="TW16" s="47"/>
      <c r="TX16" s="47"/>
      <c r="TY16" s="47"/>
      <c r="TZ16" s="47"/>
      <c r="UA16" s="47"/>
      <c r="UB16" s="47"/>
      <c r="UC16" s="47"/>
      <c r="UD16" s="47"/>
      <c r="UE16" s="47"/>
      <c r="UF16" s="43"/>
      <c r="UG16" s="47"/>
      <c r="UH16" s="62"/>
      <c r="UI16" s="62"/>
    </row>
    <row r="17" spans="1:555" s="9" customFormat="1" ht="55.5" customHeight="1" x14ac:dyDescent="0.25">
      <c r="A17" s="53"/>
      <c r="B17" s="53"/>
      <c r="C17" s="53"/>
      <c r="D17" s="60"/>
      <c r="E17" s="47" t="s">
        <v>1</v>
      </c>
      <c r="F17" s="47" t="s">
        <v>2</v>
      </c>
      <c r="G17" s="47" t="s">
        <v>0</v>
      </c>
      <c r="H17" s="47" t="s">
        <v>44</v>
      </c>
      <c r="I17" s="47"/>
      <c r="J17" s="47"/>
      <c r="K17" s="47" t="s">
        <v>20</v>
      </c>
      <c r="L17" s="47" t="s">
        <v>24</v>
      </c>
      <c r="M17" s="47" t="s">
        <v>26</v>
      </c>
      <c r="N17" s="47" t="s">
        <v>21</v>
      </c>
      <c r="O17" s="47" t="s">
        <v>25</v>
      </c>
      <c r="P17" s="47" t="s">
        <v>22</v>
      </c>
      <c r="Q17" s="47" t="s">
        <v>27</v>
      </c>
      <c r="R17" s="47" t="s">
        <v>28</v>
      </c>
      <c r="S17" s="47" t="s">
        <v>29</v>
      </c>
      <c r="T17" s="47"/>
      <c r="U17" s="47" t="s">
        <v>20</v>
      </c>
      <c r="V17" s="47" t="s">
        <v>24</v>
      </c>
      <c r="W17" s="47" t="s">
        <v>26</v>
      </c>
      <c r="X17" s="47" t="s">
        <v>32</v>
      </c>
      <c r="Y17" s="47" t="s">
        <v>21</v>
      </c>
      <c r="Z17" s="47" t="s">
        <v>25</v>
      </c>
      <c r="AA17" s="47" t="s">
        <v>22</v>
      </c>
      <c r="AB17" s="47" t="s">
        <v>27</v>
      </c>
      <c r="AC17" s="47" t="s">
        <v>33</v>
      </c>
      <c r="AD17" s="47" t="s">
        <v>28</v>
      </c>
      <c r="AE17" s="47" t="s">
        <v>29</v>
      </c>
      <c r="AF17" s="47"/>
      <c r="AG17" s="47"/>
      <c r="AH17" s="47"/>
      <c r="AI17" s="47" t="s">
        <v>2</v>
      </c>
      <c r="AJ17" s="47" t="s">
        <v>0</v>
      </c>
      <c r="AK17" s="47" t="s">
        <v>44</v>
      </c>
      <c r="AL17" s="47"/>
      <c r="AM17" s="47" t="s">
        <v>20</v>
      </c>
      <c r="AN17" s="47" t="s">
        <v>24</v>
      </c>
      <c r="AO17" s="47" t="s">
        <v>26</v>
      </c>
      <c r="AP17" s="47" t="s">
        <v>21</v>
      </c>
      <c r="AQ17" s="47" t="s">
        <v>25</v>
      </c>
      <c r="AR17" s="47" t="s">
        <v>22</v>
      </c>
      <c r="AS17" s="47" t="s">
        <v>27</v>
      </c>
      <c r="AT17" s="47" t="s">
        <v>28</v>
      </c>
      <c r="AU17" s="47" t="s">
        <v>29</v>
      </c>
      <c r="AV17" s="47"/>
      <c r="AW17" s="47" t="s">
        <v>20</v>
      </c>
      <c r="AX17" s="47" t="s">
        <v>24</v>
      </c>
      <c r="AY17" s="47" t="s">
        <v>26</v>
      </c>
      <c r="AZ17" s="47" t="s">
        <v>32</v>
      </c>
      <c r="BA17" s="47" t="s">
        <v>21</v>
      </c>
      <c r="BB17" s="47" t="s">
        <v>25</v>
      </c>
      <c r="BC17" s="47" t="s">
        <v>22</v>
      </c>
      <c r="BD17" s="47" t="s">
        <v>27</v>
      </c>
      <c r="BE17" s="47" t="s">
        <v>33</v>
      </c>
      <c r="BF17" s="47" t="s">
        <v>28</v>
      </c>
      <c r="BG17" s="47" t="s">
        <v>29</v>
      </c>
      <c r="BH17" s="47"/>
      <c r="BI17" s="47" t="s">
        <v>2</v>
      </c>
      <c r="BJ17" s="47" t="s">
        <v>0</v>
      </c>
      <c r="BK17" s="47" t="s">
        <v>20</v>
      </c>
      <c r="BL17" s="47" t="s">
        <v>24</v>
      </c>
      <c r="BM17" s="47" t="s">
        <v>26</v>
      </c>
      <c r="BN17" s="47" t="s">
        <v>21</v>
      </c>
      <c r="BO17" s="47" t="s">
        <v>25</v>
      </c>
      <c r="BP17" s="47" t="s">
        <v>22</v>
      </c>
      <c r="BQ17" s="47" t="s">
        <v>27</v>
      </c>
      <c r="BR17" s="47" t="s">
        <v>28</v>
      </c>
      <c r="BS17" s="47" t="s">
        <v>29</v>
      </c>
      <c r="BT17" s="47"/>
      <c r="BU17" s="47" t="s">
        <v>20</v>
      </c>
      <c r="BV17" s="47" t="s">
        <v>24</v>
      </c>
      <c r="BW17" s="47" t="s">
        <v>26</v>
      </c>
      <c r="BX17" s="47" t="s">
        <v>32</v>
      </c>
      <c r="BY17" s="47" t="s">
        <v>21</v>
      </c>
      <c r="BZ17" s="47" t="s">
        <v>25</v>
      </c>
      <c r="CA17" s="47" t="s">
        <v>22</v>
      </c>
      <c r="CB17" s="47" t="s">
        <v>27</v>
      </c>
      <c r="CC17" s="47" t="s">
        <v>33</v>
      </c>
      <c r="CD17" s="47" t="s">
        <v>28</v>
      </c>
      <c r="CE17" s="47" t="s">
        <v>29</v>
      </c>
      <c r="CF17" s="47" t="s">
        <v>2</v>
      </c>
      <c r="CG17" s="47" t="s">
        <v>0</v>
      </c>
      <c r="CH17" s="47" t="s">
        <v>44</v>
      </c>
      <c r="CI17" s="47"/>
      <c r="CJ17" s="47" t="s">
        <v>20</v>
      </c>
      <c r="CK17" s="47" t="s">
        <v>24</v>
      </c>
      <c r="CL17" s="47" t="s">
        <v>26</v>
      </c>
      <c r="CM17" s="47" t="s">
        <v>21</v>
      </c>
      <c r="CN17" s="47" t="s">
        <v>25</v>
      </c>
      <c r="CO17" s="47" t="s">
        <v>22</v>
      </c>
      <c r="CP17" s="47" t="s">
        <v>27</v>
      </c>
      <c r="CQ17" s="47" t="s">
        <v>28</v>
      </c>
      <c r="CR17" s="47" t="s">
        <v>29</v>
      </c>
      <c r="CS17" s="47"/>
      <c r="CT17" s="47" t="s">
        <v>20</v>
      </c>
      <c r="CU17" s="47" t="s">
        <v>24</v>
      </c>
      <c r="CV17" s="47" t="s">
        <v>26</v>
      </c>
      <c r="CW17" s="47" t="s">
        <v>32</v>
      </c>
      <c r="CX17" s="47" t="s">
        <v>21</v>
      </c>
      <c r="CY17" s="47" t="s">
        <v>25</v>
      </c>
      <c r="CZ17" s="47" t="s">
        <v>22</v>
      </c>
      <c r="DA17" s="47" t="s">
        <v>27</v>
      </c>
      <c r="DB17" s="47" t="s">
        <v>33</v>
      </c>
      <c r="DC17" s="47" t="s">
        <v>28</v>
      </c>
      <c r="DD17" s="47" t="s">
        <v>29</v>
      </c>
      <c r="DE17" s="47"/>
      <c r="DF17" s="47"/>
      <c r="DG17" s="47" t="s">
        <v>1</v>
      </c>
      <c r="DH17" s="47" t="s">
        <v>2</v>
      </c>
      <c r="DI17" s="47" t="s">
        <v>0</v>
      </c>
      <c r="DJ17" s="47" t="s">
        <v>44</v>
      </c>
      <c r="DK17" s="47"/>
      <c r="DL17" s="47"/>
      <c r="DM17" s="47" t="s">
        <v>20</v>
      </c>
      <c r="DN17" s="47" t="s">
        <v>24</v>
      </c>
      <c r="DO17" s="47" t="s">
        <v>26</v>
      </c>
      <c r="DP17" s="47" t="s">
        <v>21</v>
      </c>
      <c r="DQ17" s="47" t="s">
        <v>25</v>
      </c>
      <c r="DR17" s="47" t="s">
        <v>22</v>
      </c>
      <c r="DS17" s="47" t="s">
        <v>27</v>
      </c>
      <c r="DT17" s="47" t="s">
        <v>28</v>
      </c>
      <c r="DU17" s="47" t="s">
        <v>29</v>
      </c>
      <c r="DV17" s="47"/>
      <c r="DW17" s="47" t="s">
        <v>20</v>
      </c>
      <c r="DX17" s="47" t="s">
        <v>24</v>
      </c>
      <c r="DY17" s="47" t="s">
        <v>26</v>
      </c>
      <c r="DZ17" s="47" t="s">
        <v>32</v>
      </c>
      <c r="EA17" s="47" t="s">
        <v>21</v>
      </c>
      <c r="EB17" s="47" t="s">
        <v>25</v>
      </c>
      <c r="EC17" s="47" t="s">
        <v>22</v>
      </c>
      <c r="ED17" s="47" t="s">
        <v>27</v>
      </c>
      <c r="EE17" s="47" t="s">
        <v>33</v>
      </c>
      <c r="EF17" s="47" t="s">
        <v>28</v>
      </c>
      <c r="EG17" s="47" t="s">
        <v>29</v>
      </c>
      <c r="EH17" s="47"/>
      <c r="EI17" s="47"/>
      <c r="EJ17" s="47"/>
      <c r="EK17" s="51"/>
      <c r="EL17" s="47" t="s">
        <v>1</v>
      </c>
      <c r="EM17" s="47" t="s">
        <v>2</v>
      </c>
      <c r="EN17" s="47" t="s">
        <v>0</v>
      </c>
      <c r="EO17" s="47" t="s">
        <v>44</v>
      </c>
      <c r="EP17" s="47"/>
      <c r="EQ17" s="47"/>
      <c r="ER17" s="47" t="s">
        <v>20</v>
      </c>
      <c r="ES17" s="47" t="s">
        <v>24</v>
      </c>
      <c r="ET17" s="47" t="s">
        <v>26</v>
      </c>
      <c r="EU17" s="47" t="s">
        <v>21</v>
      </c>
      <c r="EV17" s="47" t="s">
        <v>25</v>
      </c>
      <c r="EW17" s="47" t="s">
        <v>22</v>
      </c>
      <c r="EX17" s="47" t="s">
        <v>27</v>
      </c>
      <c r="EY17" s="47" t="s">
        <v>28</v>
      </c>
      <c r="EZ17" s="47" t="s">
        <v>29</v>
      </c>
      <c r="FA17" s="47"/>
      <c r="FB17" s="47" t="s">
        <v>20</v>
      </c>
      <c r="FC17" s="47" t="s">
        <v>24</v>
      </c>
      <c r="FD17" s="47" t="s">
        <v>26</v>
      </c>
      <c r="FE17" s="47" t="s">
        <v>32</v>
      </c>
      <c r="FF17" s="47" t="s">
        <v>21</v>
      </c>
      <c r="FG17" s="47" t="s">
        <v>25</v>
      </c>
      <c r="FH17" s="47" t="s">
        <v>22</v>
      </c>
      <c r="FI17" s="47" t="s">
        <v>27</v>
      </c>
      <c r="FJ17" s="47" t="s">
        <v>33</v>
      </c>
      <c r="FK17" s="47" t="s">
        <v>28</v>
      </c>
      <c r="FL17" s="47" t="s">
        <v>29</v>
      </c>
      <c r="FM17" s="47"/>
      <c r="FN17" s="47"/>
      <c r="FO17" s="47"/>
      <c r="FP17" s="47" t="s">
        <v>2</v>
      </c>
      <c r="FQ17" s="47" t="s">
        <v>0</v>
      </c>
      <c r="FR17" s="47" t="s">
        <v>44</v>
      </c>
      <c r="FS17" s="47"/>
      <c r="FT17" s="47" t="s">
        <v>20</v>
      </c>
      <c r="FU17" s="47" t="s">
        <v>24</v>
      </c>
      <c r="FV17" s="47" t="s">
        <v>26</v>
      </c>
      <c r="FW17" s="47" t="s">
        <v>21</v>
      </c>
      <c r="FX17" s="47" t="s">
        <v>25</v>
      </c>
      <c r="FY17" s="47" t="s">
        <v>22</v>
      </c>
      <c r="FZ17" s="47" t="s">
        <v>27</v>
      </c>
      <c r="GA17" s="47" t="s">
        <v>28</v>
      </c>
      <c r="GB17" s="47" t="s">
        <v>29</v>
      </c>
      <c r="GC17" s="47"/>
      <c r="GD17" s="47" t="s">
        <v>20</v>
      </c>
      <c r="GE17" s="47" t="s">
        <v>24</v>
      </c>
      <c r="GF17" s="47" t="s">
        <v>26</v>
      </c>
      <c r="GG17" s="47" t="s">
        <v>32</v>
      </c>
      <c r="GH17" s="47" t="s">
        <v>21</v>
      </c>
      <c r="GI17" s="47" t="s">
        <v>25</v>
      </c>
      <c r="GJ17" s="47" t="s">
        <v>22</v>
      </c>
      <c r="GK17" s="47" t="s">
        <v>27</v>
      </c>
      <c r="GL17" s="47" t="s">
        <v>33</v>
      </c>
      <c r="GM17" s="47" t="s">
        <v>28</v>
      </c>
      <c r="GN17" s="47" t="s">
        <v>29</v>
      </c>
      <c r="GO17" s="47"/>
      <c r="GP17" s="47" t="s">
        <v>2</v>
      </c>
      <c r="GQ17" s="47" t="s">
        <v>0</v>
      </c>
      <c r="GR17" s="47" t="s">
        <v>20</v>
      </c>
      <c r="GS17" s="47" t="s">
        <v>24</v>
      </c>
      <c r="GT17" s="47" t="s">
        <v>26</v>
      </c>
      <c r="GU17" s="47" t="s">
        <v>21</v>
      </c>
      <c r="GV17" s="47" t="s">
        <v>25</v>
      </c>
      <c r="GW17" s="47" t="s">
        <v>22</v>
      </c>
      <c r="GX17" s="47" t="s">
        <v>27</v>
      </c>
      <c r="GY17" s="47" t="s">
        <v>28</v>
      </c>
      <c r="GZ17" s="47" t="s">
        <v>29</v>
      </c>
      <c r="HA17" s="47"/>
      <c r="HB17" s="47" t="s">
        <v>20</v>
      </c>
      <c r="HC17" s="47" t="s">
        <v>24</v>
      </c>
      <c r="HD17" s="47" t="s">
        <v>26</v>
      </c>
      <c r="HE17" s="47" t="s">
        <v>32</v>
      </c>
      <c r="HF17" s="47" t="s">
        <v>21</v>
      </c>
      <c r="HG17" s="47" t="s">
        <v>25</v>
      </c>
      <c r="HH17" s="47" t="s">
        <v>22</v>
      </c>
      <c r="HI17" s="47" t="s">
        <v>27</v>
      </c>
      <c r="HJ17" s="47" t="s">
        <v>33</v>
      </c>
      <c r="HK17" s="47" t="s">
        <v>28</v>
      </c>
      <c r="HL17" s="47" t="s">
        <v>29</v>
      </c>
      <c r="HM17" s="47" t="s">
        <v>2</v>
      </c>
      <c r="HN17" s="47" t="s">
        <v>0</v>
      </c>
      <c r="HO17" s="47" t="s">
        <v>44</v>
      </c>
      <c r="HP17" s="47"/>
      <c r="HQ17" s="47" t="s">
        <v>20</v>
      </c>
      <c r="HR17" s="47" t="s">
        <v>24</v>
      </c>
      <c r="HS17" s="47" t="s">
        <v>26</v>
      </c>
      <c r="HT17" s="47" t="s">
        <v>21</v>
      </c>
      <c r="HU17" s="47" t="s">
        <v>25</v>
      </c>
      <c r="HV17" s="47" t="s">
        <v>22</v>
      </c>
      <c r="HW17" s="47" t="s">
        <v>27</v>
      </c>
      <c r="HX17" s="47" t="s">
        <v>28</v>
      </c>
      <c r="HY17" s="47" t="s">
        <v>29</v>
      </c>
      <c r="HZ17" s="47"/>
      <c r="IA17" s="47" t="s">
        <v>20</v>
      </c>
      <c r="IB17" s="47" t="s">
        <v>24</v>
      </c>
      <c r="IC17" s="47" t="s">
        <v>26</v>
      </c>
      <c r="ID17" s="47" t="s">
        <v>32</v>
      </c>
      <c r="IE17" s="47" t="s">
        <v>21</v>
      </c>
      <c r="IF17" s="47" t="s">
        <v>25</v>
      </c>
      <c r="IG17" s="47" t="s">
        <v>22</v>
      </c>
      <c r="IH17" s="47" t="s">
        <v>27</v>
      </c>
      <c r="II17" s="47" t="s">
        <v>33</v>
      </c>
      <c r="IJ17" s="47" t="s">
        <v>28</v>
      </c>
      <c r="IK17" s="47" t="s">
        <v>29</v>
      </c>
      <c r="IL17" s="47"/>
      <c r="IM17" s="47"/>
      <c r="IN17" s="47" t="s">
        <v>1</v>
      </c>
      <c r="IO17" s="47" t="s">
        <v>2</v>
      </c>
      <c r="IP17" s="47" t="s">
        <v>0</v>
      </c>
      <c r="IQ17" s="47" t="s">
        <v>44</v>
      </c>
      <c r="IR17" s="47"/>
      <c r="IS17" s="47"/>
      <c r="IT17" s="47" t="s">
        <v>20</v>
      </c>
      <c r="IU17" s="47" t="s">
        <v>24</v>
      </c>
      <c r="IV17" s="47" t="s">
        <v>26</v>
      </c>
      <c r="IW17" s="47" t="s">
        <v>21</v>
      </c>
      <c r="IX17" s="47" t="s">
        <v>25</v>
      </c>
      <c r="IY17" s="47" t="s">
        <v>22</v>
      </c>
      <c r="IZ17" s="47" t="s">
        <v>27</v>
      </c>
      <c r="JA17" s="47" t="s">
        <v>28</v>
      </c>
      <c r="JB17" s="47" t="s">
        <v>29</v>
      </c>
      <c r="JC17" s="47"/>
      <c r="JD17" s="47" t="s">
        <v>20</v>
      </c>
      <c r="JE17" s="47" t="s">
        <v>24</v>
      </c>
      <c r="JF17" s="47" t="s">
        <v>26</v>
      </c>
      <c r="JG17" s="47" t="s">
        <v>32</v>
      </c>
      <c r="JH17" s="47" t="s">
        <v>21</v>
      </c>
      <c r="JI17" s="47" t="s">
        <v>25</v>
      </c>
      <c r="JJ17" s="47" t="s">
        <v>22</v>
      </c>
      <c r="JK17" s="47" t="s">
        <v>27</v>
      </c>
      <c r="JL17" s="47" t="s">
        <v>33</v>
      </c>
      <c r="JM17" s="47" t="s">
        <v>28</v>
      </c>
      <c r="JN17" s="47" t="s">
        <v>29</v>
      </c>
      <c r="JO17" s="47"/>
      <c r="JP17" s="47"/>
      <c r="JQ17" s="47"/>
      <c r="JR17" s="51"/>
      <c r="JS17" s="47" t="s">
        <v>1</v>
      </c>
      <c r="JT17" s="47" t="s">
        <v>2</v>
      </c>
      <c r="JU17" s="47" t="s">
        <v>0</v>
      </c>
      <c r="JV17" s="47" t="s">
        <v>44</v>
      </c>
      <c r="JW17" s="47"/>
      <c r="JX17" s="47"/>
      <c r="JY17" s="47" t="s">
        <v>20</v>
      </c>
      <c r="JZ17" s="47" t="s">
        <v>24</v>
      </c>
      <c r="KA17" s="47" t="s">
        <v>26</v>
      </c>
      <c r="KB17" s="47" t="s">
        <v>21</v>
      </c>
      <c r="KC17" s="47" t="s">
        <v>25</v>
      </c>
      <c r="KD17" s="47" t="s">
        <v>22</v>
      </c>
      <c r="KE17" s="47" t="s">
        <v>27</v>
      </c>
      <c r="KF17" s="47" t="s">
        <v>28</v>
      </c>
      <c r="KG17" s="47" t="s">
        <v>29</v>
      </c>
      <c r="KH17" s="47"/>
      <c r="KI17" s="47" t="s">
        <v>20</v>
      </c>
      <c r="KJ17" s="47" t="s">
        <v>24</v>
      </c>
      <c r="KK17" s="47" t="s">
        <v>26</v>
      </c>
      <c r="KL17" s="47" t="s">
        <v>32</v>
      </c>
      <c r="KM17" s="47" t="s">
        <v>21</v>
      </c>
      <c r="KN17" s="47" t="s">
        <v>25</v>
      </c>
      <c r="KO17" s="47" t="s">
        <v>22</v>
      </c>
      <c r="KP17" s="47" t="s">
        <v>27</v>
      </c>
      <c r="KQ17" s="47" t="s">
        <v>33</v>
      </c>
      <c r="KR17" s="47" t="s">
        <v>28</v>
      </c>
      <c r="KS17" s="47" t="s">
        <v>29</v>
      </c>
      <c r="KT17" s="47"/>
      <c r="KU17" s="47"/>
      <c r="KV17" s="47"/>
      <c r="KW17" s="47" t="s">
        <v>2</v>
      </c>
      <c r="KX17" s="47" t="s">
        <v>0</v>
      </c>
      <c r="KY17" s="47" t="s">
        <v>44</v>
      </c>
      <c r="KZ17" s="47"/>
      <c r="LA17" s="47" t="s">
        <v>20</v>
      </c>
      <c r="LB17" s="47" t="s">
        <v>24</v>
      </c>
      <c r="LC17" s="47" t="s">
        <v>26</v>
      </c>
      <c r="LD17" s="47" t="s">
        <v>21</v>
      </c>
      <c r="LE17" s="47" t="s">
        <v>25</v>
      </c>
      <c r="LF17" s="47" t="s">
        <v>22</v>
      </c>
      <c r="LG17" s="47" t="s">
        <v>27</v>
      </c>
      <c r="LH17" s="47" t="s">
        <v>28</v>
      </c>
      <c r="LI17" s="47" t="s">
        <v>29</v>
      </c>
      <c r="LJ17" s="47"/>
      <c r="LK17" s="47" t="s">
        <v>20</v>
      </c>
      <c r="LL17" s="47" t="s">
        <v>24</v>
      </c>
      <c r="LM17" s="47" t="s">
        <v>26</v>
      </c>
      <c r="LN17" s="47" t="s">
        <v>32</v>
      </c>
      <c r="LO17" s="47" t="s">
        <v>21</v>
      </c>
      <c r="LP17" s="47" t="s">
        <v>25</v>
      </c>
      <c r="LQ17" s="47" t="s">
        <v>22</v>
      </c>
      <c r="LR17" s="47" t="s">
        <v>27</v>
      </c>
      <c r="LS17" s="47" t="s">
        <v>33</v>
      </c>
      <c r="LT17" s="47" t="s">
        <v>28</v>
      </c>
      <c r="LU17" s="47" t="s">
        <v>29</v>
      </c>
      <c r="LV17" s="47"/>
      <c r="LW17" s="47" t="s">
        <v>2</v>
      </c>
      <c r="LX17" s="47" t="s">
        <v>0</v>
      </c>
      <c r="LY17" s="47" t="s">
        <v>20</v>
      </c>
      <c r="LZ17" s="47" t="s">
        <v>24</v>
      </c>
      <c r="MA17" s="47" t="s">
        <v>26</v>
      </c>
      <c r="MB17" s="47" t="s">
        <v>21</v>
      </c>
      <c r="MC17" s="47" t="s">
        <v>25</v>
      </c>
      <c r="MD17" s="47" t="s">
        <v>22</v>
      </c>
      <c r="ME17" s="47" t="s">
        <v>27</v>
      </c>
      <c r="MF17" s="47" t="s">
        <v>28</v>
      </c>
      <c r="MG17" s="47" t="s">
        <v>29</v>
      </c>
      <c r="MH17" s="47"/>
      <c r="MI17" s="47" t="s">
        <v>20</v>
      </c>
      <c r="MJ17" s="47" t="s">
        <v>24</v>
      </c>
      <c r="MK17" s="47" t="s">
        <v>26</v>
      </c>
      <c r="ML17" s="47" t="s">
        <v>32</v>
      </c>
      <c r="MM17" s="47" t="s">
        <v>21</v>
      </c>
      <c r="MN17" s="47" t="s">
        <v>25</v>
      </c>
      <c r="MO17" s="47" t="s">
        <v>22</v>
      </c>
      <c r="MP17" s="47" t="s">
        <v>27</v>
      </c>
      <c r="MQ17" s="47" t="s">
        <v>33</v>
      </c>
      <c r="MR17" s="47" t="s">
        <v>28</v>
      </c>
      <c r="MS17" s="47" t="s">
        <v>29</v>
      </c>
      <c r="MT17" s="47" t="s">
        <v>2</v>
      </c>
      <c r="MU17" s="47" t="s">
        <v>0</v>
      </c>
      <c r="MV17" s="47" t="s">
        <v>44</v>
      </c>
      <c r="MW17" s="47"/>
      <c r="MX17" s="47" t="s">
        <v>20</v>
      </c>
      <c r="MY17" s="47" t="s">
        <v>24</v>
      </c>
      <c r="MZ17" s="47" t="s">
        <v>26</v>
      </c>
      <c r="NA17" s="47" t="s">
        <v>21</v>
      </c>
      <c r="NB17" s="47" t="s">
        <v>25</v>
      </c>
      <c r="NC17" s="47" t="s">
        <v>22</v>
      </c>
      <c r="ND17" s="47" t="s">
        <v>27</v>
      </c>
      <c r="NE17" s="47" t="s">
        <v>28</v>
      </c>
      <c r="NF17" s="47" t="s">
        <v>29</v>
      </c>
      <c r="NG17" s="47"/>
      <c r="NH17" s="47" t="s">
        <v>20</v>
      </c>
      <c r="NI17" s="47" t="s">
        <v>24</v>
      </c>
      <c r="NJ17" s="47" t="s">
        <v>26</v>
      </c>
      <c r="NK17" s="47" t="s">
        <v>32</v>
      </c>
      <c r="NL17" s="47" t="s">
        <v>21</v>
      </c>
      <c r="NM17" s="47" t="s">
        <v>25</v>
      </c>
      <c r="NN17" s="47" t="s">
        <v>22</v>
      </c>
      <c r="NO17" s="47" t="s">
        <v>27</v>
      </c>
      <c r="NP17" s="47" t="s">
        <v>33</v>
      </c>
      <c r="NQ17" s="47" t="s">
        <v>28</v>
      </c>
      <c r="NR17" s="47" t="s">
        <v>29</v>
      </c>
      <c r="NS17" s="47"/>
      <c r="NT17" s="47"/>
      <c r="NU17" s="47" t="s">
        <v>1</v>
      </c>
      <c r="NV17" s="47" t="s">
        <v>2</v>
      </c>
      <c r="NW17" s="47" t="s">
        <v>0</v>
      </c>
      <c r="NX17" s="47" t="s">
        <v>44</v>
      </c>
      <c r="NY17" s="47"/>
      <c r="NZ17" s="47"/>
      <c r="OA17" s="47" t="s">
        <v>20</v>
      </c>
      <c r="OB17" s="47" t="s">
        <v>24</v>
      </c>
      <c r="OC17" s="47" t="s">
        <v>26</v>
      </c>
      <c r="OD17" s="47" t="s">
        <v>21</v>
      </c>
      <c r="OE17" s="47" t="s">
        <v>25</v>
      </c>
      <c r="OF17" s="47" t="s">
        <v>22</v>
      </c>
      <c r="OG17" s="47" t="s">
        <v>27</v>
      </c>
      <c r="OH17" s="47" t="s">
        <v>28</v>
      </c>
      <c r="OI17" s="47" t="s">
        <v>29</v>
      </c>
      <c r="OJ17" s="47"/>
      <c r="OK17" s="47" t="s">
        <v>20</v>
      </c>
      <c r="OL17" s="47" t="s">
        <v>24</v>
      </c>
      <c r="OM17" s="47" t="s">
        <v>26</v>
      </c>
      <c r="ON17" s="47" t="s">
        <v>32</v>
      </c>
      <c r="OO17" s="47" t="s">
        <v>21</v>
      </c>
      <c r="OP17" s="47" t="s">
        <v>25</v>
      </c>
      <c r="OQ17" s="47" t="s">
        <v>22</v>
      </c>
      <c r="OR17" s="47" t="s">
        <v>27</v>
      </c>
      <c r="OS17" s="47" t="s">
        <v>33</v>
      </c>
      <c r="OT17" s="47" t="s">
        <v>28</v>
      </c>
      <c r="OU17" s="47" t="s">
        <v>29</v>
      </c>
      <c r="OV17" s="47"/>
      <c r="OW17" s="47"/>
      <c r="OX17" s="47"/>
      <c r="OY17" s="51"/>
      <c r="OZ17" s="47" t="s">
        <v>1</v>
      </c>
      <c r="PA17" s="47" t="s">
        <v>2</v>
      </c>
      <c r="PB17" s="47" t="s">
        <v>0</v>
      </c>
      <c r="PC17" s="47" t="s">
        <v>44</v>
      </c>
      <c r="PD17" s="47"/>
      <c r="PE17" s="47"/>
      <c r="PF17" s="47" t="s">
        <v>20</v>
      </c>
      <c r="PG17" s="47" t="s">
        <v>24</v>
      </c>
      <c r="PH17" s="47" t="s">
        <v>26</v>
      </c>
      <c r="PI17" s="47" t="s">
        <v>21</v>
      </c>
      <c r="PJ17" s="47" t="s">
        <v>25</v>
      </c>
      <c r="PK17" s="47" t="s">
        <v>22</v>
      </c>
      <c r="PL17" s="47" t="s">
        <v>27</v>
      </c>
      <c r="PM17" s="47" t="s">
        <v>28</v>
      </c>
      <c r="PN17" s="47" t="s">
        <v>29</v>
      </c>
      <c r="PO17" s="47"/>
      <c r="PP17" s="47" t="s">
        <v>20</v>
      </c>
      <c r="PQ17" s="47" t="s">
        <v>24</v>
      </c>
      <c r="PR17" s="47" t="s">
        <v>26</v>
      </c>
      <c r="PS17" s="47" t="s">
        <v>32</v>
      </c>
      <c r="PT17" s="47" t="s">
        <v>21</v>
      </c>
      <c r="PU17" s="47" t="s">
        <v>25</v>
      </c>
      <c r="PV17" s="47" t="s">
        <v>22</v>
      </c>
      <c r="PW17" s="47" t="s">
        <v>27</v>
      </c>
      <c r="PX17" s="47" t="s">
        <v>33</v>
      </c>
      <c r="PY17" s="47" t="s">
        <v>28</v>
      </c>
      <c r="PZ17" s="47" t="s">
        <v>29</v>
      </c>
      <c r="QA17" s="47"/>
      <c r="QB17" s="47"/>
      <c r="QC17" s="47"/>
      <c r="QD17" s="47" t="s">
        <v>2</v>
      </c>
      <c r="QE17" s="47" t="s">
        <v>0</v>
      </c>
      <c r="QF17" s="47" t="s">
        <v>44</v>
      </c>
      <c r="QG17" s="47"/>
      <c r="QH17" s="47" t="s">
        <v>20</v>
      </c>
      <c r="QI17" s="47" t="s">
        <v>24</v>
      </c>
      <c r="QJ17" s="47" t="s">
        <v>26</v>
      </c>
      <c r="QK17" s="47" t="s">
        <v>21</v>
      </c>
      <c r="QL17" s="47" t="s">
        <v>25</v>
      </c>
      <c r="QM17" s="47" t="s">
        <v>22</v>
      </c>
      <c r="QN17" s="47" t="s">
        <v>27</v>
      </c>
      <c r="QO17" s="47" t="s">
        <v>28</v>
      </c>
      <c r="QP17" s="47" t="s">
        <v>29</v>
      </c>
      <c r="QQ17" s="47"/>
      <c r="QR17" s="47" t="s">
        <v>20</v>
      </c>
      <c r="QS17" s="47" t="s">
        <v>24</v>
      </c>
      <c r="QT17" s="47" t="s">
        <v>26</v>
      </c>
      <c r="QU17" s="47" t="s">
        <v>32</v>
      </c>
      <c r="QV17" s="47" t="s">
        <v>21</v>
      </c>
      <c r="QW17" s="47" t="s">
        <v>25</v>
      </c>
      <c r="QX17" s="47" t="s">
        <v>22</v>
      </c>
      <c r="QY17" s="47" t="s">
        <v>27</v>
      </c>
      <c r="QZ17" s="47" t="s">
        <v>33</v>
      </c>
      <c r="RA17" s="47" t="s">
        <v>28</v>
      </c>
      <c r="RB17" s="47" t="s">
        <v>29</v>
      </c>
      <c r="RC17" s="47"/>
      <c r="RD17" s="47" t="s">
        <v>2</v>
      </c>
      <c r="RE17" s="47" t="s">
        <v>0</v>
      </c>
      <c r="RF17" s="47" t="s">
        <v>20</v>
      </c>
      <c r="RG17" s="47" t="s">
        <v>24</v>
      </c>
      <c r="RH17" s="47" t="s">
        <v>26</v>
      </c>
      <c r="RI17" s="47" t="s">
        <v>21</v>
      </c>
      <c r="RJ17" s="47" t="s">
        <v>25</v>
      </c>
      <c r="RK17" s="47" t="s">
        <v>22</v>
      </c>
      <c r="RL17" s="47" t="s">
        <v>27</v>
      </c>
      <c r="RM17" s="47" t="s">
        <v>28</v>
      </c>
      <c r="RN17" s="47" t="s">
        <v>29</v>
      </c>
      <c r="RO17" s="47"/>
      <c r="RP17" s="47" t="s">
        <v>20</v>
      </c>
      <c r="RQ17" s="47" t="s">
        <v>24</v>
      </c>
      <c r="RR17" s="47" t="s">
        <v>26</v>
      </c>
      <c r="RS17" s="47" t="s">
        <v>32</v>
      </c>
      <c r="RT17" s="47" t="s">
        <v>21</v>
      </c>
      <c r="RU17" s="47" t="s">
        <v>25</v>
      </c>
      <c r="RV17" s="47" t="s">
        <v>22</v>
      </c>
      <c r="RW17" s="47" t="s">
        <v>27</v>
      </c>
      <c r="RX17" s="47" t="s">
        <v>33</v>
      </c>
      <c r="RY17" s="47" t="s">
        <v>28</v>
      </c>
      <c r="RZ17" s="47" t="s">
        <v>29</v>
      </c>
      <c r="SA17" s="47" t="s">
        <v>2</v>
      </c>
      <c r="SB17" s="47" t="s">
        <v>0</v>
      </c>
      <c r="SC17" s="47" t="s">
        <v>44</v>
      </c>
      <c r="SD17" s="47"/>
      <c r="SE17" s="47" t="s">
        <v>20</v>
      </c>
      <c r="SF17" s="47" t="s">
        <v>24</v>
      </c>
      <c r="SG17" s="47" t="s">
        <v>26</v>
      </c>
      <c r="SH17" s="47" t="s">
        <v>21</v>
      </c>
      <c r="SI17" s="47" t="s">
        <v>25</v>
      </c>
      <c r="SJ17" s="47" t="s">
        <v>22</v>
      </c>
      <c r="SK17" s="47" t="s">
        <v>27</v>
      </c>
      <c r="SL17" s="47" t="s">
        <v>28</v>
      </c>
      <c r="SM17" s="47" t="s">
        <v>29</v>
      </c>
      <c r="SN17" s="47"/>
      <c r="SO17" s="47" t="s">
        <v>20</v>
      </c>
      <c r="SP17" s="47" t="s">
        <v>24</v>
      </c>
      <c r="SQ17" s="47" t="s">
        <v>26</v>
      </c>
      <c r="SR17" s="47" t="s">
        <v>32</v>
      </c>
      <c r="SS17" s="47" t="s">
        <v>21</v>
      </c>
      <c r="ST17" s="47" t="s">
        <v>25</v>
      </c>
      <c r="SU17" s="47" t="s">
        <v>22</v>
      </c>
      <c r="SV17" s="47" t="s">
        <v>27</v>
      </c>
      <c r="SW17" s="47" t="s">
        <v>33</v>
      </c>
      <c r="SX17" s="47" t="s">
        <v>28</v>
      </c>
      <c r="SY17" s="47" t="s">
        <v>29</v>
      </c>
      <c r="SZ17" s="47"/>
      <c r="TA17" s="47"/>
      <c r="TB17" s="47" t="s">
        <v>1</v>
      </c>
      <c r="TC17" s="47" t="s">
        <v>2</v>
      </c>
      <c r="TD17" s="47" t="s">
        <v>0</v>
      </c>
      <c r="TE17" s="47" t="s">
        <v>44</v>
      </c>
      <c r="TF17" s="47"/>
      <c r="TG17" s="47"/>
      <c r="TH17" s="47" t="s">
        <v>20</v>
      </c>
      <c r="TI17" s="47" t="s">
        <v>24</v>
      </c>
      <c r="TJ17" s="47" t="s">
        <v>26</v>
      </c>
      <c r="TK17" s="47" t="s">
        <v>21</v>
      </c>
      <c r="TL17" s="47" t="s">
        <v>25</v>
      </c>
      <c r="TM17" s="47" t="s">
        <v>22</v>
      </c>
      <c r="TN17" s="47" t="s">
        <v>27</v>
      </c>
      <c r="TO17" s="47" t="s">
        <v>28</v>
      </c>
      <c r="TP17" s="47" t="s">
        <v>29</v>
      </c>
      <c r="TQ17" s="47"/>
      <c r="TR17" s="47" t="s">
        <v>20</v>
      </c>
      <c r="TS17" s="47" t="s">
        <v>24</v>
      </c>
      <c r="TT17" s="47" t="s">
        <v>26</v>
      </c>
      <c r="TU17" s="47" t="s">
        <v>32</v>
      </c>
      <c r="TV17" s="47" t="s">
        <v>21</v>
      </c>
      <c r="TW17" s="47" t="s">
        <v>25</v>
      </c>
      <c r="TX17" s="47" t="s">
        <v>22</v>
      </c>
      <c r="TY17" s="47" t="s">
        <v>27</v>
      </c>
      <c r="TZ17" s="47" t="s">
        <v>33</v>
      </c>
      <c r="UA17" s="47" t="s">
        <v>28</v>
      </c>
      <c r="UB17" s="47" t="s">
        <v>29</v>
      </c>
      <c r="UC17" s="47"/>
      <c r="UD17" s="47"/>
      <c r="UE17" s="47"/>
      <c r="UF17" s="43"/>
      <c r="UG17" s="47"/>
      <c r="UH17" s="62"/>
      <c r="UI17" s="62"/>
    </row>
    <row r="18" spans="1:555" s="9" customFormat="1" ht="18.75" customHeight="1" x14ac:dyDescent="0.25">
      <c r="A18" s="54"/>
      <c r="B18" s="54"/>
      <c r="C18" s="54"/>
      <c r="D18" s="60"/>
      <c r="E18" s="47"/>
      <c r="F18" s="47"/>
      <c r="G18" s="47"/>
      <c r="H18" s="25" t="s">
        <v>1</v>
      </c>
      <c r="I18" s="25" t="s">
        <v>2</v>
      </c>
      <c r="J18" s="25" t="s">
        <v>0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5" t="s">
        <v>2</v>
      </c>
      <c r="AG18" s="25" t="s">
        <v>0</v>
      </c>
      <c r="AH18" s="25" t="s">
        <v>0</v>
      </c>
      <c r="AI18" s="47"/>
      <c r="AJ18" s="47"/>
      <c r="AK18" s="25" t="s">
        <v>2</v>
      </c>
      <c r="AL18" s="25" t="s">
        <v>0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25" t="s">
        <v>0</v>
      </c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25" t="s">
        <v>2</v>
      </c>
      <c r="CI18" s="25" t="s">
        <v>0</v>
      </c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25" t="s">
        <v>0</v>
      </c>
      <c r="DF18" s="25" t="s">
        <v>0</v>
      </c>
      <c r="DG18" s="47"/>
      <c r="DH18" s="47"/>
      <c r="DI18" s="47"/>
      <c r="DJ18" s="25" t="s">
        <v>1</v>
      </c>
      <c r="DK18" s="25" t="s">
        <v>2</v>
      </c>
      <c r="DL18" s="25" t="s">
        <v>0</v>
      </c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25" t="s">
        <v>2</v>
      </c>
      <c r="EI18" s="25" t="s">
        <v>0</v>
      </c>
      <c r="EJ18" s="25" t="s">
        <v>0</v>
      </c>
      <c r="EK18" s="51"/>
      <c r="EL18" s="47"/>
      <c r="EM18" s="47"/>
      <c r="EN18" s="47"/>
      <c r="EO18" s="25" t="s">
        <v>1</v>
      </c>
      <c r="EP18" s="25" t="s">
        <v>2</v>
      </c>
      <c r="EQ18" s="25" t="s">
        <v>0</v>
      </c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25" t="s">
        <v>2</v>
      </c>
      <c r="FN18" s="25" t="s">
        <v>0</v>
      </c>
      <c r="FO18" s="25" t="s">
        <v>0</v>
      </c>
      <c r="FP18" s="47"/>
      <c r="FQ18" s="47"/>
      <c r="FR18" s="25" t="s">
        <v>2</v>
      </c>
      <c r="FS18" s="25" t="s">
        <v>0</v>
      </c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25" t="s">
        <v>0</v>
      </c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25" t="s">
        <v>2</v>
      </c>
      <c r="HP18" s="25" t="s">
        <v>0</v>
      </c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25" t="s">
        <v>0</v>
      </c>
      <c r="IM18" s="25" t="s">
        <v>0</v>
      </c>
      <c r="IN18" s="47"/>
      <c r="IO18" s="47"/>
      <c r="IP18" s="47"/>
      <c r="IQ18" s="25" t="s">
        <v>1</v>
      </c>
      <c r="IR18" s="25" t="s">
        <v>2</v>
      </c>
      <c r="IS18" s="25" t="s">
        <v>0</v>
      </c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25" t="s">
        <v>2</v>
      </c>
      <c r="JP18" s="25" t="s">
        <v>0</v>
      </c>
      <c r="JQ18" s="25" t="s">
        <v>0</v>
      </c>
      <c r="JR18" s="51"/>
      <c r="JS18" s="47"/>
      <c r="JT18" s="47"/>
      <c r="JU18" s="47"/>
      <c r="JV18" s="25" t="s">
        <v>1</v>
      </c>
      <c r="JW18" s="25" t="s">
        <v>2</v>
      </c>
      <c r="JX18" s="25" t="s">
        <v>0</v>
      </c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25" t="s">
        <v>2</v>
      </c>
      <c r="KU18" s="25" t="s">
        <v>0</v>
      </c>
      <c r="KV18" s="25" t="s">
        <v>0</v>
      </c>
      <c r="KW18" s="47"/>
      <c r="KX18" s="47"/>
      <c r="KY18" s="25" t="s">
        <v>2</v>
      </c>
      <c r="KZ18" s="25" t="s">
        <v>0</v>
      </c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25" t="s">
        <v>0</v>
      </c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25" t="s">
        <v>2</v>
      </c>
      <c r="MW18" s="25" t="s">
        <v>0</v>
      </c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25" t="s">
        <v>0</v>
      </c>
      <c r="NT18" s="25" t="s">
        <v>0</v>
      </c>
      <c r="NU18" s="47"/>
      <c r="NV18" s="47"/>
      <c r="NW18" s="47"/>
      <c r="NX18" s="25" t="s">
        <v>1</v>
      </c>
      <c r="NY18" s="25" t="s">
        <v>2</v>
      </c>
      <c r="NZ18" s="25" t="s">
        <v>0</v>
      </c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25" t="s">
        <v>2</v>
      </c>
      <c r="OW18" s="25" t="s">
        <v>0</v>
      </c>
      <c r="OX18" s="25" t="s">
        <v>0</v>
      </c>
      <c r="OY18" s="51"/>
      <c r="OZ18" s="47"/>
      <c r="PA18" s="47"/>
      <c r="PB18" s="47"/>
      <c r="PC18" s="25" t="s">
        <v>1</v>
      </c>
      <c r="PD18" s="25" t="s">
        <v>2</v>
      </c>
      <c r="PE18" s="25" t="s">
        <v>0</v>
      </c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25" t="s">
        <v>2</v>
      </c>
      <c r="QB18" s="25" t="s">
        <v>0</v>
      </c>
      <c r="QC18" s="25" t="s">
        <v>0</v>
      </c>
      <c r="QD18" s="47"/>
      <c r="QE18" s="47"/>
      <c r="QF18" s="25" t="s">
        <v>2</v>
      </c>
      <c r="QG18" s="25" t="s">
        <v>0</v>
      </c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25" t="s">
        <v>0</v>
      </c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25" t="s">
        <v>2</v>
      </c>
      <c r="SD18" s="25" t="s">
        <v>0</v>
      </c>
      <c r="SE18" s="47"/>
      <c r="SF18" s="47"/>
      <c r="SG18" s="47"/>
      <c r="SH18" s="47"/>
      <c r="SI18" s="47"/>
      <c r="SJ18" s="47"/>
      <c r="SK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SZ18" s="25" t="s">
        <v>0</v>
      </c>
      <c r="TA18" s="25" t="s">
        <v>0</v>
      </c>
      <c r="TB18" s="47"/>
      <c r="TC18" s="47"/>
      <c r="TD18" s="47"/>
      <c r="TE18" s="25" t="s">
        <v>1</v>
      </c>
      <c r="TF18" s="25" t="s">
        <v>2</v>
      </c>
      <c r="TG18" s="25" t="s">
        <v>0</v>
      </c>
      <c r="TH18" s="47"/>
      <c r="TI18" s="47"/>
      <c r="TJ18" s="47"/>
      <c r="TK18" s="47"/>
      <c r="TL18" s="47"/>
      <c r="TM18" s="47"/>
      <c r="TN18" s="47"/>
      <c r="TO18" s="47"/>
      <c r="TP18" s="47"/>
      <c r="TQ18" s="47"/>
      <c r="TR18" s="47"/>
      <c r="TS18" s="47"/>
      <c r="TT18" s="47"/>
      <c r="TU18" s="47"/>
      <c r="TV18" s="47"/>
      <c r="TW18" s="47"/>
      <c r="TX18" s="47"/>
      <c r="TY18" s="47"/>
      <c r="TZ18" s="47"/>
      <c r="UA18" s="47"/>
      <c r="UB18" s="47"/>
      <c r="UC18" s="25" t="s">
        <v>2</v>
      </c>
      <c r="UD18" s="25" t="s">
        <v>0</v>
      </c>
      <c r="UE18" s="25" t="s">
        <v>0</v>
      </c>
      <c r="UF18" s="44"/>
      <c r="UG18" s="47"/>
      <c r="UH18" s="63"/>
      <c r="UI18" s="63"/>
    </row>
    <row r="19" spans="1:555" s="10" customFormat="1" ht="18.75" x14ac:dyDescent="0.25">
      <c r="A19" s="26">
        <v>1</v>
      </c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6">
        <v>10</v>
      </c>
      <c r="K19" s="26">
        <v>11</v>
      </c>
      <c r="L19" s="26">
        <v>12</v>
      </c>
      <c r="M19" s="26">
        <v>13</v>
      </c>
      <c r="N19" s="26">
        <v>14</v>
      </c>
      <c r="O19" s="26">
        <v>15</v>
      </c>
      <c r="P19" s="26">
        <v>16</v>
      </c>
      <c r="Q19" s="26">
        <v>17</v>
      </c>
      <c r="R19" s="26">
        <v>18</v>
      </c>
      <c r="S19" s="26">
        <v>19</v>
      </c>
      <c r="T19" s="26">
        <v>20</v>
      </c>
      <c r="U19" s="26">
        <v>21</v>
      </c>
      <c r="V19" s="26">
        <v>22</v>
      </c>
      <c r="W19" s="26">
        <v>23</v>
      </c>
      <c r="X19" s="26">
        <v>24</v>
      </c>
      <c r="Y19" s="26">
        <v>25</v>
      </c>
      <c r="Z19" s="26">
        <v>26</v>
      </c>
      <c r="AA19" s="26">
        <v>27</v>
      </c>
      <c r="AB19" s="26">
        <v>28</v>
      </c>
      <c r="AC19" s="26">
        <v>29</v>
      </c>
      <c r="AD19" s="26">
        <v>30</v>
      </c>
      <c r="AE19" s="26">
        <v>31</v>
      </c>
      <c r="AF19" s="26">
        <v>32</v>
      </c>
      <c r="AG19" s="26">
        <v>33</v>
      </c>
      <c r="AH19" s="26">
        <v>34</v>
      </c>
      <c r="AI19" s="26">
        <v>35</v>
      </c>
      <c r="AJ19" s="26">
        <v>36</v>
      </c>
      <c r="AK19" s="26">
        <v>37</v>
      </c>
      <c r="AL19" s="26">
        <v>38</v>
      </c>
      <c r="AM19" s="26">
        <v>39</v>
      </c>
      <c r="AN19" s="26">
        <v>40</v>
      </c>
      <c r="AO19" s="26">
        <v>41</v>
      </c>
      <c r="AP19" s="26">
        <v>42</v>
      </c>
      <c r="AQ19" s="26">
        <v>43</v>
      </c>
      <c r="AR19" s="26">
        <v>44</v>
      </c>
      <c r="AS19" s="26">
        <v>45</v>
      </c>
      <c r="AT19" s="26">
        <v>46</v>
      </c>
      <c r="AU19" s="26">
        <v>47</v>
      </c>
      <c r="AV19" s="26">
        <v>48</v>
      </c>
      <c r="AW19" s="26">
        <v>49</v>
      </c>
      <c r="AX19" s="26">
        <v>50</v>
      </c>
      <c r="AY19" s="26">
        <v>51</v>
      </c>
      <c r="AZ19" s="26">
        <v>52</v>
      </c>
      <c r="BA19" s="26">
        <v>53</v>
      </c>
      <c r="BB19" s="26">
        <v>54</v>
      </c>
      <c r="BC19" s="26">
        <v>55</v>
      </c>
      <c r="BD19" s="26">
        <v>56</v>
      </c>
      <c r="BE19" s="26">
        <v>57</v>
      </c>
      <c r="BF19" s="26">
        <v>58</v>
      </c>
      <c r="BG19" s="26">
        <v>59</v>
      </c>
      <c r="BH19" s="26">
        <v>60</v>
      </c>
      <c r="BI19" s="26">
        <v>61</v>
      </c>
      <c r="BJ19" s="26">
        <v>62</v>
      </c>
      <c r="BK19" s="26">
        <v>63</v>
      </c>
      <c r="BL19" s="26">
        <v>64</v>
      </c>
      <c r="BM19" s="26">
        <v>65</v>
      </c>
      <c r="BN19" s="26">
        <v>66</v>
      </c>
      <c r="BO19" s="26">
        <v>67</v>
      </c>
      <c r="BP19" s="26">
        <v>68</v>
      </c>
      <c r="BQ19" s="26">
        <v>69</v>
      </c>
      <c r="BR19" s="26">
        <v>70</v>
      </c>
      <c r="BS19" s="26">
        <v>71</v>
      </c>
      <c r="BT19" s="26">
        <v>72</v>
      </c>
      <c r="BU19" s="26">
        <v>73</v>
      </c>
      <c r="BV19" s="26">
        <v>74</v>
      </c>
      <c r="BW19" s="26">
        <v>75</v>
      </c>
      <c r="BX19" s="26">
        <v>76</v>
      </c>
      <c r="BY19" s="26">
        <v>77</v>
      </c>
      <c r="BZ19" s="26">
        <v>78</v>
      </c>
      <c r="CA19" s="26">
        <v>79</v>
      </c>
      <c r="CB19" s="26">
        <v>80</v>
      </c>
      <c r="CC19" s="26">
        <v>81</v>
      </c>
      <c r="CD19" s="26">
        <v>82</v>
      </c>
      <c r="CE19" s="26">
        <v>83</v>
      </c>
      <c r="CF19" s="26">
        <v>84</v>
      </c>
      <c r="CG19" s="26">
        <v>85</v>
      </c>
      <c r="CH19" s="26">
        <v>86</v>
      </c>
      <c r="CI19" s="26">
        <v>87</v>
      </c>
      <c r="CJ19" s="26">
        <v>88</v>
      </c>
      <c r="CK19" s="26">
        <v>89</v>
      </c>
      <c r="CL19" s="26">
        <v>90</v>
      </c>
      <c r="CM19" s="26">
        <v>91</v>
      </c>
      <c r="CN19" s="26">
        <v>92</v>
      </c>
      <c r="CO19" s="26">
        <v>93</v>
      </c>
      <c r="CP19" s="26">
        <v>94</v>
      </c>
      <c r="CQ19" s="26">
        <v>95</v>
      </c>
      <c r="CR19" s="26">
        <v>96</v>
      </c>
      <c r="CS19" s="26">
        <v>97</v>
      </c>
      <c r="CT19" s="26">
        <v>98</v>
      </c>
      <c r="CU19" s="26">
        <v>99</v>
      </c>
      <c r="CV19" s="26">
        <v>100</v>
      </c>
      <c r="CW19" s="26">
        <v>101</v>
      </c>
      <c r="CX19" s="26">
        <v>102</v>
      </c>
      <c r="CY19" s="26">
        <v>103</v>
      </c>
      <c r="CZ19" s="26">
        <v>104</v>
      </c>
      <c r="DA19" s="26">
        <v>105</v>
      </c>
      <c r="DB19" s="26">
        <v>106</v>
      </c>
      <c r="DC19" s="26">
        <v>107</v>
      </c>
      <c r="DD19" s="26">
        <v>108</v>
      </c>
      <c r="DE19" s="26">
        <v>109</v>
      </c>
      <c r="DF19" s="26">
        <v>110</v>
      </c>
      <c r="DG19" s="26">
        <v>111</v>
      </c>
      <c r="DH19" s="26">
        <v>112</v>
      </c>
      <c r="DI19" s="26">
        <v>113</v>
      </c>
      <c r="DJ19" s="26">
        <v>114</v>
      </c>
      <c r="DK19" s="26">
        <v>115</v>
      </c>
      <c r="DL19" s="26">
        <v>116</v>
      </c>
      <c r="DM19" s="26">
        <v>117</v>
      </c>
      <c r="DN19" s="26">
        <v>118</v>
      </c>
      <c r="DO19" s="26">
        <v>119</v>
      </c>
      <c r="DP19" s="26">
        <v>120</v>
      </c>
      <c r="DQ19" s="26">
        <v>121</v>
      </c>
      <c r="DR19" s="26">
        <v>122</v>
      </c>
      <c r="DS19" s="26">
        <v>123</v>
      </c>
      <c r="DT19" s="26">
        <v>124</v>
      </c>
      <c r="DU19" s="26">
        <v>125</v>
      </c>
      <c r="DV19" s="26">
        <v>126</v>
      </c>
      <c r="DW19" s="26">
        <v>127</v>
      </c>
      <c r="DX19" s="26">
        <v>128</v>
      </c>
      <c r="DY19" s="26">
        <v>129</v>
      </c>
      <c r="DZ19" s="26">
        <v>130</v>
      </c>
      <c r="EA19" s="26">
        <v>131</v>
      </c>
      <c r="EB19" s="26">
        <v>132</v>
      </c>
      <c r="EC19" s="26">
        <v>133</v>
      </c>
      <c r="ED19" s="26">
        <v>134</v>
      </c>
      <c r="EE19" s="26">
        <v>135</v>
      </c>
      <c r="EF19" s="26">
        <v>136</v>
      </c>
      <c r="EG19" s="26">
        <v>137</v>
      </c>
      <c r="EH19" s="26">
        <v>138</v>
      </c>
      <c r="EI19" s="26">
        <v>139</v>
      </c>
      <c r="EJ19" s="26">
        <v>140</v>
      </c>
      <c r="EK19" s="26">
        <v>4</v>
      </c>
      <c r="EL19" s="26">
        <v>142</v>
      </c>
      <c r="EM19" s="26">
        <v>5</v>
      </c>
      <c r="EN19" s="26">
        <v>6</v>
      </c>
      <c r="EO19" s="26">
        <v>145</v>
      </c>
      <c r="EP19" s="26">
        <v>146</v>
      </c>
      <c r="EQ19" s="26">
        <v>147</v>
      </c>
      <c r="ER19" s="26">
        <v>148</v>
      </c>
      <c r="ES19" s="26">
        <v>149</v>
      </c>
      <c r="ET19" s="26">
        <v>150</v>
      </c>
      <c r="EU19" s="26">
        <v>151</v>
      </c>
      <c r="EV19" s="26">
        <v>152</v>
      </c>
      <c r="EW19" s="26">
        <v>153</v>
      </c>
      <c r="EX19" s="26">
        <v>154</v>
      </c>
      <c r="EY19" s="26">
        <v>155</v>
      </c>
      <c r="EZ19" s="26">
        <v>156</v>
      </c>
      <c r="FA19" s="26">
        <v>157</v>
      </c>
      <c r="FB19" s="26">
        <v>158</v>
      </c>
      <c r="FC19" s="26">
        <v>159</v>
      </c>
      <c r="FD19" s="26">
        <v>160</v>
      </c>
      <c r="FE19" s="26">
        <v>161</v>
      </c>
      <c r="FF19" s="26">
        <v>162</v>
      </c>
      <c r="FG19" s="26">
        <v>163</v>
      </c>
      <c r="FH19" s="26">
        <v>164</v>
      </c>
      <c r="FI19" s="26">
        <v>165</v>
      </c>
      <c r="FJ19" s="26">
        <v>166</v>
      </c>
      <c r="FK19" s="26">
        <v>167</v>
      </c>
      <c r="FL19" s="26">
        <v>168</v>
      </c>
      <c r="FM19" s="26">
        <v>169</v>
      </c>
      <c r="FN19" s="26">
        <v>170</v>
      </c>
      <c r="FO19" s="26">
        <v>171</v>
      </c>
      <c r="FP19" s="26">
        <v>7</v>
      </c>
      <c r="FQ19" s="26">
        <v>8</v>
      </c>
      <c r="FR19" s="26">
        <v>174</v>
      </c>
      <c r="FS19" s="26">
        <v>175</v>
      </c>
      <c r="FT19" s="26">
        <v>176</v>
      </c>
      <c r="FU19" s="26">
        <v>177</v>
      </c>
      <c r="FV19" s="26">
        <v>178</v>
      </c>
      <c r="FW19" s="26">
        <v>179</v>
      </c>
      <c r="FX19" s="26">
        <v>180</v>
      </c>
      <c r="FY19" s="26">
        <v>181</v>
      </c>
      <c r="FZ19" s="26">
        <v>182</v>
      </c>
      <c r="GA19" s="26">
        <v>183</v>
      </c>
      <c r="GB19" s="26">
        <v>184</v>
      </c>
      <c r="GC19" s="26">
        <v>185</v>
      </c>
      <c r="GD19" s="26">
        <v>186</v>
      </c>
      <c r="GE19" s="26">
        <v>187</v>
      </c>
      <c r="GF19" s="26">
        <v>188</v>
      </c>
      <c r="GG19" s="26">
        <v>189</v>
      </c>
      <c r="GH19" s="26">
        <v>190</v>
      </c>
      <c r="GI19" s="26">
        <v>191</v>
      </c>
      <c r="GJ19" s="26">
        <v>192</v>
      </c>
      <c r="GK19" s="26">
        <v>193</v>
      </c>
      <c r="GL19" s="26">
        <v>194</v>
      </c>
      <c r="GM19" s="26">
        <v>195</v>
      </c>
      <c r="GN19" s="26">
        <v>196</v>
      </c>
      <c r="GO19" s="26">
        <v>197</v>
      </c>
      <c r="GP19" s="26">
        <v>198</v>
      </c>
      <c r="GQ19" s="26">
        <v>199</v>
      </c>
      <c r="GR19" s="26">
        <v>200</v>
      </c>
      <c r="GS19" s="26">
        <v>201</v>
      </c>
      <c r="GT19" s="26">
        <v>202</v>
      </c>
      <c r="GU19" s="26">
        <v>203</v>
      </c>
      <c r="GV19" s="26">
        <v>204</v>
      </c>
      <c r="GW19" s="26">
        <v>205</v>
      </c>
      <c r="GX19" s="26">
        <v>206</v>
      </c>
      <c r="GY19" s="26">
        <v>207</v>
      </c>
      <c r="GZ19" s="26">
        <v>208</v>
      </c>
      <c r="HA19" s="26">
        <v>209</v>
      </c>
      <c r="HB19" s="26">
        <v>210</v>
      </c>
      <c r="HC19" s="26">
        <v>211</v>
      </c>
      <c r="HD19" s="26">
        <v>212</v>
      </c>
      <c r="HE19" s="26">
        <v>213</v>
      </c>
      <c r="HF19" s="26">
        <v>214</v>
      </c>
      <c r="HG19" s="26">
        <v>215</v>
      </c>
      <c r="HH19" s="26">
        <v>216</v>
      </c>
      <c r="HI19" s="26">
        <v>217</v>
      </c>
      <c r="HJ19" s="26">
        <v>218</v>
      </c>
      <c r="HK19" s="26">
        <v>219</v>
      </c>
      <c r="HL19" s="26">
        <v>220</v>
      </c>
      <c r="HM19" s="26">
        <v>221</v>
      </c>
      <c r="HN19" s="26">
        <v>222</v>
      </c>
      <c r="HO19" s="26">
        <v>223</v>
      </c>
      <c r="HP19" s="26">
        <v>224</v>
      </c>
      <c r="HQ19" s="26">
        <v>225</v>
      </c>
      <c r="HR19" s="26">
        <v>226</v>
      </c>
      <c r="HS19" s="26">
        <v>227</v>
      </c>
      <c r="HT19" s="26">
        <v>228</v>
      </c>
      <c r="HU19" s="26">
        <v>229</v>
      </c>
      <c r="HV19" s="26">
        <v>230</v>
      </c>
      <c r="HW19" s="26">
        <v>231</v>
      </c>
      <c r="HX19" s="26">
        <v>232</v>
      </c>
      <c r="HY19" s="26">
        <v>233</v>
      </c>
      <c r="HZ19" s="26">
        <v>234</v>
      </c>
      <c r="IA19" s="26">
        <v>235</v>
      </c>
      <c r="IB19" s="26">
        <v>236</v>
      </c>
      <c r="IC19" s="26">
        <v>237</v>
      </c>
      <c r="ID19" s="26">
        <v>238</v>
      </c>
      <c r="IE19" s="26">
        <v>239</v>
      </c>
      <c r="IF19" s="26">
        <v>240</v>
      </c>
      <c r="IG19" s="26">
        <v>241</v>
      </c>
      <c r="IH19" s="26">
        <v>242</v>
      </c>
      <c r="II19" s="26">
        <v>243</v>
      </c>
      <c r="IJ19" s="26">
        <v>244</v>
      </c>
      <c r="IK19" s="26">
        <v>245</v>
      </c>
      <c r="IL19" s="26">
        <v>246</v>
      </c>
      <c r="IM19" s="26">
        <v>247</v>
      </c>
      <c r="IN19" s="26">
        <v>248</v>
      </c>
      <c r="IO19" s="26">
        <v>249</v>
      </c>
      <c r="IP19" s="26">
        <v>250</v>
      </c>
      <c r="IQ19" s="26">
        <v>251</v>
      </c>
      <c r="IR19" s="26">
        <v>252</v>
      </c>
      <c r="IS19" s="26">
        <v>253</v>
      </c>
      <c r="IT19" s="26">
        <v>254</v>
      </c>
      <c r="IU19" s="26">
        <v>255</v>
      </c>
      <c r="IV19" s="26">
        <v>256</v>
      </c>
      <c r="IW19" s="26">
        <v>257</v>
      </c>
      <c r="IX19" s="26">
        <v>258</v>
      </c>
      <c r="IY19" s="26">
        <v>259</v>
      </c>
      <c r="IZ19" s="26">
        <v>260</v>
      </c>
      <c r="JA19" s="26">
        <v>261</v>
      </c>
      <c r="JB19" s="26">
        <v>262</v>
      </c>
      <c r="JC19" s="26">
        <v>263</v>
      </c>
      <c r="JD19" s="26">
        <v>264</v>
      </c>
      <c r="JE19" s="26">
        <v>265</v>
      </c>
      <c r="JF19" s="26">
        <v>266</v>
      </c>
      <c r="JG19" s="26">
        <v>267</v>
      </c>
      <c r="JH19" s="26">
        <v>268</v>
      </c>
      <c r="JI19" s="26">
        <v>269</v>
      </c>
      <c r="JJ19" s="26">
        <v>270</v>
      </c>
      <c r="JK19" s="26">
        <v>271</v>
      </c>
      <c r="JL19" s="26">
        <v>272</v>
      </c>
      <c r="JM19" s="26">
        <v>273</v>
      </c>
      <c r="JN19" s="26">
        <v>274</v>
      </c>
      <c r="JO19" s="26">
        <v>275</v>
      </c>
      <c r="JP19" s="26">
        <v>276</v>
      </c>
      <c r="JQ19" s="26">
        <v>277</v>
      </c>
      <c r="JR19" s="26">
        <v>9</v>
      </c>
      <c r="JS19" s="26">
        <v>279</v>
      </c>
      <c r="JT19" s="26">
        <v>10</v>
      </c>
      <c r="JU19" s="26">
        <v>11</v>
      </c>
      <c r="JV19" s="26">
        <v>282</v>
      </c>
      <c r="JW19" s="26">
        <v>283</v>
      </c>
      <c r="JX19" s="26">
        <v>284</v>
      </c>
      <c r="JY19" s="26">
        <v>285</v>
      </c>
      <c r="JZ19" s="26">
        <v>286</v>
      </c>
      <c r="KA19" s="26">
        <v>287</v>
      </c>
      <c r="KB19" s="26">
        <v>288</v>
      </c>
      <c r="KC19" s="26">
        <v>289</v>
      </c>
      <c r="KD19" s="26">
        <v>290</v>
      </c>
      <c r="KE19" s="26">
        <v>291</v>
      </c>
      <c r="KF19" s="26">
        <v>292</v>
      </c>
      <c r="KG19" s="26">
        <v>293</v>
      </c>
      <c r="KH19" s="26">
        <v>294</v>
      </c>
      <c r="KI19" s="26">
        <v>295</v>
      </c>
      <c r="KJ19" s="26">
        <v>296</v>
      </c>
      <c r="KK19" s="26">
        <v>297</v>
      </c>
      <c r="KL19" s="26">
        <v>298</v>
      </c>
      <c r="KM19" s="26">
        <v>299</v>
      </c>
      <c r="KN19" s="26">
        <v>300</v>
      </c>
      <c r="KO19" s="26">
        <v>301</v>
      </c>
      <c r="KP19" s="26">
        <v>302</v>
      </c>
      <c r="KQ19" s="26">
        <v>303</v>
      </c>
      <c r="KR19" s="26">
        <v>304</v>
      </c>
      <c r="KS19" s="26">
        <v>305</v>
      </c>
      <c r="KT19" s="26">
        <v>306</v>
      </c>
      <c r="KU19" s="26">
        <v>307</v>
      </c>
      <c r="KV19" s="26">
        <v>308</v>
      </c>
      <c r="KW19" s="26">
        <v>12</v>
      </c>
      <c r="KX19" s="26">
        <v>13</v>
      </c>
      <c r="KY19" s="26">
        <v>311</v>
      </c>
      <c r="KZ19" s="26">
        <v>312</v>
      </c>
      <c r="LA19" s="26">
        <v>313</v>
      </c>
      <c r="LB19" s="26">
        <v>314</v>
      </c>
      <c r="LC19" s="26">
        <v>315</v>
      </c>
      <c r="LD19" s="26">
        <v>316</v>
      </c>
      <c r="LE19" s="26">
        <v>317</v>
      </c>
      <c r="LF19" s="26">
        <v>318</v>
      </c>
      <c r="LG19" s="26">
        <v>319</v>
      </c>
      <c r="LH19" s="26">
        <v>320</v>
      </c>
      <c r="LI19" s="26">
        <v>321</v>
      </c>
      <c r="LJ19" s="26">
        <v>322</v>
      </c>
      <c r="LK19" s="26">
        <v>323</v>
      </c>
      <c r="LL19" s="26">
        <v>324</v>
      </c>
      <c r="LM19" s="26">
        <v>325</v>
      </c>
      <c r="LN19" s="26">
        <v>326</v>
      </c>
      <c r="LO19" s="26">
        <v>327</v>
      </c>
      <c r="LP19" s="26">
        <v>328</v>
      </c>
      <c r="LQ19" s="26">
        <v>329</v>
      </c>
      <c r="LR19" s="26">
        <v>330</v>
      </c>
      <c r="LS19" s="26">
        <v>331</v>
      </c>
      <c r="LT19" s="26">
        <v>332</v>
      </c>
      <c r="LU19" s="26">
        <v>333</v>
      </c>
      <c r="LV19" s="26">
        <v>334</v>
      </c>
      <c r="LW19" s="26">
        <v>335</v>
      </c>
      <c r="LX19" s="26">
        <v>336</v>
      </c>
      <c r="LY19" s="26">
        <v>337</v>
      </c>
      <c r="LZ19" s="26">
        <v>338</v>
      </c>
      <c r="MA19" s="26">
        <v>339</v>
      </c>
      <c r="MB19" s="26">
        <v>340</v>
      </c>
      <c r="MC19" s="26">
        <v>341</v>
      </c>
      <c r="MD19" s="26">
        <v>342</v>
      </c>
      <c r="ME19" s="26">
        <v>343</v>
      </c>
      <c r="MF19" s="26">
        <v>344</v>
      </c>
      <c r="MG19" s="26">
        <v>345</v>
      </c>
      <c r="MH19" s="26">
        <v>346</v>
      </c>
      <c r="MI19" s="26">
        <v>347</v>
      </c>
      <c r="MJ19" s="26">
        <v>348</v>
      </c>
      <c r="MK19" s="26">
        <v>349</v>
      </c>
      <c r="ML19" s="26">
        <v>350</v>
      </c>
      <c r="MM19" s="26">
        <v>351</v>
      </c>
      <c r="MN19" s="26">
        <v>352</v>
      </c>
      <c r="MO19" s="26">
        <v>353</v>
      </c>
      <c r="MP19" s="26">
        <v>354</v>
      </c>
      <c r="MQ19" s="26">
        <v>355</v>
      </c>
      <c r="MR19" s="26">
        <v>356</v>
      </c>
      <c r="MS19" s="26">
        <v>357</v>
      </c>
      <c r="MT19" s="26">
        <v>358</v>
      </c>
      <c r="MU19" s="26">
        <v>359</v>
      </c>
      <c r="MV19" s="26">
        <v>360</v>
      </c>
      <c r="MW19" s="26">
        <v>361</v>
      </c>
      <c r="MX19" s="26">
        <v>362</v>
      </c>
      <c r="MY19" s="26">
        <v>363</v>
      </c>
      <c r="MZ19" s="26">
        <v>364</v>
      </c>
      <c r="NA19" s="26">
        <v>365</v>
      </c>
      <c r="NB19" s="26">
        <v>366</v>
      </c>
      <c r="NC19" s="26">
        <v>367</v>
      </c>
      <c r="ND19" s="26">
        <v>368</v>
      </c>
      <c r="NE19" s="26">
        <v>369</v>
      </c>
      <c r="NF19" s="26">
        <v>370</v>
      </c>
      <c r="NG19" s="26">
        <v>371</v>
      </c>
      <c r="NH19" s="26">
        <v>372</v>
      </c>
      <c r="NI19" s="26">
        <v>373</v>
      </c>
      <c r="NJ19" s="26">
        <v>374</v>
      </c>
      <c r="NK19" s="26">
        <v>375</v>
      </c>
      <c r="NL19" s="26">
        <v>376</v>
      </c>
      <c r="NM19" s="26">
        <v>377</v>
      </c>
      <c r="NN19" s="26">
        <v>378</v>
      </c>
      <c r="NO19" s="26">
        <v>379</v>
      </c>
      <c r="NP19" s="26">
        <v>380</v>
      </c>
      <c r="NQ19" s="26">
        <v>381</v>
      </c>
      <c r="NR19" s="26">
        <v>382</v>
      </c>
      <c r="NS19" s="26">
        <v>383</v>
      </c>
      <c r="NT19" s="26">
        <v>384</v>
      </c>
      <c r="NU19" s="26">
        <v>385</v>
      </c>
      <c r="NV19" s="26">
        <v>386</v>
      </c>
      <c r="NW19" s="26">
        <v>387</v>
      </c>
      <c r="NX19" s="26">
        <v>388</v>
      </c>
      <c r="NY19" s="26">
        <v>389</v>
      </c>
      <c r="NZ19" s="26">
        <v>390</v>
      </c>
      <c r="OA19" s="26">
        <v>391</v>
      </c>
      <c r="OB19" s="26">
        <v>392</v>
      </c>
      <c r="OC19" s="26">
        <v>393</v>
      </c>
      <c r="OD19" s="26">
        <v>394</v>
      </c>
      <c r="OE19" s="26">
        <v>395</v>
      </c>
      <c r="OF19" s="26">
        <v>396</v>
      </c>
      <c r="OG19" s="26">
        <v>397</v>
      </c>
      <c r="OH19" s="26">
        <v>398</v>
      </c>
      <c r="OI19" s="26">
        <v>399</v>
      </c>
      <c r="OJ19" s="26">
        <v>400</v>
      </c>
      <c r="OK19" s="26">
        <v>401</v>
      </c>
      <c r="OL19" s="26">
        <v>402</v>
      </c>
      <c r="OM19" s="26">
        <v>403</v>
      </c>
      <c r="ON19" s="26">
        <v>404</v>
      </c>
      <c r="OO19" s="26">
        <v>405</v>
      </c>
      <c r="OP19" s="26">
        <v>406</v>
      </c>
      <c r="OQ19" s="26">
        <v>407</v>
      </c>
      <c r="OR19" s="26">
        <v>408</v>
      </c>
      <c r="OS19" s="26">
        <v>409</v>
      </c>
      <c r="OT19" s="26">
        <v>410</v>
      </c>
      <c r="OU19" s="26">
        <v>411</v>
      </c>
      <c r="OV19" s="26">
        <v>412</v>
      </c>
      <c r="OW19" s="26">
        <v>413</v>
      </c>
      <c r="OX19" s="26">
        <v>414</v>
      </c>
      <c r="OY19" s="26">
        <v>14</v>
      </c>
      <c r="OZ19" s="26">
        <v>416</v>
      </c>
      <c r="PA19" s="26">
        <v>15</v>
      </c>
      <c r="PB19" s="26">
        <v>16</v>
      </c>
      <c r="PC19" s="26">
        <v>419</v>
      </c>
      <c r="PD19" s="26">
        <v>420</v>
      </c>
      <c r="PE19" s="26">
        <v>421</v>
      </c>
      <c r="PF19" s="26">
        <v>422</v>
      </c>
      <c r="PG19" s="26">
        <v>423</v>
      </c>
      <c r="PH19" s="26">
        <v>424</v>
      </c>
      <c r="PI19" s="26">
        <v>425</v>
      </c>
      <c r="PJ19" s="26">
        <v>426</v>
      </c>
      <c r="PK19" s="26">
        <v>427</v>
      </c>
      <c r="PL19" s="26">
        <v>428</v>
      </c>
      <c r="PM19" s="26">
        <v>429</v>
      </c>
      <c r="PN19" s="26">
        <v>430</v>
      </c>
      <c r="PO19" s="26">
        <v>431</v>
      </c>
      <c r="PP19" s="26">
        <v>432</v>
      </c>
      <c r="PQ19" s="26">
        <v>433</v>
      </c>
      <c r="PR19" s="26">
        <v>434</v>
      </c>
      <c r="PS19" s="26">
        <v>435</v>
      </c>
      <c r="PT19" s="26">
        <v>436</v>
      </c>
      <c r="PU19" s="26">
        <v>437</v>
      </c>
      <c r="PV19" s="26">
        <v>438</v>
      </c>
      <c r="PW19" s="26">
        <v>439</v>
      </c>
      <c r="PX19" s="26">
        <v>440</v>
      </c>
      <c r="PY19" s="26">
        <v>441</v>
      </c>
      <c r="PZ19" s="26">
        <v>442</v>
      </c>
      <c r="QA19" s="26">
        <v>443</v>
      </c>
      <c r="QB19" s="26">
        <v>444</v>
      </c>
      <c r="QC19" s="26">
        <v>445</v>
      </c>
      <c r="QD19" s="26">
        <v>17</v>
      </c>
      <c r="QE19" s="26">
        <v>18</v>
      </c>
      <c r="QF19" s="26">
        <v>448</v>
      </c>
      <c r="QG19" s="26">
        <v>449</v>
      </c>
      <c r="QH19" s="26">
        <v>450</v>
      </c>
      <c r="QI19" s="26">
        <v>451</v>
      </c>
      <c r="QJ19" s="26">
        <v>452</v>
      </c>
      <c r="QK19" s="26">
        <v>453</v>
      </c>
      <c r="QL19" s="26">
        <v>454</v>
      </c>
      <c r="QM19" s="26">
        <v>455</v>
      </c>
      <c r="QN19" s="26">
        <v>456</v>
      </c>
      <c r="QO19" s="26">
        <v>457</v>
      </c>
      <c r="QP19" s="26">
        <v>458</v>
      </c>
      <c r="QQ19" s="26">
        <v>459</v>
      </c>
      <c r="QR19" s="26">
        <v>460</v>
      </c>
      <c r="QS19" s="26">
        <v>461</v>
      </c>
      <c r="QT19" s="26">
        <v>462</v>
      </c>
      <c r="QU19" s="26">
        <v>463</v>
      </c>
      <c r="QV19" s="26">
        <v>464</v>
      </c>
      <c r="QW19" s="26">
        <v>465</v>
      </c>
      <c r="QX19" s="26">
        <v>466</v>
      </c>
      <c r="QY19" s="26">
        <v>467</v>
      </c>
      <c r="QZ19" s="26">
        <v>468</v>
      </c>
      <c r="RA19" s="26">
        <v>469</v>
      </c>
      <c r="RB19" s="26">
        <v>470</v>
      </c>
      <c r="RC19" s="26">
        <v>471</v>
      </c>
      <c r="RD19" s="26">
        <v>472</v>
      </c>
      <c r="RE19" s="26">
        <v>473</v>
      </c>
      <c r="RF19" s="26">
        <v>474</v>
      </c>
      <c r="RG19" s="26">
        <v>475</v>
      </c>
      <c r="RH19" s="26">
        <v>476</v>
      </c>
      <c r="RI19" s="26">
        <v>477</v>
      </c>
      <c r="RJ19" s="26">
        <v>478</v>
      </c>
      <c r="RK19" s="26">
        <v>479</v>
      </c>
      <c r="RL19" s="26">
        <v>480</v>
      </c>
      <c r="RM19" s="26">
        <v>481</v>
      </c>
      <c r="RN19" s="26">
        <v>482</v>
      </c>
      <c r="RO19" s="26">
        <v>483</v>
      </c>
      <c r="RP19" s="26">
        <v>484</v>
      </c>
      <c r="RQ19" s="26">
        <v>485</v>
      </c>
      <c r="RR19" s="26">
        <v>486</v>
      </c>
      <c r="RS19" s="26">
        <v>487</v>
      </c>
      <c r="RT19" s="26">
        <v>488</v>
      </c>
      <c r="RU19" s="26">
        <v>489</v>
      </c>
      <c r="RV19" s="26">
        <v>490</v>
      </c>
      <c r="RW19" s="26">
        <v>491</v>
      </c>
      <c r="RX19" s="26">
        <v>492</v>
      </c>
      <c r="RY19" s="26">
        <v>493</v>
      </c>
      <c r="RZ19" s="26">
        <v>494</v>
      </c>
      <c r="SA19" s="26">
        <v>495</v>
      </c>
      <c r="SB19" s="26">
        <v>496</v>
      </c>
      <c r="SC19" s="26">
        <v>497</v>
      </c>
      <c r="SD19" s="26">
        <v>498</v>
      </c>
      <c r="SE19" s="26">
        <v>499</v>
      </c>
      <c r="SF19" s="26">
        <v>500</v>
      </c>
      <c r="SG19" s="26">
        <v>501</v>
      </c>
      <c r="SH19" s="26">
        <v>502</v>
      </c>
      <c r="SI19" s="26">
        <v>503</v>
      </c>
      <c r="SJ19" s="26">
        <v>504</v>
      </c>
      <c r="SK19" s="26">
        <v>505</v>
      </c>
      <c r="SL19" s="26">
        <v>506</v>
      </c>
      <c r="SM19" s="26">
        <v>507</v>
      </c>
      <c r="SN19" s="26">
        <v>508</v>
      </c>
      <c r="SO19" s="26">
        <v>509</v>
      </c>
      <c r="SP19" s="26">
        <v>510</v>
      </c>
      <c r="SQ19" s="26">
        <v>511</v>
      </c>
      <c r="SR19" s="26">
        <v>512</v>
      </c>
      <c r="SS19" s="26">
        <v>513</v>
      </c>
      <c r="ST19" s="26">
        <v>514</v>
      </c>
      <c r="SU19" s="26">
        <v>515</v>
      </c>
      <c r="SV19" s="26">
        <v>516</v>
      </c>
      <c r="SW19" s="26">
        <v>517</v>
      </c>
      <c r="SX19" s="26">
        <v>518</v>
      </c>
      <c r="SY19" s="26">
        <v>519</v>
      </c>
      <c r="SZ19" s="26">
        <v>520</v>
      </c>
      <c r="TA19" s="26">
        <v>521</v>
      </c>
      <c r="TB19" s="26">
        <v>522</v>
      </c>
      <c r="TC19" s="26">
        <v>523</v>
      </c>
      <c r="TD19" s="26">
        <v>524</v>
      </c>
      <c r="TE19" s="26">
        <v>525</v>
      </c>
      <c r="TF19" s="26">
        <v>526</v>
      </c>
      <c r="TG19" s="26">
        <v>527</v>
      </c>
      <c r="TH19" s="26">
        <v>528</v>
      </c>
      <c r="TI19" s="26">
        <v>529</v>
      </c>
      <c r="TJ19" s="26">
        <v>530</v>
      </c>
      <c r="TK19" s="26">
        <v>531</v>
      </c>
      <c r="TL19" s="26">
        <v>532</v>
      </c>
      <c r="TM19" s="26">
        <v>533</v>
      </c>
      <c r="TN19" s="26">
        <v>534</v>
      </c>
      <c r="TO19" s="26">
        <v>535</v>
      </c>
      <c r="TP19" s="26">
        <v>536</v>
      </c>
      <c r="TQ19" s="26">
        <v>537</v>
      </c>
      <c r="TR19" s="26">
        <v>538</v>
      </c>
      <c r="TS19" s="26">
        <v>539</v>
      </c>
      <c r="TT19" s="26">
        <v>540</v>
      </c>
      <c r="TU19" s="26">
        <v>541</v>
      </c>
      <c r="TV19" s="26">
        <v>542</v>
      </c>
      <c r="TW19" s="26">
        <v>543</v>
      </c>
      <c r="TX19" s="26">
        <v>544</v>
      </c>
      <c r="TY19" s="26">
        <v>545</v>
      </c>
      <c r="TZ19" s="26">
        <v>546</v>
      </c>
      <c r="UA19" s="26">
        <v>547</v>
      </c>
      <c r="UB19" s="26">
        <v>548</v>
      </c>
      <c r="UC19" s="26">
        <v>549</v>
      </c>
      <c r="UD19" s="26">
        <v>550</v>
      </c>
      <c r="UE19" s="26">
        <v>551</v>
      </c>
      <c r="UF19" s="26">
        <v>13</v>
      </c>
      <c r="UG19" s="26">
        <v>14</v>
      </c>
      <c r="UH19" s="26">
        <v>15</v>
      </c>
      <c r="UI19" s="26">
        <v>16</v>
      </c>
    </row>
    <row r="20" spans="1:555" s="10" customFormat="1" ht="66" customHeight="1" x14ac:dyDescent="0.25">
      <c r="A20" s="27" t="s">
        <v>8</v>
      </c>
      <c r="B20" s="28" t="s">
        <v>54</v>
      </c>
      <c r="C20" s="26" t="s">
        <v>55</v>
      </c>
      <c r="D20" s="29">
        <f t="shared" ref="D20:D29" si="0">SUM(E20:EJ20)</f>
        <v>190</v>
      </c>
      <c r="E20" s="29"/>
      <c r="F20" s="29">
        <v>40</v>
      </c>
      <c r="G20" s="29">
        <v>150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>
        <f t="shared" ref="EK20:EK29" si="1">SUM(EL20:JQ20)</f>
        <v>200</v>
      </c>
      <c r="EL20" s="29"/>
      <c r="EM20" s="29">
        <v>42</v>
      </c>
      <c r="EN20" s="29">
        <v>158</v>
      </c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>
        <v>0</v>
      </c>
      <c r="FQ20" s="29">
        <v>0</v>
      </c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>
        <f t="shared" ref="JR20:JR29" si="2">SUM(JS20:OX20)</f>
        <v>198</v>
      </c>
      <c r="JS20" s="29"/>
      <c r="JT20" s="29">
        <v>40</v>
      </c>
      <c r="JU20" s="29">
        <v>158</v>
      </c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>
        <v>0</v>
      </c>
      <c r="KX20" s="29">
        <v>0</v>
      </c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40">
        <f t="shared" ref="OY20:OY29" si="3">SUM(OZ20:UE20)</f>
        <v>199.3</v>
      </c>
      <c r="OZ20" s="29">
        <f>ROUND((EL20*8+JS20*4)/12,1)</f>
        <v>0</v>
      </c>
      <c r="PA20" s="29">
        <f t="shared" ref="PA20:RL20" si="4">ROUND((EM20*8+JT20*4)/12,1)</f>
        <v>41.3</v>
      </c>
      <c r="PB20" s="29">
        <f t="shared" si="4"/>
        <v>158</v>
      </c>
      <c r="PC20" s="29">
        <f t="shared" si="4"/>
        <v>0</v>
      </c>
      <c r="PD20" s="29">
        <f t="shared" si="4"/>
        <v>0</v>
      </c>
      <c r="PE20" s="29">
        <f t="shared" si="4"/>
        <v>0</v>
      </c>
      <c r="PF20" s="29">
        <f t="shared" si="4"/>
        <v>0</v>
      </c>
      <c r="PG20" s="29">
        <f t="shared" si="4"/>
        <v>0</v>
      </c>
      <c r="PH20" s="29">
        <f t="shared" si="4"/>
        <v>0</v>
      </c>
      <c r="PI20" s="29">
        <f t="shared" si="4"/>
        <v>0</v>
      </c>
      <c r="PJ20" s="29">
        <f t="shared" si="4"/>
        <v>0</v>
      </c>
      <c r="PK20" s="29">
        <f t="shared" si="4"/>
        <v>0</v>
      </c>
      <c r="PL20" s="29">
        <f t="shared" si="4"/>
        <v>0</v>
      </c>
      <c r="PM20" s="29">
        <f t="shared" si="4"/>
        <v>0</v>
      </c>
      <c r="PN20" s="29">
        <f t="shared" si="4"/>
        <v>0</v>
      </c>
      <c r="PO20" s="29">
        <f t="shared" si="4"/>
        <v>0</v>
      </c>
      <c r="PP20" s="29">
        <f t="shared" si="4"/>
        <v>0</v>
      </c>
      <c r="PQ20" s="29">
        <f t="shared" si="4"/>
        <v>0</v>
      </c>
      <c r="PR20" s="29">
        <f t="shared" si="4"/>
        <v>0</v>
      </c>
      <c r="PS20" s="29">
        <f t="shared" si="4"/>
        <v>0</v>
      </c>
      <c r="PT20" s="29">
        <f t="shared" si="4"/>
        <v>0</v>
      </c>
      <c r="PU20" s="29">
        <f t="shared" si="4"/>
        <v>0</v>
      </c>
      <c r="PV20" s="29">
        <f t="shared" si="4"/>
        <v>0</v>
      </c>
      <c r="PW20" s="29">
        <f t="shared" si="4"/>
        <v>0</v>
      </c>
      <c r="PX20" s="29">
        <f t="shared" si="4"/>
        <v>0</v>
      </c>
      <c r="PY20" s="29">
        <f t="shared" si="4"/>
        <v>0</v>
      </c>
      <c r="PZ20" s="29">
        <f t="shared" si="4"/>
        <v>0</v>
      </c>
      <c r="QA20" s="29">
        <f t="shared" si="4"/>
        <v>0</v>
      </c>
      <c r="QB20" s="29">
        <f t="shared" si="4"/>
        <v>0</v>
      </c>
      <c r="QC20" s="29">
        <f t="shared" si="4"/>
        <v>0</v>
      </c>
      <c r="QD20" s="29">
        <f t="shared" si="4"/>
        <v>0</v>
      </c>
      <c r="QE20" s="29">
        <f t="shared" si="4"/>
        <v>0</v>
      </c>
      <c r="QF20" s="29">
        <f t="shared" si="4"/>
        <v>0</v>
      </c>
      <c r="QG20" s="29">
        <f t="shared" si="4"/>
        <v>0</v>
      </c>
      <c r="QH20" s="29">
        <f t="shared" si="4"/>
        <v>0</v>
      </c>
      <c r="QI20" s="29">
        <f t="shared" si="4"/>
        <v>0</v>
      </c>
      <c r="QJ20" s="29">
        <f t="shared" si="4"/>
        <v>0</v>
      </c>
      <c r="QK20" s="29">
        <f t="shared" si="4"/>
        <v>0</v>
      </c>
      <c r="QL20" s="29">
        <f t="shared" si="4"/>
        <v>0</v>
      </c>
      <c r="QM20" s="29">
        <f t="shared" si="4"/>
        <v>0</v>
      </c>
      <c r="QN20" s="29">
        <f t="shared" si="4"/>
        <v>0</v>
      </c>
      <c r="QO20" s="29">
        <f t="shared" si="4"/>
        <v>0</v>
      </c>
      <c r="QP20" s="29">
        <f t="shared" si="4"/>
        <v>0</v>
      </c>
      <c r="QQ20" s="29">
        <f t="shared" si="4"/>
        <v>0</v>
      </c>
      <c r="QR20" s="29">
        <f t="shared" si="4"/>
        <v>0</v>
      </c>
      <c r="QS20" s="29">
        <f t="shared" si="4"/>
        <v>0</v>
      </c>
      <c r="QT20" s="29">
        <f t="shared" si="4"/>
        <v>0</v>
      </c>
      <c r="QU20" s="29">
        <f t="shared" si="4"/>
        <v>0</v>
      </c>
      <c r="QV20" s="29">
        <f t="shared" si="4"/>
        <v>0</v>
      </c>
      <c r="QW20" s="29">
        <f t="shared" si="4"/>
        <v>0</v>
      </c>
      <c r="QX20" s="29">
        <f t="shared" si="4"/>
        <v>0</v>
      </c>
      <c r="QY20" s="29">
        <f t="shared" si="4"/>
        <v>0</v>
      </c>
      <c r="QZ20" s="29">
        <f t="shared" si="4"/>
        <v>0</v>
      </c>
      <c r="RA20" s="29">
        <f t="shared" si="4"/>
        <v>0</v>
      </c>
      <c r="RB20" s="29">
        <f t="shared" si="4"/>
        <v>0</v>
      </c>
      <c r="RC20" s="29">
        <f t="shared" si="4"/>
        <v>0</v>
      </c>
      <c r="RD20" s="29">
        <f t="shared" si="4"/>
        <v>0</v>
      </c>
      <c r="RE20" s="29">
        <f t="shared" si="4"/>
        <v>0</v>
      </c>
      <c r="RF20" s="29">
        <f t="shared" si="4"/>
        <v>0</v>
      </c>
      <c r="RG20" s="29">
        <f t="shared" si="4"/>
        <v>0</v>
      </c>
      <c r="RH20" s="29">
        <f t="shared" si="4"/>
        <v>0</v>
      </c>
      <c r="RI20" s="29">
        <f t="shared" si="4"/>
        <v>0</v>
      </c>
      <c r="RJ20" s="29">
        <f t="shared" si="4"/>
        <v>0</v>
      </c>
      <c r="RK20" s="29">
        <f t="shared" si="4"/>
        <v>0</v>
      </c>
      <c r="RL20" s="29">
        <f t="shared" si="4"/>
        <v>0</v>
      </c>
      <c r="RM20" s="29">
        <f t="shared" ref="RM20:TX20" si="5">ROUND((GY20*8+MF20*4)/12,1)</f>
        <v>0</v>
      </c>
      <c r="RN20" s="29">
        <f t="shared" si="5"/>
        <v>0</v>
      </c>
      <c r="RO20" s="29">
        <f t="shared" si="5"/>
        <v>0</v>
      </c>
      <c r="RP20" s="29">
        <f t="shared" si="5"/>
        <v>0</v>
      </c>
      <c r="RQ20" s="29">
        <f t="shared" si="5"/>
        <v>0</v>
      </c>
      <c r="RR20" s="29">
        <f t="shared" si="5"/>
        <v>0</v>
      </c>
      <c r="RS20" s="29">
        <f t="shared" si="5"/>
        <v>0</v>
      </c>
      <c r="RT20" s="29">
        <f t="shared" si="5"/>
        <v>0</v>
      </c>
      <c r="RU20" s="29">
        <f t="shared" si="5"/>
        <v>0</v>
      </c>
      <c r="RV20" s="29">
        <f t="shared" si="5"/>
        <v>0</v>
      </c>
      <c r="RW20" s="29">
        <f t="shared" si="5"/>
        <v>0</v>
      </c>
      <c r="RX20" s="29">
        <f t="shared" si="5"/>
        <v>0</v>
      </c>
      <c r="RY20" s="29">
        <f t="shared" si="5"/>
        <v>0</v>
      </c>
      <c r="RZ20" s="29">
        <f t="shared" si="5"/>
        <v>0</v>
      </c>
      <c r="SA20" s="29">
        <f t="shared" si="5"/>
        <v>0</v>
      </c>
      <c r="SB20" s="29">
        <f t="shared" si="5"/>
        <v>0</v>
      </c>
      <c r="SC20" s="29">
        <f t="shared" si="5"/>
        <v>0</v>
      </c>
      <c r="SD20" s="29">
        <f t="shared" si="5"/>
        <v>0</v>
      </c>
      <c r="SE20" s="29">
        <f t="shared" si="5"/>
        <v>0</v>
      </c>
      <c r="SF20" s="29">
        <f t="shared" si="5"/>
        <v>0</v>
      </c>
      <c r="SG20" s="29">
        <f t="shared" si="5"/>
        <v>0</v>
      </c>
      <c r="SH20" s="29">
        <f t="shared" si="5"/>
        <v>0</v>
      </c>
      <c r="SI20" s="29">
        <f t="shared" si="5"/>
        <v>0</v>
      </c>
      <c r="SJ20" s="29">
        <f t="shared" si="5"/>
        <v>0</v>
      </c>
      <c r="SK20" s="29">
        <f t="shared" si="5"/>
        <v>0</v>
      </c>
      <c r="SL20" s="29">
        <f t="shared" si="5"/>
        <v>0</v>
      </c>
      <c r="SM20" s="29">
        <f t="shared" si="5"/>
        <v>0</v>
      </c>
      <c r="SN20" s="29">
        <f t="shared" si="5"/>
        <v>0</v>
      </c>
      <c r="SO20" s="29">
        <f t="shared" si="5"/>
        <v>0</v>
      </c>
      <c r="SP20" s="29">
        <f t="shared" si="5"/>
        <v>0</v>
      </c>
      <c r="SQ20" s="29">
        <f t="shared" si="5"/>
        <v>0</v>
      </c>
      <c r="SR20" s="29">
        <f t="shared" si="5"/>
        <v>0</v>
      </c>
      <c r="SS20" s="29">
        <f t="shared" si="5"/>
        <v>0</v>
      </c>
      <c r="ST20" s="29">
        <f t="shared" si="5"/>
        <v>0</v>
      </c>
      <c r="SU20" s="29">
        <f t="shared" si="5"/>
        <v>0</v>
      </c>
      <c r="SV20" s="29">
        <f t="shared" si="5"/>
        <v>0</v>
      </c>
      <c r="SW20" s="29">
        <f t="shared" si="5"/>
        <v>0</v>
      </c>
      <c r="SX20" s="29">
        <f t="shared" si="5"/>
        <v>0</v>
      </c>
      <c r="SY20" s="29">
        <f t="shared" si="5"/>
        <v>0</v>
      </c>
      <c r="SZ20" s="29">
        <f t="shared" si="5"/>
        <v>0</v>
      </c>
      <c r="TA20" s="29">
        <f t="shared" si="5"/>
        <v>0</v>
      </c>
      <c r="TB20" s="29">
        <f t="shared" si="5"/>
        <v>0</v>
      </c>
      <c r="TC20" s="29">
        <f t="shared" si="5"/>
        <v>0</v>
      </c>
      <c r="TD20" s="29">
        <f t="shared" si="5"/>
        <v>0</v>
      </c>
      <c r="TE20" s="29">
        <f t="shared" si="5"/>
        <v>0</v>
      </c>
      <c r="TF20" s="29">
        <f t="shared" si="5"/>
        <v>0</v>
      </c>
      <c r="TG20" s="29">
        <f t="shared" si="5"/>
        <v>0</v>
      </c>
      <c r="TH20" s="29">
        <f t="shared" si="5"/>
        <v>0</v>
      </c>
      <c r="TI20" s="29">
        <f t="shared" si="5"/>
        <v>0</v>
      </c>
      <c r="TJ20" s="29">
        <f t="shared" si="5"/>
        <v>0</v>
      </c>
      <c r="TK20" s="29">
        <f t="shared" si="5"/>
        <v>0</v>
      </c>
      <c r="TL20" s="29">
        <f t="shared" si="5"/>
        <v>0</v>
      </c>
      <c r="TM20" s="29">
        <f t="shared" si="5"/>
        <v>0</v>
      </c>
      <c r="TN20" s="29">
        <f t="shared" si="5"/>
        <v>0</v>
      </c>
      <c r="TO20" s="29">
        <f t="shared" si="5"/>
        <v>0</v>
      </c>
      <c r="TP20" s="29">
        <f t="shared" si="5"/>
        <v>0</v>
      </c>
      <c r="TQ20" s="29">
        <f t="shared" si="5"/>
        <v>0</v>
      </c>
      <c r="TR20" s="29">
        <f t="shared" si="5"/>
        <v>0</v>
      </c>
      <c r="TS20" s="29">
        <f t="shared" si="5"/>
        <v>0</v>
      </c>
      <c r="TT20" s="29">
        <f t="shared" si="5"/>
        <v>0</v>
      </c>
      <c r="TU20" s="29">
        <f t="shared" si="5"/>
        <v>0</v>
      </c>
      <c r="TV20" s="29">
        <f t="shared" si="5"/>
        <v>0</v>
      </c>
      <c r="TW20" s="29">
        <f t="shared" si="5"/>
        <v>0</v>
      </c>
      <c r="TX20" s="29">
        <f t="shared" si="5"/>
        <v>0</v>
      </c>
      <c r="TY20" s="29">
        <f t="shared" ref="TY20:UE20" si="6">ROUND((JK20*8+OR20*4)/12,1)</f>
        <v>0</v>
      </c>
      <c r="TZ20" s="29">
        <f t="shared" si="6"/>
        <v>0</v>
      </c>
      <c r="UA20" s="29">
        <f t="shared" si="6"/>
        <v>0</v>
      </c>
      <c r="UB20" s="29">
        <f t="shared" si="6"/>
        <v>0</v>
      </c>
      <c r="UC20" s="29">
        <f t="shared" si="6"/>
        <v>0</v>
      </c>
      <c r="UD20" s="29">
        <f t="shared" si="6"/>
        <v>0</v>
      </c>
      <c r="UE20" s="29">
        <f t="shared" si="6"/>
        <v>0</v>
      </c>
      <c r="UF20" s="29">
        <f>UG20+UH20+UI20</f>
        <v>19282</v>
      </c>
      <c r="UG20" s="29">
        <v>14412</v>
      </c>
      <c r="UH20" s="29">
        <v>2043</v>
      </c>
      <c r="UI20" s="29">
        <v>2827</v>
      </c>
    </row>
    <row r="21" spans="1:555" s="10" customFormat="1" ht="46.5" customHeight="1" x14ac:dyDescent="0.25">
      <c r="A21" s="27" t="s">
        <v>9</v>
      </c>
      <c r="B21" s="28" t="s">
        <v>56</v>
      </c>
      <c r="C21" s="26" t="s">
        <v>55</v>
      </c>
      <c r="D21" s="29">
        <f t="shared" si="0"/>
        <v>106</v>
      </c>
      <c r="E21" s="29"/>
      <c r="F21" s="29">
        <v>19</v>
      </c>
      <c r="G21" s="29">
        <v>87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>
        <f t="shared" si="1"/>
        <v>111</v>
      </c>
      <c r="EL21" s="29"/>
      <c r="EM21" s="29">
        <v>16</v>
      </c>
      <c r="EN21" s="29">
        <v>95</v>
      </c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>
        <v>0</v>
      </c>
      <c r="FQ21" s="29">
        <v>0</v>
      </c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>
        <f t="shared" si="2"/>
        <v>106</v>
      </c>
      <c r="JS21" s="29"/>
      <c r="JT21" s="29">
        <v>19</v>
      </c>
      <c r="JU21" s="29">
        <v>87</v>
      </c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>
        <v>0</v>
      </c>
      <c r="KX21" s="29">
        <v>0</v>
      </c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40">
        <f t="shared" si="3"/>
        <v>109.3</v>
      </c>
      <c r="OZ21" s="29">
        <f t="shared" ref="OZ21:OZ22" si="7">ROUND((EL21*8+JS21*4)/12,1)</f>
        <v>0</v>
      </c>
      <c r="PA21" s="29">
        <f t="shared" ref="PA21:PA23" si="8">ROUND((EM21*8+JT21*4)/12,1)</f>
        <v>17</v>
      </c>
      <c r="PB21" s="29">
        <f t="shared" ref="PB21:PB23" si="9">ROUND((EN21*8+JU21*4)/12,1)</f>
        <v>92.3</v>
      </c>
      <c r="PC21" s="29">
        <f t="shared" ref="PC21:PC23" si="10">ROUND((EO21*8+JV21*4)/12,1)</f>
        <v>0</v>
      </c>
      <c r="PD21" s="29">
        <f t="shared" ref="PD21:PD23" si="11">ROUND((EP21*8+JW21*4)/12,1)</f>
        <v>0</v>
      </c>
      <c r="PE21" s="29">
        <f t="shared" ref="PE21:PE23" si="12">ROUND((EQ21*8+JX21*4)/12,1)</f>
        <v>0</v>
      </c>
      <c r="PF21" s="29">
        <f t="shared" ref="PF21:PF23" si="13">ROUND((ER21*8+JY21*4)/12,1)</f>
        <v>0</v>
      </c>
      <c r="PG21" s="29">
        <f t="shared" ref="PG21:PG23" si="14">ROUND((ES21*8+JZ21*4)/12,1)</f>
        <v>0</v>
      </c>
      <c r="PH21" s="29">
        <f t="shared" ref="PH21:PH23" si="15">ROUND((ET21*8+KA21*4)/12,1)</f>
        <v>0</v>
      </c>
      <c r="PI21" s="29">
        <f t="shared" ref="PI21:PI23" si="16">ROUND((EU21*8+KB21*4)/12,1)</f>
        <v>0</v>
      </c>
      <c r="PJ21" s="29">
        <f t="shared" ref="PJ21:PJ23" si="17">ROUND((EV21*8+KC21*4)/12,1)</f>
        <v>0</v>
      </c>
      <c r="PK21" s="29">
        <f t="shared" ref="PK21:PK23" si="18">ROUND((EW21*8+KD21*4)/12,1)</f>
        <v>0</v>
      </c>
      <c r="PL21" s="29">
        <f t="shared" ref="PL21:PL23" si="19">ROUND((EX21*8+KE21*4)/12,1)</f>
        <v>0</v>
      </c>
      <c r="PM21" s="29">
        <f t="shared" ref="PM21:PM23" si="20">ROUND((EY21*8+KF21*4)/12,1)</f>
        <v>0</v>
      </c>
      <c r="PN21" s="29">
        <f t="shared" ref="PN21:PN23" si="21">ROUND((EZ21*8+KG21*4)/12,1)</f>
        <v>0</v>
      </c>
      <c r="PO21" s="29">
        <f t="shared" ref="PO21:PO23" si="22">ROUND((FA21*8+KH21*4)/12,1)</f>
        <v>0</v>
      </c>
      <c r="PP21" s="29">
        <f t="shared" ref="PP21:PP23" si="23">ROUND((FB21*8+KI21*4)/12,1)</f>
        <v>0</v>
      </c>
      <c r="PQ21" s="29">
        <f t="shared" ref="PQ21:PQ23" si="24">ROUND((FC21*8+KJ21*4)/12,1)</f>
        <v>0</v>
      </c>
      <c r="PR21" s="29">
        <f t="shared" ref="PR21:PR23" si="25">ROUND((FD21*8+KK21*4)/12,1)</f>
        <v>0</v>
      </c>
      <c r="PS21" s="29">
        <f t="shared" ref="PS21:PS23" si="26">ROUND((FE21*8+KL21*4)/12,1)</f>
        <v>0</v>
      </c>
      <c r="PT21" s="29">
        <f t="shared" ref="PT21:PT23" si="27">ROUND((FF21*8+KM21*4)/12,1)</f>
        <v>0</v>
      </c>
      <c r="PU21" s="29">
        <f t="shared" ref="PU21:PU23" si="28">ROUND((FG21*8+KN21*4)/12,1)</f>
        <v>0</v>
      </c>
      <c r="PV21" s="29">
        <f t="shared" ref="PV21:PV23" si="29">ROUND((FH21*8+KO21*4)/12,1)</f>
        <v>0</v>
      </c>
      <c r="PW21" s="29">
        <f t="shared" ref="PW21:PW23" si="30">ROUND((FI21*8+KP21*4)/12,1)</f>
        <v>0</v>
      </c>
      <c r="PX21" s="29">
        <f t="shared" ref="PX21:PX23" si="31">ROUND((FJ21*8+KQ21*4)/12,1)</f>
        <v>0</v>
      </c>
      <c r="PY21" s="29">
        <f t="shared" ref="PY21:PY23" si="32">ROUND((FK21*8+KR21*4)/12,1)</f>
        <v>0</v>
      </c>
      <c r="PZ21" s="29">
        <f t="shared" ref="PZ21:PZ23" si="33">ROUND((FL21*8+KS21*4)/12,1)</f>
        <v>0</v>
      </c>
      <c r="QA21" s="29">
        <f t="shared" ref="QA21:QA23" si="34">ROUND((FM21*8+KT21*4)/12,1)</f>
        <v>0</v>
      </c>
      <c r="QB21" s="29">
        <f t="shared" ref="QB21:QB23" si="35">ROUND((FN21*8+KU21*4)/12,1)</f>
        <v>0</v>
      </c>
      <c r="QC21" s="29">
        <f t="shared" ref="QC21:QC23" si="36">ROUND((FO21*8+KV21*4)/12,1)</f>
        <v>0</v>
      </c>
      <c r="QD21" s="29">
        <f t="shared" ref="QD21:QD23" si="37">ROUND((FP21*8+KW21*4)/12,1)</f>
        <v>0</v>
      </c>
      <c r="QE21" s="29">
        <f t="shared" ref="QE21:QE23" si="38">ROUND((FQ21*8+KX21*4)/12,1)</f>
        <v>0</v>
      </c>
      <c r="QF21" s="29">
        <f t="shared" ref="QF21:QF23" si="39">ROUND((FR21*8+KY21*4)/12,1)</f>
        <v>0</v>
      </c>
      <c r="QG21" s="29">
        <f t="shared" ref="QG21:QG23" si="40">ROUND((FS21*8+KZ21*4)/12,1)</f>
        <v>0</v>
      </c>
      <c r="QH21" s="29">
        <f t="shared" ref="QH21:QH23" si="41">ROUND((FT21*8+LA21*4)/12,1)</f>
        <v>0</v>
      </c>
      <c r="QI21" s="29">
        <f t="shared" ref="QI21:QI23" si="42">ROUND((FU21*8+LB21*4)/12,1)</f>
        <v>0</v>
      </c>
      <c r="QJ21" s="29">
        <f t="shared" ref="QJ21:QJ23" si="43">ROUND((FV21*8+LC21*4)/12,1)</f>
        <v>0</v>
      </c>
      <c r="QK21" s="29">
        <f t="shared" ref="QK21:QK23" si="44">ROUND((FW21*8+LD21*4)/12,1)</f>
        <v>0</v>
      </c>
      <c r="QL21" s="29">
        <f t="shared" ref="QL21:QL23" si="45">ROUND((FX21*8+LE21*4)/12,1)</f>
        <v>0</v>
      </c>
      <c r="QM21" s="29">
        <f t="shared" ref="QM21:QM23" si="46">ROUND((FY21*8+LF21*4)/12,1)</f>
        <v>0</v>
      </c>
      <c r="QN21" s="29">
        <f t="shared" ref="QN21:QN23" si="47">ROUND((FZ21*8+LG21*4)/12,1)</f>
        <v>0</v>
      </c>
      <c r="QO21" s="29">
        <f t="shared" ref="QO21:QO23" si="48">ROUND((GA21*8+LH21*4)/12,1)</f>
        <v>0</v>
      </c>
      <c r="QP21" s="29">
        <f t="shared" ref="QP21:QP23" si="49">ROUND((GB21*8+LI21*4)/12,1)</f>
        <v>0</v>
      </c>
      <c r="QQ21" s="29">
        <f t="shared" ref="QQ21:QQ23" si="50">ROUND((GC21*8+LJ21*4)/12,1)</f>
        <v>0</v>
      </c>
      <c r="QR21" s="29">
        <f t="shared" ref="QR21:QR23" si="51">ROUND((GD21*8+LK21*4)/12,1)</f>
        <v>0</v>
      </c>
      <c r="QS21" s="29">
        <f t="shared" ref="QS21:QS23" si="52">ROUND((GE21*8+LL21*4)/12,1)</f>
        <v>0</v>
      </c>
      <c r="QT21" s="29">
        <f t="shared" ref="QT21:QT23" si="53">ROUND((GF21*8+LM21*4)/12,1)</f>
        <v>0</v>
      </c>
      <c r="QU21" s="29">
        <f t="shared" ref="QU21:QU23" si="54">ROUND((GG21*8+LN21*4)/12,1)</f>
        <v>0</v>
      </c>
      <c r="QV21" s="29">
        <f t="shared" ref="QV21:QV23" si="55">ROUND((GH21*8+LO21*4)/12,1)</f>
        <v>0</v>
      </c>
      <c r="QW21" s="29">
        <f t="shared" ref="QW21:QW23" si="56">ROUND((GI21*8+LP21*4)/12,1)</f>
        <v>0</v>
      </c>
      <c r="QX21" s="29">
        <f t="shared" ref="QX21:QX23" si="57">ROUND((GJ21*8+LQ21*4)/12,1)</f>
        <v>0</v>
      </c>
      <c r="QY21" s="29">
        <f t="shared" ref="QY21:QY23" si="58">ROUND((GK21*8+LR21*4)/12,1)</f>
        <v>0</v>
      </c>
      <c r="QZ21" s="29">
        <f t="shared" ref="QZ21:QZ23" si="59">ROUND((GL21*8+LS21*4)/12,1)</f>
        <v>0</v>
      </c>
      <c r="RA21" s="29">
        <f t="shared" ref="RA21:RA23" si="60">ROUND((GM21*8+LT21*4)/12,1)</f>
        <v>0</v>
      </c>
      <c r="RB21" s="29">
        <f t="shared" ref="RB21:RB23" si="61">ROUND((GN21*8+LU21*4)/12,1)</f>
        <v>0</v>
      </c>
      <c r="RC21" s="29">
        <f t="shared" ref="RC21:RC23" si="62">ROUND((GO21*8+LV21*4)/12,1)</f>
        <v>0</v>
      </c>
      <c r="RD21" s="29">
        <f t="shared" ref="RD21:RD23" si="63">ROUND((GP21*8+LW21*4)/12,1)</f>
        <v>0</v>
      </c>
      <c r="RE21" s="29">
        <f t="shared" ref="RE21:RE23" si="64">ROUND((GQ21*8+LX21*4)/12,1)</f>
        <v>0</v>
      </c>
      <c r="RF21" s="29">
        <f t="shared" ref="RF21:RF23" si="65">ROUND((GR21*8+LY21*4)/12,1)</f>
        <v>0</v>
      </c>
      <c r="RG21" s="29">
        <f t="shared" ref="RG21:RG23" si="66">ROUND((GS21*8+LZ21*4)/12,1)</f>
        <v>0</v>
      </c>
      <c r="RH21" s="29">
        <f t="shared" ref="RH21:RH23" si="67">ROUND((GT21*8+MA21*4)/12,1)</f>
        <v>0</v>
      </c>
      <c r="RI21" s="29">
        <f t="shared" ref="RI21:RI23" si="68">ROUND((GU21*8+MB21*4)/12,1)</f>
        <v>0</v>
      </c>
      <c r="RJ21" s="29">
        <f t="shared" ref="RJ21:RJ23" si="69">ROUND((GV21*8+MC21*4)/12,1)</f>
        <v>0</v>
      </c>
      <c r="RK21" s="29">
        <f t="shared" ref="RK21:RK23" si="70">ROUND((GW21*8+MD21*4)/12,1)</f>
        <v>0</v>
      </c>
      <c r="RL21" s="29">
        <f t="shared" ref="RL21:RL23" si="71">ROUND((GX21*8+ME21*4)/12,1)</f>
        <v>0</v>
      </c>
      <c r="RM21" s="29">
        <f t="shared" ref="RM21:RM23" si="72">ROUND((GY21*8+MF21*4)/12,1)</f>
        <v>0</v>
      </c>
      <c r="RN21" s="29">
        <f t="shared" ref="RN21:RN23" si="73">ROUND((GZ21*8+MG21*4)/12,1)</f>
        <v>0</v>
      </c>
      <c r="RO21" s="29">
        <f t="shared" ref="RO21:RO23" si="74">ROUND((HA21*8+MH21*4)/12,1)</f>
        <v>0</v>
      </c>
      <c r="RP21" s="29">
        <f t="shared" ref="RP21:RP23" si="75">ROUND((HB21*8+MI21*4)/12,1)</f>
        <v>0</v>
      </c>
      <c r="RQ21" s="29">
        <f t="shared" ref="RQ21:RQ23" si="76">ROUND((HC21*8+MJ21*4)/12,1)</f>
        <v>0</v>
      </c>
      <c r="RR21" s="29">
        <f t="shared" ref="RR21:RR23" si="77">ROUND((HD21*8+MK21*4)/12,1)</f>
        <v>0</v>
      </c>
      <c r="RS21" s="29">
        <f t="shared" ref="RS21:RS23" si="78">ROUND((HE21*8+ML21*4)/12,1)</f>
        <v>0</v>
      </c>
      <c r="RT21" s="29">
        <f t="shared" ref="RT21:RT23" si="79">ROUND((HF21*8+MM21*4)/12,1)</f>
        <v>0</v>
      </c>
      <c r="RU21" s="29">
        <f t="shared" ref="RU21:RU23" si="80">ROUND((HG21*8+MN21*4)/12,1)</f>
        <v>0</v>
      </c>
      <c r="RV21" s="29">
        <f t="shared" ref="RV21:RV23" si="81">ROUND((HH21*8+MO21*4)/12,1)</f>
        <v>0</v>
      </c>
      <c r="RW21" s="29">
        <f t="shared" ref="RW21:RW23" si="82">ROUND((HI21*8+MP21*4)/12,1)</f>
        <v>0</v>
      </c>
      <c r="RX21" s="29">
        <f t="shared" ref="RX21:RX23" si="83">ROUND((HJ21*8+MQ21*4)/12,1)</f>
        <v>0</v>
      </c>
      <c r="RY21" s="29">
        <f t="shared" ref="RY21:RY23" si="84">ROUND((HK21*8+MR21*4)/12,1)</f>
        <v>0</v>
      </c>
      <c r="RZ21" s="29">
        <f t="shared" ref="RZ21:RZ23" si="85">ROUND((HL21*8+MS21*4)/12,1)</f>
        <v>0</v>
      </c>
      <c r="SA21" s="29">
        <f t="shared" ref="SA21:SA23" si="86">ROUND((HM21*8+MT21*4)/12,1)</f>
        <v>0</v>
      </c>
      <c r="SB21" s="29">
        <f t="shared" ref="SB21:SB23" si="87">ROUND((HN21*8+MU21*4)/12,1)</f>
        <v>0</v>
      </c>
      <c r="SC21" s="29">
        <f t="shared" ref="SC21:SC23" si="88">ROUND((HO21*8+MV21*4)/12,1)</f>
        <v>0</v>
      </c>
      <c r="SD21" s="29">
        <f t="shared" ref="SD21:SD23" si="89">ROUND((HP21*8+MW21*4)/12,1)</f>
        <v>0</v>
      </c>
      <c r="SE21" s="29">
        <f t="shared" ref="SE21:SE23" si="90">ROUND((HQ21*8+MX21*4)/12,1)</f>
        <v>0</v>
      </c>
      <c r="SF21" s="29">
        <f t="shared" ref="SF21:SF23" si="91">ROUND((HR21*8+MY21*4)/12,1)</f>
        <v>0</v>
      </c>
      <c r="SG21" s="29">
        <f t="shared" ref="SG21:SG23" si="92">ROUND((HS21*8+MZ21*4)/12,1)</f>
        <v>0</v>
      </c>
      <c r="SH21" s="29">
        <f t="shared" ref="SH21:SH23" si="93">ROUND((HT21*8+NA21*4)/12,1)</f>
        <v>0</v>
      </c>
      <c r="SI21" s="29">
        <f t="shared" ref="SI21:SI23" si="94">ROUND((HU21*8+NB21*4)/12,1)</f>
        <v>0</v>
      </c>
      <c r="SJ21" s="29">
        <f t="shared" ref="SJ21:SJ23" si="95">ROUND((HV21*8+NC21*4)/12,1)</f>
        <v>0</v>
      </c>
      <c r="SK21" s="29">
        <f t="shared" ref="SK21:SK23" si="96">ROUND((HW21*8+ND21*4)/12,1)</f>
        <v>0</v>
      </c>
      <c r="SL21" s="29">
        <f t="shared" ref="SL21:SL23" si="97">ROUND((HX21*8+NE21*4)/12,1)</f>
        <v>0</v>
      </c>
      <c r="SM21" s="29">
        <f t="shared" ref="SM21:SM23" si="98">ROUND((HY21*8+NF21*4)/12,1)</f>
        <v>0</v>
      </c>
      <c r="SN21" s="29">
        <f t="shared" ref="SN21:SN23" si="99">ROUND((HZ21*8+NG21*4)/12,1)</f>
        <v>0</v>
      </c>
      <c r="SO21" s="29">
        <f t="shared" ref="SO21:SO23" si="100">ROUND((IA21*8+NH21*4)/12,1)</f>
        <v>0</v>
      </c>
      <c r="SP21" s="29">
        <f t="shared" ref="SP21:SP23" si="101">ROUND((IB21*8+NI21*4)/12,1)</f>
        <v>0</v>
      </c>
      <c r="SQ21" s="29">
        <f t="shared" ref="SQ21:SQ23" si="102">ROUND((IC21*8+NJ21*4)/12,1)</f>
        <v>0</v>
      </c>
      <c r="SR21" s="29">
        <f t="shared" ref="SR21:SR23" si="103">ROUND((ID21*8+NK21*4)/12,1)</f>
        <v>0</v>
      </c>
      <c r="SS21" s="29">
        <f t="shared" ref="SS21:SS23" si="104">ROUND((IE21*8+NL21*4)/12,1)</f>
        <v>0</v>
      </c>
      <c r="ST21" s="29">
        <f t="shared" ref="ST21:ST23" si="105">ROUND((IF21*8+NM21*4)/12,1)</f>
        <v>0</v>
      </c>
      <c r="SU21" s="29">
        <f t="shared" ref="SU21:SU23" si="106">ROUND((IG21*8+NN21*4)/12,1)</f>
        <v>0</v>
      </c>
      <c r="SV21" s="29">
        <f t="shared" ref="SV21:SV23" si="107">ROUND((IH21*8+NO21*4)/12,1)</f>
        <v>0</v>
      </c>
      <c r="SW21" s="29">
        <f t="shared" ref="SW21:SW23" si="108">ROUND((II21*8+NP21*4)/12,1)</f>
        <v>0</v>
      </c>
      <c r="SX21" s="29">
        <f t="shared" ref="SX21:SX23" si="109">ROUND((IJ21*8+NQ21*4)/12,1)</f>
        <v>0</v>
      </c>
      <c r="SY21" s="29">
        <f t="shared" ref="SY21:SY23" si="110">ROUND((IK21*8+NR21*4)/12,1)</f>
        <v>0</v>
      </c>
      <c r="SZ21" s="29">
        <f t="shared" ref="SZ21:SZ23" si="111">ROUND((IL21*8+NS21*4)/12,1)</f>
        <v>0</v>
      </c>
      <c r="TA21" s="29">
        <f t="shared" ref="TA21:TA23" si="112">ROUND((IM21*8+NT21*4)/12,1)</f>
        <v>0</v>
      </c>
      <c r="TB21" s="29">
        <f t="shared" ref="TB21:TB23" si="113">ROUND((IN21*8+NU21*4)/12,1)</f>
        <v>0</v>
      </c>
      <c r="TC21" s="29">
        <f t="shared" ref="TC21:TC23" si="114">ROUND((IO21*8+NV21*4)/12,1)</f>
        <v>0</v>
      </c>
      <c r="TD21" s="29">
        <f t="shared" ref="TD21:TD23" si="115">ROUND((IP21*8+NW21*4)/12,1)</f>
        <v>0</v>
      </c>
      <c r="TE21" s="29">
        <f t="shared" ref="TE21:TE23" si="116">ROUND((IQ21*8+NX21*4)/12,1)</f>
        <v>0</v>
      </c>
      <c r="TF21" s="29">
        <f t="shared" ref="TF21:TF23" si="117">ROUND((IR21*8+NY21*4)/12,1)</f>
        <v>0</v>
      </c>
      <c r="TG21" s="29">
        <f t="shared" ref="TG21:TG23" si="118">ROUND((IS21*8+NZ21*4)/12,1)</f>
        <v>0</v>
      </c>
      <c r="TH21" s="29">
        <f t="shared" ref="TH21:TH23" si="119">ROUND((IT21*8+OA21*4)/12,1)</f>
        <v>0</v>
      </c>
      <c r="TI21" s="29">
        <f t="shared" ref="TI21:TI23" si="120">ROUND((IU21*8+OB21*4)/12,1)</f>
        <v>0</v>
      </c>
      <c r="TJ21" s="29">
        <f t="shared" ref="TJ21:TJ23" si="121">ROUND((IV21*8+OC21*4)/12,1)</f>
        <v>0</v>
      </c>
      <c r="TK21" s="29">
        <f t="shared" ref="TK21:TK23" si="122">ROUND((IW21*8+OD21*4)/12,1)</f>
        <v>0</v>
      </c>
      <c r="TL21" s="29">
        <f t="shared" ref="TL21:TL23" si="123">ROUND((IX21*8+OE21*4)/12,1)</f>
        <v>0</v>
      </c>
      <c r="TM21" s="29">
        <f t="shared" ref="TM21:TM23" si="124">ROUND((IY21*8+OF21*4)/12,1)</f>
        <v>0</v>
      </c>
      <c r="TN21" s="29">
        <f t="shared" ref="TN21:TN23" si="125">ROUND((IZ21*8+OG21*4)/12,1)</f>
        <v>0</v>
      </c>
      <c r="TO21" s="29">
        <f t="shared" ref="TO21:TO23" si="126">ROUND((JA21*8+OH21*4)/12,1)</f>
        <v>0</v>
      </c>
      <c r="TP21" s="29">
        <f t="shared" ref="TP21:TP23" si="127">ROUND((JB21*8+OI21*4)/12,1)</f>
        <v>0</v>
      </c>
      <c r="TQ21" s="29">
        <f t="shared" ref="TQ21:TQ23" si="128">ROUND((JC21*8+OJ21*4)/12,1)</f>
        <v>0</v>
      </c>
      <c r="TR21" s="29">
        <f t="shared" ref="TR21:TR23" si="129">ROUND((JD21*8+OK21*4)/12,1)</f>
        <v>0</v>
      </c>
      <c r="TS21" s="29">
        <f t="shared" ref="TS21:TS23" si="130">ROUND((JE21*8+OL21*4)/12,1)</f>
        <v>0</v>
      </c>
      <c r="TT21" s="29">
        <f t="shared" ref="TT21:TT23" si="131">ROUND((JF21*8+OM21*4)/12,1)</f>
        <v>0</v>
      </c>
      <c r="TU21" s="29">
        <f t="shared" ref="TU21:TU23" si="132">ROUND((JG21*8+ON21*4)/12,1)</f>
        <v>0</v>
      </c>
      <c r="TV21" s="29">
        <f t="shared" ref="TV21:TV23" si="133">ROUND((JH21*8+OO21*4)/12,1)</f>
        <v>0</v>
      </c>
      <c r="TW21" s="29">
        <f t="shared" ref="TW21:TW23" si="134">ROUND((JI21*8+OP21*4)/12,1)</f>
        <v>0</v>
      </c>
      <c r="TX21" s="29">
        <f t="shared" ref="TX21:TX23" si="135">ROUND((JJ21*8+OQ21*4)/12,1)</f>
        <v>0</v>
      </c>
      <c r="TY21" s="29">
        <f t="shared" ref="TY21:TY23" si="136">ROUND((JK21*8+OR21*4)/12,1)</f>
        <v>0</v>
      </c>
      <c r="TZ21" s="29">
        <f t="shared" ref="TZ21:TZ23" si="137">ROUND((JL21*8+OS21*4)/12,1)</f>
        <v>0</v>
      </c>
      <c r="UA21" s="29">
        <f t="shared" ref="UA21:UA23" si="138">ROUND((JM21*8+OT21*4)/12,1)</f>
        <v>0</v>
      </c>
      <c r="UB21" s="29">
        <f t="shared" ref="UB21:UB23" si="139">ROUND((JN21*8+OU21*4)/12,1)</f>
        <v>0</v>
      </c>
      <c r="UC21" s="29">
        <f t="shared" ref="UC21:UC23" si="140">ROUND((JO21*8+OV21*4)/12,1)</f>
        <v>0</v>
      </c>
      <c r="UD21" s="29">
        <f t="shared" ref="UD21:UD23" si="141">ROUND((JP21*8+OW21*4)/12,1)</f>
        <v>0</v>
      </c>
      <c r="UE21" s="29">
        <f t="shared" ref="UE21:UE23" si="142">ROUND((JQ21*8+OX21*4)/12,1)</f>
        <v>0</v>
      </c>
      <c r="UF21" s="29">
        <f t="shared" ref="UF21:UF29" si="143">UG21+UH21+UI21</f>
        <v>9590</v>
      </c>
      <c r="UG21" s="29">
        <v>7172</v>
      </c>
      <c r="UH21" s="29">
        <v>1014</v>
      </c>
      <c r="UI21" s="29">
        <v>1404</v>
      </c>
    </row>
    <row r="22" spans="1:555" s="10" customFormat="1" ht="63" customHeight="1" x14ac:dyDescent="0.25">
      <c r="A22" s="27" t="s">
        <v>10</v>
      </c>
      <c r="B22" s="28" t="s">
        <v>57</v>
      </c>
      <c r="C22" s="26" t="s">
        <v>55</v>
      </c>
      <c r="D22" s="29">
        <f t="shared" si="0"/>
        <v>125</v>
      </c>
      <c r="E22" s="29"/>
      <c r="F22" s="29">
        <v>10</v>
      </c>
      <c r="G22" s="29">
        <v>115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>
        <f t="shared" si="1"/>
        <v>125</v>
      </c>
      <c r="EL22" s="29"/>
      <c r="EM22" s="29">
        <v>10</v>
      </c>
      <c r="EN22" s="29">
        <v>115</v>
      </c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>
        <v>0</v>
      </c>
      <c r="FQ22" s="29">
        <v>0</v>
      </c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>
        <f t="shared" si="2"/>
        <v>130</v>
      </c>
      <c r="JS22" s="29"/>
      <c r="JT22" s="29">
        <v>10</v>
      </c>
      <c r="JU22" s="29">
        <v>120</v>
      </c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>
        <v>0</v>
      </c>
      <c r="KX22" s="29">
        <v>0</v>
      </c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40">
        <f t="shared" si="3"/>
        <v>126.7</v>
      </c>
      <c r="OZ22" s="29">
        <f t="shared" si="7"/>
        <v>0</v>
      </c>
      <c r="PA22" s="29">
        <f t="shared" si="8"/>
        <v>10</v>
      </c>
      <c r="PB22" s="29">
        <f t="shared" si="9"/>
        <v>116.7</v>
      </c>
      <c r="PC22" s="29">
        <f t="shared" si="10"/>
        <v>0</v>
      </c>
      <c r="PD22" s="29">
        <f t="shared" si="11"/>
        <v>0</v>
      </c>
      <c r="PE22" s="29">
        <f t="shared" si="12"/>
        <v>0</v>
      </c>
      <c r="PF22" s="29">
        <f t="shared" si="13"/>
        <v>0</v>
      </c>
      <c r="PG22" s="29">
        <f t="shared" si="14"/>
        <v>0</v>
      </c>
      <c r="PH22" s="29">
        <f t="shared" si="15"/>
        <v>0</v>
      </c>
      <c r="PI22" s="29">
        <f t="shared" si="16"/>
        <v>0</v>
      </c>
      <c r="PJ22" s="29">
        <f t="shared" si="17"/>
        <v>0</v>
      </c>
      <c r="PK22" s="29">
        <f t="shared" si="18"/>
        <v>0</v>
      </c>
      <c r="PL22" s="29">
        <f t="shared" si="19"/>
        <v>0</v>
      </c>
      <c r="PM22" s="29">
        <f t="shared" si="20"/>
        <v>0</v>
      </c>
      <c r="PN22" s="29">
        <f t="shared" si="21"/>
        <v>0</v>
      </c>
      <c r="PO22" s="29">
        <f t="shared" si="22"/>
        <v>0</v>
      </c>
      <c r="PP22" s="29">
        <f t="shared" si="23"/>
        <v>0</v>
      </c>
      <c r="PQ22" s="29">
        <f t="shared" si="24"/>
        <v>0</v>
      </c>
      <c r="PR22" s="29">
        <f t="shared" si="25"/>
        <v>0</v>
      </c>
      <c r="PS22" s="29">
        <f t="shared" si="26"/>
        <v>0</v>
      </c>
      <c r="PT22" s="29">
        <f t="shared" si="27"/>
        <v>0</v>
      </c>
      <c r="PU22" s="29">
        <f t="shared" si="28"/>
        <v>0</v>
      </c>
      <c r="PV22" s="29">
        <f t="shared" si="29"/>
        <v>0</v>
      </c>
      <c r="PW22" s="29">
        <f t="shared" si="30"/>
        <v>0</v>
      </c>
      <c r="PX22" s="29">
        <f t="shared" si="31"/>
        <v>0</v>
      </c>
      <c r="PY22" s="29">
        <f t="shared" si="32"/>
        <v>0</v>
      </c>
      <c r="PZ22" s="29">
        <f t="shared" si="33"/>
        <v>0</v>
      </c>
      <c r="QA22" s="29">
        <f t="shared" si="34"/>
        <v>0</v>
      </c>
      <c r="QB22" s="29">
        <f t="shared" si="35"/>
        <v>0</v>
      </c>
      <c r="QC22" s="29">
        <f t="shared" si="36"/>
        <v>0</v>
      </c>
      <c r="QD22" s="29">
        <f t="shared" si="37"/>
        <v>0</v>
      </c>
      <c r="QE22" s="29">
        <f t="shared" si="38"/>
        <v>0</v>
      </c>
      <c r="QF22" s="29">
        <f t="shared" si="39"/>
        <v>0</v>
      </c>
      <c r="QG22" s="29">
        <f t="shared" si="40"/>
        <v>0</v>
      </c>
      <c r="QH22" s="29">
        <f t="shared" si="41"/>
        <v>0</v>
      </c>
      <c r="QI22" s="29">
        <f t="shared" si="42"/>
        <v>0</v>
      </c>
      <c r="QJ22" s="29">
        <f t="shared" si="43"/>
        <v>0</v>
      </c>
      <c r="QK22" s="29">
        <f t="shared" si="44"/>
        <v>0</v>
      </c>
      <c r="QL22" s="29">
        <f t="shared" si="45"/>
        <v>0</v>
      </c>
      <c r="QM22" s="29">
        <f t="shared" si="46"/>
        <v>0</v>
      </c>
      <c r="QN22" s="29">
        <f t="shared" si="47"/>
        <v>0</v>
      </c>
      <c r="QO22" s="29">
        <f t="shared" si="48"/>
        <v>0</v>
      </c>
      <c r="QP22" s="29">
        <f t="shared" si="49"/>
        <v>0</v>
      </c>
      <c r="QQ22" s="29">
        <f t="shared" si="50"/>
        <v>0</v>
      </c>
      <c r="QR22" s="29">
        <f t="shared" si="51"/>
        <v>0</v>
      </c>
      <c r="QS22" s="29">
        <f t="shared" si="52"/>
        <v>0</v>
      </c>
      <c r="QT22" s="29">
        <f t="shared" si="53"/>
        <v>0</v>
      </c>
      <c r="QU22" s="29">
        <f t="shared" si="54"/>
        <v>0</v>
      </c>
      <c r="QV22" s="29">
        <f t="shared" si="55"/>
        <v>0</v>
      </c>
      <c r="QW22" s="29">
        <f t="shared" si="56"/>
        <v>0</v>
      </c>
      <c r="QX22" s="29">
        <f t="shared" si="57"/>
        <v>0</v>
      </c>
      <c r="QY22" s="29">
        <f t="shared" si="58"/>
        <v>0</v>
      </c>
      <c r="QZ22" s="29">
        <f t="shared" si="59"/>
        <v>0</v>
      </c>
      <c r="RA22" s="29">
        <f t="shared" si="60"/>
        <v>0</v>
      </c>
      <c r="RB22" s="29">
        <f t="shared" si="61"/>
        <v>0</v>
      </c>
      <c r="RC22" s="29">
        <f t="shared" si="62"/>
        <v>0</v>
      </c>
      <c r="RD22" s="29">
        <f t="shared" si="63"/>
        <v>0</v>
      </c>
      <c r="RE22" s="29">
        <f t="shared" si="64"/>
        <v>0</v>
      </c>
      <c r="RF22" s="29">
        <f t="shared" si="65"/>
        <v>0</v>
      </c>
      <c r="RG22" s="29">
        <f t="shared" si="66"/>
        <v>0</v>
      </c>
      <c r="RH22" s="29">
        <f t="shared" si="67"/>
        <v>0</v>
      </c>
      <c r="RI22" s="29">
        <f t="shared" si="68"/>
        <v>0</v>
      </c>
      <c r="RJ22" s="29">
        <f t="shared" si="69"/>
        <v>0</v>
      </c>
      <c r="RK22" s="29">
        <f t="shared" si="70"/>
        <v>0</v>
      </c>
      <c r="RL22" s="29">
        <f t="shared" si="71"/>
        <v>0</v>
      </c>
      <c r="RM22" s="29">
        <f t="shared" si="72"/>
        <v>0</v>
      </c>
      <c r="RN22" s="29">
        <f t="shared" si="73"/>
        <v>0</v>
      </c>
      <c r="RO22" s="29">
        <f t="shared" si="74"/>
        <v>0</v>
      </c>
      <c r="RP22" s="29">
        <f t="shared" si="75"/>
        <v>0</v>
      </c>
      <c r="RQ22" s="29">
        <f t="shared" si="76"/>
        <v>0</v>
      </c>
      <c r="RR22" s="29">
        <f t="shared" si="77"/>
        <v>0</v>
      </c>
      <c r="RS22" s="29">
        <f t="shared" si="78"/>
        <v>0</v>
      </c>
      <c r="RT22" s="29">
        <f t="shared" si="79"/>
        <v>0</v>
      </c>
      <c r="RU22" s="29">
        <f t="shared" si="80"/>
        <v>0</v>
      </c>
      <c r="RV22" s="29">
        <f t="shared" si="81"/>
        <v>0</v>
      </c>
      <c r="RW22" s="29">
        <f t="shared" si="82"/>
        <v>0</v>
      </c>
      <c r="RX22" s="29">
        <f t="shared" si="83"/>
        <v>0</v>
      </c>
      <c r="RY22" s="29">
        <f t="shared" si="84"/>
        <v>0</v>
      </c>
      <c r="RZ22" s="29">
        <f t="shared" si="85"/>
        <v>0</v>
      </c>
      <c r="SA22" s="29">
        <f t="shared" si="86"/>
        <v>0</v>
      </c>
      <c r="SB22" s="29">
        <f t="shared" si="87"/>
        <v>0</v>
      </c>
      <c r="SC22" s="29">
        <f t="shared" si="88"/>
        <v>0</v>
      </c>
      <c r="SD22" s="29">
        <f t="shared" si="89"/>
        <v>0</v>
      </c>
      <c r="SE22" s="29">
        <f t="shared" si="90"/>
        <v>0</v>
      </c>
      <c r="SF22" s="29">
        <f t="shared" si="91"/>
        <v>0</v>
      </c>
      <c r="SG22" s="29">
        <f t="shared" si="92"/>
        <v>0</v>
      </c>
      <c r="SH22" s="29">
        <f t="shared" si="93"/>
        <v>0</v>
      </c>
      <c r="SI22" s="29">
        <f t="shared" si="94"/>
        <v>0</v>
      </c>
      <c r="SJ22" s="29">
        <f t="shared" si="95"/>
        <v>0</v>
      </c>
      <c r="SK22" s="29">
        <f t="shared" si="96"/>
        <v>0</v>
      </c>
      <c r="SL22" s="29">
        <f t="shared" si="97"/>
        <v>0</v>
      </c>
      <c r="SM22" s="29">
        <f t="shared" si="98"/>
        <v>0</v>
      </c>
      <c r="SN22" s="29">
        <f t="shared" si="99"/>
        <v>0</v>
      </c>
      <c r="SO22" s="29">
        <f t="shared" si="100"/>
        <v>0</v>
      </c>
      <c r="SP22" s="29">
        <f t="shared" si="101"/>
        <v>0</v>
      </c>
      <c r="SQ22" s="29">
        <f t="shared" si="102"/>
        <v>0</v>
      </c>
      <c r="SR22" s="29">
        <f t="shared" si="103"/>
        <v>0</v>
      </c>
      <c r="SS22" s="29">
        <f t="shared" si="104"/>
        <v>0</v>
      </c>
      <c r="ST22" s="29">
        <f t="shared" si="105"/>
        <v>0</v>
      </c>
      <c r="SU22" s="29">
        <f t="shared" si="106"/>
        <v>0</v>
      </c>
      <c r="SV22" s="29">
        <f t="shared" si="107"/>
        <v>0</v>
      </c>
      <c r="SW22" s="29">
        <f t="shared" si="108"/>
        <v>0</v>
      </c>
      <c r="SX22" s="29">
        <f t="shared" si="109"/>
        <v>0</v>
      </c>
      <c r="SY22" s="29">
        <f t="shared" si="110"/>
        <v>0</v>
      </c>
      <c r="SZ22" s="29">
        <f t="shared" si="111"/>
        <v>0</v>
      </c>
      <c r="TA22" s="29">
        <f t="shared" si="112"/>
        <v>0</v>
      </c>
      <c r="TB22" s="29">
        <f t="shared" si="113"/>
        <v>0</v>
      </c>
      <c r="TC22" s="29">
        <f t="shared" si="114"/>
        <v>0</v>
      </c>
      <c r="TD22" s="29">
        <f t="shared" si="115"/>
        <v>0</v>
      </c>
      <c r="TE22" s="29">
        <f t="shared" si="116"/>
        <v>0</v>
      </c>
      <c r="TF22" s="29">
        <f t="shared" si="117"/>
        <v>0</v>
      </c>
      <c r="TG22" s="29">
        <f t="shared" si="118"/>
        <v>0</v>
      </c>
      <c r="TH22" s="29">
        <f t="shared" si="119"/>
        <v>0</v>
      </c>
      <c r="TI22" s="29">
        <f t="shared" si="120"/>
        <v>0</v>
      </c>
      <c r="TJ22" s="29">
        <f t="shared" si="121"/>
        <v>0</v>
      </c>
      <c r="TK22" s="29">
        <f t="shared" si="122"/>
        <v>0</v>
      </c>
      <c r="TL22" s="29">
        <f t="shared" si="123"/>
        <v>0</v>
      </c>
      <c r="TM22" s="29">
        <f t="shared" si="124"/>
        <v>0</v>
      </c>
      <c r="TN22" s="29">
        <f t="shared" si="125"/>
        <v>0</v>
      </c>
      <c r="TO22" s="29">
        <f t="shared" si="126"/>
        <v>0</v>
      </c>
      <c r="TP22" s="29">
        <f t="shared" si="127"/>
        <v>0</v>
      </c>
      <c r="TQ22" s="29">
        <f t="shared" si="128"/>
        <v>0</v>
      </c>
      <c r="TR22" s="29">
        <f t="shared" si="129"/>
        <v>0</v>
      </c>
      <c r="TS22" s="29">
        <f t="shared" si="130"/>
        <v>0</v>
      </c>
      <c r="TT22" s="29">
        <f t="shared" si="131"/>
        <v>0</v>
      </c>
      <c r="TU22" s="29">
        <f t="shared" si="132"/>
        <v>0</v>
      </c>
      <c r="TV22" s="29">
        <f t="shared" si="133"/>
        <v>0</v>
      </c>
      <c r="TW22" s="29">
        <f t="shared" si="134"/>
        <v>0</v>
      </c>
      <c r="TX22" s="29">
        <f t="shared" si="135"/>
        <v>0</v>
      </c>
      <c r="TY22" s="29">
        <f t="shared" si="136"/>
        <v>0</v>
      </c>
      <c r="TZ22" s="29">
        <f t="shared" si="137"/>
        <v>0</v>
      </c>
      <c r="UA22" s="29">
        <f t="shared" si="138"/>
        <v>0</v>
      </c>
      <c r="UB22" s="29">
        <f t="shared" si="139"/>
        <v>0</v>
      </c>
      <c r="UC22" s="29">
        <f t="shared" si="140"/>
        <v>0</v>
      </c>
      <c r="UD22" s="29">
        <f t="shared" si="141"/>
        <v>0</v>
      </c>
      <c r="UE22" s="29">
        <f t="shared" si="142"/>
        <v>0</v>
      </c>
      <c r="UF22" s="29">
        <f t="shared" si="143"/>
        <v>14923</v>
      </c>
      <c r="UG22" s="29">
        <v>11194</v>
      </c>
      <c r="UH22" s="29">
        <v>1564</v>
      </c>
      <c r="UI22" s="29">
        <v>2165</v>
      </c>
    </row>
    <row r="23" spans="1:555" s="10" customFormat="1" ht="42" customHeight="1" x14ac:dyDescent="0.25">
      <c r="A23" s="27" t="s">
        <v>58</v>
      </c>
      <c r="B23" s="28" t="s">
        <v>59</v>
      </c>
      <c r="C23" s="26" t="s">
        <v>55</v>
      </c>
      <c r="D23" s="29">
        <f t="shared" si="0"/>
        <v>170</v>
      </c>
      <c r="E23" s="29"/>
      <c r="F23" s="29">
        <v>45</v>
      </c>
      <c r="G23" s="29">
        <v>125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>
        <f t="shared" si="1"/>
        <v>220</v>
      </c>
      <c r="EL23" s="29"/>
      <c r="EM23" s="29">
        <v>80</v>
      </c>
      <c r="EN23" s="29">
        <v>140</v>
      </c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>
        <v>0</v>
      </c>
      <c r="FQ23" s="29">
        <v>0</v>
      </c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>
        <f t="shared" si="2"/>
        <v>220</v>
      </c>
      <c r="JS23" s="29"/>
      <c r="JT23" s="29">
        <v>80</v>
      </c>
      <c r="JU23" s="29">
        <v>140</v>
      </c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>
        <v>0</v>
      </c>
      <c r="KX23" s="29">
        <v>0</v>
      </c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40">
        <f t="shared" si="3"/>
        <v>220</v>
      </c>
      <c r="OZ23" s="29">
        <f>ROUND((EL23*8+JS23*4)/12,1)</f>
        <v>0</v>
      </c>
      <c r="PA23" s="29">
        <f t="shared" si="8"/>
        <v>80</v>
      </c>
      <c r="PB23" s="29">
        <f t="shared" si="9"/>
        <v>140</v>
      </c>
      <c r="PC23" s="29">
        <f t="shared" si="10"/>
        <v>0</v>
      </c>
      <c r="PD23" s="29">
        <f t="shared" si="11"/>
        <v>0</v>
      </c>
      <c r="PE23" s="29">
        <f t="shared" si="12"/>
        <v>0</v>
      </c>
      <c r="PF23" s="29">
        <f t="shared" si="13"/>
        <v>0</v>
      </c>
      <c r="PG23" s="29">
        <f t="shared" si="14"/>
        <v>0</v>
      </c>
      <c r="PH23" s="29">
        <f t="shared" si="15"/>
        <v>0</v>
      </c>
      <c r="PI23" s="29">
        <f t="shared" si="16"/>
        <v>0</v>
      </c>
      <c r="PJ23" s="29">
        <f t="shared" si="17"/>
        <v>0</v>
      </c>
      <c r="PK23" s="29">
        <f t="shared" si="18"/>
        <v>0</v>
      </c>
      <c r="PL23" s="29">
        <f t="shared" si="19"/>
        <v>0</v>
      </c>
      <c r="PM23" s="29">
        <f t="shared" si="20"/>
        <v>0</v>
      </c>
      <c r="PN23" s="29">
        <f t="shared" si="21"/>
        <v>0</v>
      </c>
      <c r="PO23" s="29">
        <f t="shared" si="22"/>
        <v>0</v>
      </c>
      <c r="PP23" s="29">
        <f t="shared" si="23"/>
        <v>0</v>
      </c>
      <c r="PQ23" s="29">
        <f t="shared" si="24"/>
        <v>0</v>
      </c>
      <c r="PR23" s="29">
        <f t="shared" si="25"/>
        <v>0</v>
      </c>
      <c r="PS23" s="29">
        <f t="shared" si="26"/>
        <v>0</v>
      </c>
      <c r="PT23" s="29">
        <f t="shared" si="27"/>
        <v>0</v>
      </c>
      <c r="PU23" s="29">
        <f t="shared" si="28"/>
        <v>0</v>
      </c>
      <c r="PV23" s="29">
        <f t="shared" si="29"/>
        <v>0</v>
      </c>
      <c r="PW23" s="29">
        <f t="shared" si="30"/>
        <v>0</v>
      </c>
      <c r="PX23" s="29">
        <f t="shared" si="31"/>
        <v>0</v>
      </c>
      <c r="PY23" s="29">
        <f t="shared" si="32"/>
        <v>0</v>
      </c>
      <c r="PZ23" s="29">
        <f t="shared" si="33"/>
        <v>0</v>
      </c>
      <c r="QA23" s="29">
        <f t="shared" si="34"/>
        <v>0</v>
      </c>
      <c r="QB23" s="29">
        <f t="shared" si="35"/>
        <v>0</v>
      </c>
      <c r="QC23" s="29">
        <f t="shared" si="36"/>
        <v>0</v>
      </c>
      <c r="QD23" s="29">
        <f t="shared" si="37"/>
        <v>0</v>
      </c>
      <c r="QE23" s="29">
        <f t="shared" si="38"/>
        <v>0</v>
      </c>
      <c r="QF23" s="29">
        <f t="shared" si="39"/>
        <v>0</v>
      </c>
      <c r="QG23" s="29">
        <f t="shared" si="40"/>
        <v>0</v>
      </c>
      <c r="QH23" s="29">
        <f t="shared" si="41"/>
        <v>0</v>
      </c>
      <c r="QI23" s="29">
        <f t="shared" si="42"/>
        <v>0</v>
      </c>
      <c r="QJ23" s="29">
        <f t="shared" si="43"/>
        <v>0</v>
      </c>
      <c r="QK23" s="29">
        <f t="shared" si="44"/>
        <v>0</v>
      </c>
      <c r="QL23" s="29">
        <f t="shared" si="45"/>
        <v>0</v>
      </c>
      <c r="QM23" s="29">
        <f t="shared" si="46"/>
        <v>0</v>
      </c>
      <c r="QN23" s="29">
        <f t="shared" si="47"/>
        <v>0</v>
      </c>
      <c r="QO23" s="29">
        <f t="shared" si="48"/>
        <v>0</v>
      </c>
      <c r="QP23" s="29">
        <f t="shared" si="49"/>
        <v>0</v>
      </c>
      <c r="QQ23" s="29">
        <f t="shared" si="50"/>
        <v>0</v>
      </c>
      <c r="QR23" s="29">
        <f t="shared" si="51"/>
        <v>0</v>
      </c>
      <c r="QS23" s="29">
        <f t="shared" si="52"/>
        <v>0</v>
      </c>
      <c r="QT23" s="29">
        <f t="shared" si="53"/>
        <v>0</v>
      </c>
      <c r="QU23" s="29">
        <f t="shared" si="54"/>
        <v>0</v>
      </c>
      <c r="QV23" s="29">
        <f t="shared" si="55"/>
        <v>0</v>
      </c>
      <c r="QW23" s="29">
        <f t="shared" si="56"/>
        <v>0</v>
      </c>
      <c r="QX23" s="29">
        <f t="shared" si="57"/>
        <v>0</v>
      </c>
      <c r="QY23" s="29">
        <f t="shared" si="58"/>
        <v>0</v>
      </c>
      <c r="QZ23" s="29">
        <f t="shared" si="59"/>
        <v>0</v>
      </c>
      <c r="RA23" s="29">
        <f t="shared" si="60"/>
        <v>0</v>
      </c>
      <c r="RB23" s="29">
        <f t="shared" si="61"/>
        <v>0</v>
      </c>
      <c r="RC23" s="29">
        <f t="shared" si="62"/>
        <v>0</v>
      </c>
      <c r="RD23" s="29">
        <f t="shared" si="63"/>
        <v>0</v>
      </c>
      <c r="RE23" s="29">
        <f t="shared" si="64"/>
        <v>0</v>
      </c>
      <c r="RF23" s="29">
        <f t="shared" si="65"/>
        <v>0</v>
      </c>
      <c r="RG23" s="29">
        <f t="shared" si="66"/>
        <v>0</v>
      </c>
      <c r="RH23" s="29">
        <f t="shared" si="67"/>
        <v>0</v>
      </c>
      <c r="RI23" s="29">
        <f t="shared" si="68"/>
        <v>0</v>
      </c>
      <c r="RJ23" s="29">
        <f t="shared" si="69"/>
        <v>0</v>
      </c>
      <c r="RK23" s="29">
        <f t="shared" si="70"/>
        <v>0</v>
      </c>
      <c r="RL23" s="29">
        <f t="shared" si="71"/>
        <v>0</v>
      </c>
      <c r="RM23" s="29">
        <f t="shared" si="72"/>
        <v>0</v>
      </c>
      <c r="RN23" s="29">
        <f t="shared" si="73"/>
        <v>0</v>
      </c>
      <c r="RO23" s="29">
        <f t="shared" si="74"/>
        <v>0</v>
      </c>
      <c r="RP23" s="29">
        <f t="shared" si="75"/>
        <v>0</v>
      </c>
      <c r="RQ23" s="29">
        <f t="shared" si="76"/>
        <v>0</v>
      </c>
      <c r="RR23" s="29">
        <f t="shared" si="77"/>
        <v>0</v>
      </c>
      <c r="RS23" s="29">
        <f t="shared" si="78"/>
        <v>0</v>
      </c>
      <c r="RT23" s="29">
        <f t="shared" si="79"/>
        <v>0</v>
      </c>
      <c r="RU23" s="29">
        <f t="shared" si="80"/>
        <v>0</v>
      </c>
      <c r="RV23" s="29">
        <f t="shared" si="81"/>
        <v>0</v>
      </c>
      <c r="RW23" s="29">
        <f t="shared" si="82"/>
        <v>0</v>
      </c>
      <c r="RX23" s="29">
        <f t="shared" si="83"/>
        <v>0</v>
      </c>
      <c r="RY23" s="29">
        <f t="shared" si="84"/>
        <v>0</v>
      </c>
      <c r="RZ23" s="29">
        <f t="shared" si="85"/>
        <v>0</v>
      </c>
      <c r="SA23" s="29">
        <f t="shared" si="86"/>
        <v>0</v>
      </c>
      <c r="SB23" s="29">
        <f t="shared" si="87"/>
        <v>0</v>
      </c>
      <c r="SC23" s="29">
        <f t="shared" si="88"/>
        <v>0</v>
      </c>
      <c r="SD23" s="29">
        <f t="shared" si="89"/>
        <v>0</v>
      </c>
      <c r="SE23" s="29">
        <f t="shared" si="90"/>
        <v>0</v>
      </c>
      <c r="SF23" s="29">
        <f t="shared" si="91"/>
        <v>0</v>
      </c>
      <c r="SG23" s="29">
        <f t="shared" si="92"/>
        <v>0</v>
      </c>
      <c r="SH23" s="29">
        <f t="shared" si="93"/>
        <v>0</v>
      </c>
      <c r="SI23" s="29">
        <f t="shared" si="94"/>
        <v>0</v>
      </c>
      <c r="SJ23" s="29">
        <f t="shared" si="95"/>
        <v>0</v>
      </c>
      <c r="SK23" s="29">
        <f t="shared" si="96"/>
        <v>0</v>
      </c>
      <c r="SL23" s="29">
        <f t="shared" si="97"/>
        <v>0</v>
      </c>
      <c r="SM23" s="29">
        <f t="shared" si="98"/>
        <v>0</v>
      </c>
      <c r="SN23" s="29">
        <f t="shared" si="99"/>
        <v>0</v>
      </c>
      <c r="SO23" s="29">
        <f t="shared" si="100"/>
        <v>0</v>
      </c>
      <c r="SP23" s="29">
        <f t="shared" si="101"/>
        <v>0</v>
      </c>
      <c r="SQ23" s="29">
        <f t="shared" si="102"/>
        <v>0</v>
      </c>
      <c r="SR23" s="29">
        <f t="shared" si="103"/>
        <v>0</v>
      </c>
      <c r="SS23" s="29">
        <f t="shared" si="104"/>
        <v>0</v>
      </c>
      <c r="ST23" s="29">
        <f t="shared" si="105"/>
        <v>0</v>
      </c>
      <c r="SU23" s="29">
        <f t="shared" si="106"/>
        <v>0</v>
      </c>
      <c r="SV23" s="29">
        <f t="shared" si="107"/>
        <v>0</v>
      </c>
      <c r="SW23" s="29">
        <f t="shared" si="108"/>
        <v>0</v>
      </c>
      <c r="SX23" s="29">
        <f t="shared" si="109"/>
        <v>0</v>
      </c>
      <c r="SY23" s="29">
        <f t="shared" si="110"/>
        <v>0</v>
      </c>
      <c r="SZ23" s="29">
        <f t="shared" si="111"/>
        <v>0</v>
      </c>
      <c r="TA23" s="29">
        <f t="shared" si="112"/>
        <v>0</v>
      </c>
      <c r="TB23" s="29">
        <f t="shared" si="113"/>
        <v>0</v>
      </c>
      <c r="TC23" s="29">
        <f t="shared" si="114"/>
        <v>0</v>
      </c>
      <c r="TD23" s="29">
        <f t="shared" si="115"/>
        <v>0</v>
      </c>
      <c r="TE23" s="29">
        <f t="shared" si="116"/>
        <v>0</v>
      </c>
      <c r="TF23" s="29">
        <f t="shared" si="117"/>
        <v>0</v>
      </c>
      <c r="TG23" s="29">
        <f t="shared" si="118"/>
        <v>0</v>
      </c>
      <c r="TH23" s="29">
        <f t="shared" si="119"/>
        <v>0</v>
      </c>
      <c r="TI23" s="29">
        <f t="shared" si="120"/>
        <v>0</v>
      </c>
      <c r="TJ23" s="29">
        <f t="shared" si="121"/>
        <v>0</v>
      </c>
      <c r="TK23" s="29">
        <f t="shared" si="122"/>
        <v>0</v>
      </c>
      <c r="TL23" s="29">
        <f t="shared" si="123"/>
        <v>0</v>
      </c>
      <c r="TM23" s="29">
        <f t="shared" si="124"/>
        <v>0</v>
      </c>
      <c r="TN23" s="29">
        <f t="shared" si="125"/>
        <v>0</v>
      </c>
      <c r="TO23" s="29">
        <f t="shared" si="126"/>
        <v>0</v>
      </c>
      <c r="TP23" s="29">
        <f t="shared" si="127"/>
        <v>0</v>
      </c>
      <c r="TQ23" s="29">
        <f t="shared" si="128"/>
        <v>0</v>
      </c>
      <c r="TR23" s="29">
        <f t="shared" si="129"/>
        <v>0</v>
      </c>
      <c r="TS23" s="29">
        <f t="shared" si="130"/>
        <v>0</v>
      </c>
      <c r="TT23" s="29">
        <f t="shared" si="131"/>
        <v>0</v>
      </c>
      <c r="TU23" s="29">
        <f t="shared" si="132"/>
        <v>0</v>
      </c>
      <c r="TV23" s="29">
        <f t="shared" si="133"/>
        <v>0</v>
      </c>
      <c r="TW23" s="29">
        <f t="shared" si="134"/>
        <v>0</v>
      </c>
      <c r="TX23" s="29">
        <f t="shared" si="135"/>
        <v>0</v>
      </c>
      <c r="TY23" s="29">
        <f t="shared" si="136"/>
        <v>0</v>
      </c>
      <c r="TZ23" s="29">
        <f t="shared" si="137"/>
        <v>0</v>
      </c>
      <c r="UA23" s="29">
        <f t="shared" si="138"/>
        <v>0</v>
      </c>
      <c r="UB23" s="29">
        <f t="shared" si="139"/>
        <v>0</v>
      </c>
      <c r="UC23" s="29">
        <f t="shared" si="140"/>
        <v>0</v>
      </c>
      <c r="UD23" s="29">
        <f t="shared" si="141"/>
        <v>0</v>
      </c>
      <c r="UE23" s="29">
        <f t="shared" si="142"/>
        <v>0</v>
      </c>
      <c r="UF23" s="29">
        <f t="shared" si="143"/>
        <v>13393</v>
      </c>
      <c r="UG23" s="29">
        <v>9996</v>
      </c>
      <c r="UH23" s="29">
        <v>1424</v>
      </c>
      <c r="UI23" s="29">
        <v>1973</v>
      </c>
    </row>
    <row r="24" spans="1:555" s="10" customFormat="1" ht="43.5" customHeight="1" x14ac:dyDescent="0.25">
      <c r="A24" s="27" t="s">
        <v>60</v>
      </c>
      <c r="B24" s="28" t="s">
        <v>61</v>
      </c>
      <c r="C24" s="26" t="s">
        <v>55</v>
      </c>
      <c r="D24" s="29">
        <f t="shared" si="0"/>
        <v>140</v>
      </c>
      <c r="E24" s="29"/>
      <c r="F24" s="29">
        <v>55</v>
      </c>
      <c r="G24" s="29">
        <v>85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>
        <f t="shared" si="1"/>
        <v>145</v>
      </c>
      <c r="EL24" s="29"/>
      <c r="EM24" s="29">
        <v>60</v>
      </c>
      <c r="EN24" s="29">
        <v>85</v>
      </c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>
        <v>0</v>
      </c>
      <c r="FQ24" s="29">
        <v>0</v>
      </c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>
        <f t="shared" si="2"/>
        <v>145</v>
      </c>
      <c r="JS24" s="29"/>
      <c r="JT24" s="29">
        <v>60</v>
      </c>
      <c r="JU24" s="29">
        <v>85</v>
      </c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>
        <v>0</v>
      </c>
      <c r="KX24" s="29">
        <v>0</v>
      </c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40">
        <f t="shared" si="3"/>
        <v>145</v>
      </c>
      <c r="OZ24" s="29">
        <f t="shared" ref="OZ24:OZ27" si="144">ROUND((EL24*8+JS24*4)/12,1)</f>
        <v>0</v>
      </c>
      <c r="PA24" s="29">
        <f t="shared" ref="PA24:PA28" si="145">ROUND((EM24*8+JT24*4)/12,1)</f>
        <v>60</v>
      </c>
      <c r="PB24" s="29">
        <f t="shared" ref="PB24:PB28" si="146">ROUND((EN24*8+JU24*4)/12,1)</f>
        <v>85</v>
      </c>
      <c r="PC24" s="29">
        <f t="shared" ref="PC24:PC28" si="147">ROUND((EO24*8+JV24*4)/12,1)</f>
        <v>0</v>
      </c>
      <c r="PD24" s="29">
        <f t="shared" ref="PD24:PD28" si="148">ROUND((EP24*8+JW24*4)/12,1)</f>
        <v>0</v>
      </c>
      <c r="PE24" s="29">
        <f t="shared" ref="PE24:PE28" si="149">ROUND((EQ24*8+JX24*4)/12,1)</f>
        <v>0</v>
      </c>
      <c r="PF24" s="29">
        <f t="shared" ref="PF24:PF28" si="150">ROUND((ER24*8+JY24*4)/12,1)</f>
        <v>0</v>
      </c>
      <c r="PG24" s="29">
        <f t="shared" ref="PG24:PG28" si="151">ROUND((ES24*8+JZ24*4)/12,1)</f>
        <v>0</v>
      </c>
      <c r="PH24" s="29">
        <f t="shared" ref="PH24:PH28" si="152">ROUND((ET24*8+KA24*4)/12,1)</f>
        <v>0</v>
      </c>
      <c r="PI24" s="29">
        <f t="shared" ref="PI24:PI28" si="153">ROUND((EU24*8+KB24*4)/12,1)</f>
        <v>0</v>
      </c>
      <c r="PJ24" s="29">
        <f t="shared" ref="PJ24:PJ28" si="154">ROUND((EV24*8+KC24*4)/12,1)</f>
        <v>0</v>
      </c>
      <c r="PK24" s="29">
        <f t="shared" ref="PK24:PK28" si="155">ROUND((EW24*8+KD24*4)/12,1)</f>
        <v>0</v>
      </c>
      <c r="PL24" s="29">
        <f t="shared" ref="PL24:PL28" si="156">ROUND((EX24*8+KE24*4)/12,1)</f>
        <v>0</v>
      </c>
      <c r="PM24" s="29">
        <f t="shared" ref="PM24:PM28" si="157">ROUND((EY24*8+KF24*4)/12,1)</f>
        <v>0</v>
      </c>
      <c r="PN24" s="29">
        <f t="shared" ref="PN24:PN28" si="158">ROUND((EZ24*8+KG24*4)/12,1)</f>
        <v>0</v>
      </c>
      <c r="PO24" s="29">
        <f t="shared" ref="PO24:PO28" si="159">ROUND((FA24*8+KH24*4)/12,1)</f>
        <v>0</v>
      </c>
      <c r="PP24" s="29">
        <f t="shared" ref="PP24:PP28" si="160">ROUND((FB24*8+KI24*4)/12,1)</f>
        <v>0</v>
      </c>
      <c r="PQ24" s="29">
        <f t="shared" ref="PQ24:PQ28" si="161">ROUND((FC24*8+KJ24*4)/12,1)</f>
        <v>0</v>
      </c>
      <c r="PR24" s="29">
        <f t="shared" ref="PR24:PR28" si="162">ROUND((FD24*8+KK24*4)/12,1)</f>
        <v>0</v>
      </c>
      <c r="PS24" s="29">
        <f t="shared" ref="PS24:PS28" si="163">ROUND((FE24*8+KL24*4)/12,1)</f>
        <v>0</v>
      </c>
      <c r="PT24" s="29">
        <f t="shared" ref="PT24:PT28" si="164">ROUND((FF24*8+KM24*4)/12,1)</f>
        <v>0</v>
      </c>
      <c r="PU24" s="29">
        <f t="shared" ref="PU24:PU28" si="165">ROUND((FG24*8+KN24*4)/12,1)</f>
        <v>0</v>
      </c>
      <c r="PV24" s="29">
        <f t="shared" ref="PV24:PV28" si="166">ROUND((FH24*8+KO24*4)/12,1)</f>
        <v>0</v>
      </c>
      <c r="PW24" s="29">
        <f t="shared" ref="PW24:PW28" si="167">ROUND((FI24*8+KP24*4)/12,1)</f>
        <v>0</v>
      </c>
      <c r="PX24" s="29">
        <f t="shared" ref="PX24:PX28" si="168">ROUND((FJ24*8+KQ24*4)/12,1)</f>
        <v>0</v>
      </c>
      <c r="PY24" s="29">
        <f t="shared" ref="PY24:PY28" si="169">ROUND((FK24*8+KR24*4)/12,1)</f>
        <v>0</v>
      </c>
      <c r="PZ24" s="29">
        <f t="shared" ref="PZ24:PZ28" si="170">ROUND((FL24*8+KS24*4)/12,1)</f>
        <v>0</v>
      </c>
      <c r="QA24" s="29">
        <f t="shared" ref="QA24:QA28" si="171">ROUND((FM24*8+KT24*4)/12,1)</f>
        <v>0</v>
      </c>
      <c r="QB24" s="29">
        <f t="shared" ref="QB24:QB28" si="172">ROUND((FN24*8+KU24*4)/12,1)</f>
        <v>0</v>
      </c>
      <c r="QC24" s="29">
        <f t="shared" ref="QC24:QC28" si="173">ROUND((FO24*8+KV24*4)/12,1)</f>
        <v>0</v>
      </c>
      <c r="QD24" s="29">
        <f t="shared" ref="QD24:QD28" si="174">ROUND((FP24*8+KW24*4)/12,1)</f>
        <v>0</v>
      </c>
      <c r="QE24" s="29">
        <f t="shared" ref="QE24:QE28" si="175">ROUND((FQ24*8+KX24*4)/12,1)</f>
        <v>0</v>
      </c>
      <c r="QF24" s="29">
        <f t="shared" ref="QF24:QF28" si="176">ROUND((FR24*8+KY24*4)/12,1)</f>
        <v>0</v>
      </c>
      <c r="QG24" s="29">
        <f t="shared" ref="QG24:QG28" si="177">ROUND((FS24*8+KZ24*4)/12,1)</f>
        <v>0</v>
      </c>
      <c r="QH24" s="29">
        <f t="shared" ref="QH24:QH28" si="178">ROUND((FT24*8+LA24*4)/12,1)</f>
        <v>0</v>
      </c>
      <c r="QI24" s="29">
        <f t="shared" ref="QI24:QI28" si="179">ROUND((FU24*8+LB24*4)/12,1)</f>
        <v>0</v>
      </c>
      <c r="QJ24" s="29">
        <f t="shared" ref="QJ24:QJ28" si="180">ROUND((FV24*8+LC24*4)/12,1)</f>
        <v>0</v>
      </c>
      <c r="QK24" s="29">
        <f t="shared" ref="QK24:QK28" si="181">ROUND((FW24*8+LD24*4)/12,1)</f>
        <v>0</v>
      </c>
      <c r="QL24" s="29">
        <f t="shared" ref="QL24:QL28" si="182">ROUND((FX24*8+LE24*4)/12,1)</f>
        <v>0</v>
      </c>
      <c r="QM24" s="29">
        <f t="shared" ref="QM24:QM28" si="183">ROUND((FY24*8+LF24*4)/12,1)</f>
        <v>0</v>
      </c>
      <c r="QN24" s="29">
        <f t="shared" ref="QN24:QN28" si="184">ROUND((FZ24*8+LG24*4)/12,1)</f>
        <v>0</v>
      </c>
      <c r="QO24" s="29">
        <f t="shared" ref="QO24:QO28" si="185">ROUND((GA24*8+LH24*4)/12,1)</f>
        <v>0</v>
      </c>
      <c r="QP24" s="29">
        <f t="shared" ref="QP24:QP28" si="186">ROUND((GB24*8+LI24*4)/12,1)</f>
        <v>0</v>
      </c>
      <c r="QQ24" s="29">
        <f t="shared" ref="QQ24:QQ28" si="187">ROUND((GC24*8+LJ24*4)/12,1)</f>
        <v>0</v>
      </c>
      <c r="QR24" s="29">
        <f t="shared" ref="QR24:QR28" si="188">ROUND((GD24*8+LK24*4)/12,1)</f>
        <v>0</v>
      </c>
      <c r="QS24" s="29">
        <f t="shared" ref="QS24:QS28" si="189">ROUND((GE24*8+LL24*4)/12,1)</f>
        <v>0</v>
      </c>
      <c r="QT24" s="29">
        <f t="shared" ref="QT24:QT28" si="190">ROUND((GF24*8+LM24*4)/12,1)</f>
        <v>0</v>
      </c>
      <c r="QU24" s="29">
        <f t="shared" ref="QU24:QU28" si="191">ROUND((GG24*8+LN24*4)/12,1)</f>
        <v>0</v>
      </c>
      <c r="QV24" s="29">
        <f t="shared" ref="QV24:QV28" si="192">ROUND((GH24*8+LO24*4)/12,1)</f>
        <v>0</v>
      </c>
      <c r="QW24" s="29">
        <f t="shared" ref="QW24:QW28" si="193">ROUND((GI24*8+LP24*4)/12,1)</f>
        <v>0</v>
      </c>
      <c r="QX24" s="29">
        <f t="shared" ref="QX24:QX28" si="194">ROUND((GJ24*8+LQ24*4)/12,1)</f>
        <v>0</v>
      </c>
      <c r="QY24" s="29">
        <f t="shared" ref="QY24:QY28" si="195">ROUND((GK24*8+LR24*4)/12,1)</f>
        <v>0</v>
      </c>
      <c r="QZ24" s="29">
        <f t="shared" ref="QZ24:QZ28" si="196">ROUND((GL24*8+LS24*4)/12,1)</f>
        <v>0</v>
      </c>
      <c r="RA24" s="29">
        <f t="shared" ref="RA24:RA28" si="197">ROUND((GM24*8+LT24*4)/12,1)</f>
        <v>0</v>
      </c>
      <c r="RB24" s="29">
        <f t="shared" ref="RB24:RB28" si="198">ROUND((GN24*8+LU24*4)/12,1)</f>
        <v>0</v>
      </c>
      <c r="RC24" s="29">
        <f t="shared" ref="RC24:RC28" si="199">ROUND((GO24*8+LV24*4)/12,1)</f>
        <v>0</v>
      </c>
      <c r="RD24" s="29">
        <f t="shared" ref="RD24:RD28" si="200">ROUND((GP24*8+LW24*4)/12,1)</f>
        <v>0</v>
      </c>
      <c r="RE24" s="29">
        <f t="shared" ref="RE24:RE28" si="201">ROUND((GQ24*8+LX24*4)/12,1)</f>
        <v>0</v>
      </c>
      <c r="RF24" s="29">
        <f t="shared" ref="RF24:RF28" si="202">ROUND((GR24*8+LY24*4)/12,1)</f>
        <v>0</v>
      </c>
      <c r="RG24" s="29">
        <f t="shared" ref="RG24:RG28" si="203">ROUND((GS24*8+LZ24*4)/12,1)</f>
        <v>0</v>
      </c>
      <c r="RH24" s="29">
        <f t="shared" ref="RH24:RH28" si="204">ROUND((GT24*8+MA24*4)/12,1)</f>
        <v>0</v>
      </c>
      <c r="RI24" s="29">
        <f t="shared" ref="RI24:RI28" si="205">ROUND((GU24*8+MB24*4)/12,1)</f>
        <v>0</v>
      </c>
      <c r="RJ24" s="29">
        <f t="shared" ref="RJ24:RJ28" si="206">ROUND((GV24*8+MC24*4)/12,1)</f>
        <v>0</v>
      </c>
      <c r="RK24" s="29">
        <f t="shared" ref="RK24:RK28" si="207">ROUND((GW24*8+MD24*4)/12,1)</f>
        <v>0</v>
      </c>
      <c r="RL24" s="29">
        <f t="shared" ref="RL24:RL28" si="208">ROUND((GX24*8+ME24*4)/12,1)</f>
        <v>0</v>
      </c>
      <c r="RM24" s="29">
        <f t="shared" ref="RM24:RM28" si="209">ROUND((GY24*8+MF24*4)/12,1)</f>
        <v>0</v>
      </c>
      <c r="RN24" s="29">
        <f t="shared" ref="RN24:RN28" si="210">ROUND((GZ24*8+MG24*4)/12,1)</f>
        <v>0</v>
      </c>
      <c r="RO24" s="29">
        <f t="shared" ref="RO24:RO28" si="211">ROUND((HA24*8+MH24*4)/12,1)</f>
        <v>0</v>
      </c>
      <c r="RP24" s="29">
        <f t="shared" ref="RP24:RP28" si="212">ROUND((HB24*8+MI24*4)/12,1)</f>
        <v>0</v>
      </c>
      <c r="RQ24" s="29">
        <f t="shared" ref="RQ24:RQ28" si="213">ROUND((HC24*8+MJ24*4)/12,1)</f>
        <v>0</v>
      </c>
      <c r="RR24" s="29">
        <f t="shared" ref="RR24:RR28" si="214">ROUND((HD24*8+MK24*4)/12,1)</f>
        <v>0</v>
      </c>
      <c r="RS24" s="29">
        <f t="shared" ref="RS24:RS28" si="215">ROUND((HE24*8+ML24*4)/12,1)</f>
        <v>0</v>
      </c>
      <c r="RT24" s="29">
        <f t="shared" ref="RT24:RT28" si="216">ROUND((HF24*8+MM24*4)/12,1)</f>
        <v>0</v>
      </c>
      <c r="RU24" s="29">
        <f t="shared" ref="RU24:RU28" si="217">ROUND((HG24*8+MN24*4)/12,1)</f>
        <v>0</v>
      </c>
      <c r="RV24" s="29">
        <f t="shared" ref="RV24:RV28" si="218">ROUND((HH24*8+MO24*4)/12,1)</f>
        <v>0</v>
      </c>
      <c r="RW24" s="29">
        <f t="shared" ref="RW24:RW28" si="219">ROUND((HI24*8+MP24*4)/12,1)</f>
        <v>0</v>
      </c>
      <c r="RX24" s="29">
        <f t="shared" ref="RX24:RX28" si="220">ROUND((HJ24*8+MQ24*4)/12,1)</f>
        <v>0</v>
      </c>
      <c r="RY24" s="29">
        <f t="shared" ref="RY24:RY28" si="221">ROUND((HK24*8+MR24*4)/12,1)</f>
        <v>0</v>
      </c>
      <c r="RZ24" s="29">
        <f t="shared" ref="RZ24:RZ28" si="222">ROUND((HL24*8+MS24*4)/12,1)</f>
        <v>0</v>
      </c>
      <c r="SA24" s="29">
        <f t="shared" ref="SA24:SA28" si="223">ROUND((HM24*8+MT24*4)/12,1)</f>
        <v>0</v>
      </c>
      <c r="SB24" s="29">
        <f t="shared" ref="SB24:SB28" si="224">ROUND((HN24*8+MU24*4)/12,1)</f>
        <v>0</v>
      </c>
      <c r="SC24" s="29">
        <f t="shared" ref="SC24:SC28" si="225">ROUND((HO24*8+MV24*4)/12,1)</f>
        <v>0</v>
      </c>
      <c r="SD24" s="29">
        <f t="shared" ref="SD24:SD28" si="226">ROUND((HP24*8+MW24*4)/12,1)</f>
        <v>0</v>
      </c>
      <c r="SE24" s="29">
        <f t="shared" ref="SE24:SE28" si="227">ROUND((HQ24*8+MX24*4)/12,1)</f>
        <v>0</v>
      </c>
      <c r="SF24" s="29">
        <f t="shared" ref="SF24:SF28" si="228">ROUND((HR24*8+MY24*4)/12,1)</f>
        <v>0</v>
      </c>
      <c r="SG24" s="29">
        <f t="shared" ref="SG24:SG28" si="229">ROUND((HS24*8+MZ24*4)/12,1)</f>
        <v>0</v>
      </c>
      <c r="SH24" s="29">
        <f t="shared" ref="SH24:SH28" si="230">ROUND((HT24*8+NA24*4)/12,1)</f>
        <v>0</v>
      </c>
      <c r="SI24" s="29">
        <f t="shared" ref="SI24:SI28" si="231">ROUND((HU24*8+NB24*4)/12,1)</f>
        <v>0</v>
      </c>
      <c r="SJ24" s="29">
        <f t="shared" ref="SJ24:SJ28" si="232">ROUND((HV24*8+NC24*4)/12,1)</f>
        <v>0</v>
      </c>
      <c r="SK24" s="29">
        <f t="shared" ref="SK24:SK28" si="233">ROUND((HW24*8+ND24*4)/12,1)</f>
        <v>0</v>
      </c>
      <c r="SL24" s="29">
        <f t="shared" ref="SL24:SL28" si="234">ROUND((HX24*8+NE24*4)/12,1)</f>
        <v>0</v>
      </c>
      <c r="SM24" s="29">
        <f t="shared" ref="SM24:SM28" si="235">ROUND((HY24*8+NF24*4)/12,1)</f>
        <v>0</v>
      </c>
      <c r="SN24" s="29">
        <f t="shared" ref="SN24:SN28" si="236">ROUND((HZ24*8+NG24*4)/12,1)</f>
        <v>0</v>
      </c>
      <c r="SO24" s="29">
        <f t="shared" ref="SO24:SO28" si="237">ROUND((IA24*8+NH24*4)/12,1)</f>
        <v>0</v>
      </c>
      <c r="SP24" s="29">
        <f t="shared" ref="SP24:SP28" si="238">ROUND((IB24*8+NI24*4)/12,1)</f>
        <v>0</v>
      </c>
      <c r="SQ24" s="29">
        <f t="shared" ref="SQ24:SQ28" si="239">ROUND((IC24*8+NJ24*4)/12,1)</f>
        <v>0</v>
      </c>
      <c r="SR24" s="29">
        <f t="shared" ref="SR24:SR28" si="240">ROUND((ID24*8+NK24*4)/12,1)</f>
        <v>0</v>
      </c>
      <c r="SS24" s="29">
        <f t="shared" ref="SS24:SS28" si="241">ROUND((IE24*8+NL24*4)/12,1)</f>
        <v>0</v>
      </c>
      <c r="ST24" s="29">
        <f t="shared" ref="ST24:ST28" si="242">ROUND((IF24*8+NM24*4)/12,1)</f>
        <v>0</v>
      </c>
      <c r="SU24" s="29">
        <f t="shared" ref="SU24:SU28" si="243">ROUND((IG24*8+NN24*4)/12,1)</f>
        <v>0</v>
      </c>
      <c r="SV24" s="29">
        <f t="shared" ref="SV24:SV28" si="244">ROUND((IH24*8+NO24*4)/12,1)</f>
        <v>0</v>
      </c>
      <c r="SW24" s="29">
        <f t="shared" ref="SW24:SW28" si="245">ROUND((II24*8+NP24*4)/12,1)</f>
        <v>0</v>
      </c>
      <c r="SX24" s="29">
        <f t="shared" ref="SX24:SX28" si="246">ROUND((IJ24*8+NQ24*4)/12,1)</f>
        <v>0</v>
      </c>
      <c r="SY24" s="29">
        <f t="shared" ref="SY24:SY28" si="247">ROUND((IK24*8+NR24*4)/12,1)</f>
        <v>0</v>
      </c>
      <c r="SZ24" s="29">
        <f t="shared" ref="SZ24:SZ28" si="248">ROUND((IL24*8+NS24*4)/12,1)</f>
        <v>0</v>
      </c>
      <c r="TA24" s="29">
        <f t="shared" ref="TA24:TA28" si="249">ROUND((IM24*8+NT24*4)/12,1)</f>
        <v>0</v>
      </c>
      <c r="TB24" s="29">
        <f t="shared" ref="TB24:TB28" si="250">ROUND((IN24*8+NU24*4)/12,1)</f>
        <v>0</v>
      </c>
      <c r="TC24" s="29">
        <f t="shared" ref="TC24:TC28" si="251">ROUND((IO24*8+NV24*4)/12,1)</f>
        <v>0</v>
      </c>
      <c r="TD24" s="29">
        <f t="shared" ref="TD24:TD28" si="252">ROUND((IP24*8+NW24*4)/12,1)</f>
        <v>0</v>
      </c>
      <c r="TE24" s="29">
        <f t="shared" ref="TE24:TE28" si="253">ROUND((IQ24*8+NX24*4)/12,1)</f>
        <v>0</v>
      </c>
      <c r="TF24" s="29">
        <f t="shared" ref="TF24:TF28" si="254">ROUND((IR24*8+NY24*4)/12,1)</f>
        <v>0</v>
      </c>
      <c r="TG24" s="29">
        <f t="shared" ref="TG24:TG28" si="255">ROUND((IS24*8+NZ24*4)/12,1)</f>
        <v>0</v>
      </c>
      <c r="TH24" s="29">
        <f t="shared" ref="TH24:TH28" si="256">ROUND((IT24*8+OA24*4)/12,1)</f>
        <v>0</v>
      </c>
      <c r="TI24" s="29">
        <f t="shared" ref="TI24:TI28" si="257">ROUND((IU24*8+OB24*4)/12,1)</f>
        <v>0</v>
      </c>
      <c r="TJ24" s="29">
        <f t="shared" ref="TJ24:TJ28" si="258">ROUND((IV24*8+OC24*4)/12,1)</f>
        <v>0</v>
      </c>
      <c r="TK24" s="29">
        <f t="shared" ref="TK24:TK28" si="259">ROUND((IW24*8+OD24*4)/12,1)</f>
        <v>0</v>
      </c>
      <c r="TL24" s="29">
        <f t="shared" ref="TL24:TL28" si="260">ROUND((IX24*8+OE24*4)/12,1)</f>
        <v>0</v>
      </c>
      <c r="TM24" s="29">
        <f t="shared" ref="TM24:TM28" si="261">ROUND((IY24*8+OF24*4)/12,1)</f>
        <v>0</v>
      </c>
      <c r="TN24" s="29">
        <f t="shared" ref="TN24:TN28" si="262">ROUND((IZ24*8+OG24*4)/12,1)</f>
        <v>0</v>
      </c>
      <c r="TO24" s="29">
        <f t="shared" ref="TO24:TO28" si="263">ROUND((JA24*8+OH24*4)/12,1)</f>
        <v>0</v>
      </c>
      <c r="TP24" s="29">
        <f t="shared" ref="TP24:TP28" si="264">ROUND((JB24*8+OI24*4)/12,1)</f>
        <v>0</v>
      </c>
      <c r="TQ24" s="29">
        <f t="shared" ref="TQ24:TQ28" si="265">ROUND((JC24*8+OJ24*4)/12,1)</f>
        <v>0</v>
      </c>
      <c r="TR24" s="29">
        <f t="shared" ref="TR24:TR28" si="266">ROUND((JD24*8+OK24*4)/12,1)</f>
        <v>0</v>
      </c>
      <c r="TS24" s="29">
        <f t="shared" ref="TS24:TS28" si="267">ROUND((JE24*8+OL24*4)/12,1)</f>
        <v>0</v>
      </c>
      <c r="TT24" s="29">
        <f t="shared" ref="TT24:TT28" si="268">ROUND((JF24*8+OM24*4)/12,1)</f>
        <v>0</v>
      </c>
      <c r="TU24" s="29">
        <f t="shared" ref="TU24:TU28" si="269">ROUND((JG24*8+ON24*4)/12,1)</f>
        <v>0</v>
      </c>
      <c r="TV24" s="29">
        <f t="shared" ref="TV24:TV28" si="270">ROUND((JH24*8+OO24*4)/12,1)</f>
        <v>0</v>
      </c>
      <c r="TW24" s="29">
        <f t="shared" ref="TW24:TW28" si="271">ROUND((JI24*8+OP24*4)/12,1)</f>
        <v>0</v>
      </c>
      <c r="TX24" s="29">
        <f t="shared" ref="TX24:TX28" si="272">ROUND((JJ24*8+OQ24*4)/12,1)</f>
        <v>0</v>
      </c>
      <c r="TY24" s="29">
        <f t="shared" ref="TY24:TY28" si="273">ROUND((JK24*8+OR24*4)/12,1)</f>
        <v>0</v>
      </c>
      <c r="TZ24" s="29">
        <f t="shared" ref="TZ24:TZ28" si="274">ROUND((JL24*8+OS24*4)/12,1)</f>
        <v>0</v>
      </c>
      <c r="UA24" s="29">
        <f t="shared" ref="UA24:UA28" si="275">ROUND((JM24*8+OT24*4)/12,1)</f>
        <v>0</v>
      </c>
      <c r="UB24" s="29">
        <f t="shared" ref="UB24:UB28" si="276">ROUND((JN24*8+OU24*4)/12,1)</f>
        <v>0</v>
      </c>
      <c r="UC24" s="29">
        <f t="shared" ref="UC24:UC28" si="277">ROUND((JO24*8+OV24*4)/12,1)</f>
        <v>0</v>
      </c>
      <c r="UD24" s="29">
        <f t="shared" ref="UD24:UD28" si="278">ROUND((JP24*8+OW24*4)/12,1)</f>
        <v>0</v>
      </c>
      <c r="UE24" s="29">
        <f t="shared" ref="UE24:UE28" si="279">ROUND((JQ24*8+OX24*4)/12,1)</f>
        <v>0</v>
      </c>
      <c r="UF24" s="29">
        <f t="shared" si="143"/>
        <v>10271</v>
      </c>
      <c r="UG24" s="29">
        <v>7643</v>
      </c>
      <c r="UH24" s="29">
        <v>1102</v>
      </c>
      <c r="UI24" s="29">
        <v>1526</v>
      </c>
    </row>
    <row r="25" spans="1:555" s="10" customFormat="1" ht="59.25" customHeight="1" x14ac:dyDescent="0.25">
      <c r="A25" s="27" t="s">
        <v>62</v>
      </c>
      <c r="B25" s="28" t="s">
        <v>71</v>
      </c>
      <c r="C25" s="26" t="s">
        <v>63</v>
      </c>
      <c r="D25" s="29">
        <f t="shared" si="0"/>
        <v>140</v>
      </c>
      <c r="E25" s="29"/>
      <c r="F25" s="29">
        <v>40</v>
      </c>
      <c r="G25" s="29">
        <v>100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>
        <f t="shared" si="1"/>
        <v>140</v>
      </c>
      <c r="EL25" s="29"/>
      <c r="EM25" s="29">
        <v>40</v>
      </c>
      <c r="EN25" s="29">
        <v>100</v>
      </c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>
        <v>0</v>
      </c>
      <c r="FQ25" s="29">
        <v>0</v>
      </c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>
        <f t="shared" si="2"/>
        <v>140</v>
      </c>
      <c r="JS25" s="29"/>
      <c r="JT25" s="29">
        <v>40</v>
      </c>
      <c r="JU25" s="29">
        <v>100</v>
      </c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>
        <v>0</v>
      </c>
      <c r="KX25" s="29">
        <v>0</v>
      </c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29"/>
      <c r="OX25" s="29"/>
      <c r="OY25" s="40">
        <f t="shared" si="3"/>
        <v>140</v>
      </c>
      <c r="OZ25" s="29">
        <f t="shared" si="144"/>
        <v>0</v>
      </c>
      <c r="PA25" s="29">
        <f t="shared" si="145"/>
        <v>40</v>
      </c>
      <c r="PB25" s="29">
        <f t="shared" si="146"/>
        <v>100</v>
      </c>
      <c r="PC25" s="29">
        <f t="shared" si="147"/>
        <v>0</v>
      </c>
      <c r="PD25" s="29">
        <f t="shared" si="148"/>
        <v>0</v>
      </c>
      <c r="PE25" s="29">
        <f t="shared" si="149"/>
        <v>0</v>
      </c>
      <c r="PF25" s="29">
        <f t="shared" si="150"/>
        <v>0</v>
      </c>
      <c r="PG25" s="29">
        <f t="shared" si="151"/>
        <v>0</v>
      </c>
      <c r="PH25" s="29">
        <f t="shared" si="152"/>
        <v>0</v>
      </c>
      <c r="PI25" s="29">
        <f t="shared" si="153"/>
        <v>0</v>
      </c>
      <c r="PJ25" s="29">
        <f t="shared" si="154"/>
        <v>0</v>
      </c>
      <c r="PK25" s="29">
        <f t="shared" si="155"/>
        <v>0</v>
      </c>
      <c r="PL25" s="29">
        <f t="shared" si="156"/>
        <v>0</v>
      </c>
      <c r="PM25" s="29">
        <f t="shared" si="157"/>
        <v>0</v>
      </c>
      <c r="PN25" s="29">
        <f t="shared" si="158"/>
        <v>0</v>
      </c>
      <c r="PO25" s="29">
        <f t="shared" si="159"/>
        <v>0</v>
      </c>
      <c r="PP25" s="29">
        <f t="shared" si="160"/>
        <v>0</v>
      </c>
      <c r="PQ25" s="29">
        <f t="shared" si="161"/>
        <v>0</v>
      </c>
      <c r="PR25" s="29">
        <f t="shared" si="162"/>
        <v>0</v>
      </c>
      <c r="PS25" s="29">
        <f t="shared" si="163"/>
        <v>0</v>
      </c>
      <c r="PT25" s="29">
        <f t="shared" si="164"/>
        <v>0</v>
      </c>
      <c r="PU25" s="29">
        <f t="shared" si="165"/>
        <v>0</v>
      </c>
      <c r="PV25" s="29">
        <f t="shared" si="166"/>
        <v>0</v>
      </c>
      <c r="PW25" s="29">
        <f t="shared" si="167"/>
        <v>0</v>
      </c>
      <c r="PX25" s="29">
        <f t="shared" si="168"/>
        <v>0</v>
      </c>
      <c r="PY25" s="29">
        <f t="shared" si="169"/>
        <v>0</v>
      </c>
      <c r="PZ25" s="29">
        <f t="shared" si="170"/>
        <v>0</v>
      </c>
      <c r="QA25" s="29">
        <f t="shared" si="171"/>
        <v>0</v>
      </c>
      <c r="QB25" s="29">
        <f t="shared" si="172"/>
        <v>0</v>
      </c>
      <c r="QC25" s="29">
        <f t="shared" si="173"/>
        <v>0</v>
      </c>
      <c r="QD25" s="29">
        <f t="shared" si="174"/>
        <v>0</v>
      </c>
      <c r="QE25" s="29">
        <f t="shared" si="175"/>
        <v>0</v>
      </c>
      <c r="QF25" s="29">
        <f t="shared" si="176"/>
        <v>0</v>
      </c>
      <c r="QG25" s="29">
        <f t="shared" si="177"/>
        <v>0</v>
      </c>
      <c r="QH25" s="29">
        <f t="shared" si="178"/>
        <v>0</v>
      </c>
      <c r="QI25" s="29">
        <f t="shared" si="179"/>
        <v>0</v>
      </c>
      <c r="QJ25" s="29">
        <f t="shared" si="180"/>
        <v>0</v>
      </c>
      <c r="QK25" s="29">
        <f t="shared" si="181"/>
        <v>0</v>
      </c>
      <c r="QL25" s="29">
        <f t="shared" si="182"/>
        <v>0</v>
      </c>
      <c r="QM25" s="29">
        <f t="shared" si="183"/>
        <v>0</v>
      </c>
      <c r="QN25" s="29">
        <f t="shared" si="184"/>
        <v>0</v>
      </c>
      <c r="QO25" s="29">
        <f t="shared" si="185"/>
        <v>0</v>
      </c>
      <c r="QP25" s="29">
        <f t="shared" si="186"/>
        <v>0</v>
      </c>
      <c r="QQ25" s="29">
        <f t="shared" si="187"/>
        <v>0</v>
      </c>
      <c r="QR25" s="29">
        <f t="shared" si="188"/>
        <v>0</v>
      </c>
      <c r="QS25" s="29">
        <f t="shared" si="189"/>
        <v>0</v>
      </c>
      <c r="QT25" s="29">
        <f t="shared" si="190"/>
        <v>0</v>
      </c>
      <c r="QU25" s="29">
        <f t="shared" si="191"/>
        <v>0</v>
      </c>
      <c r="QV25" s="29">
        <f t="shared" si="192"/>
        <v>0</v>
      </c>
      <c r="QW25" s="29">
        <f t="shared" si="193"/>
        <v>0</v>
      </c>
      <c r="QX25" s="29">
        <f t="shared" si="194"/>
        <v>0</v>
      </c>
      <c r="QY25" s="29">
        <f t="shared" si="195"/>
        <v>0</v>
      </c>
      <c r="QZ25" s="29">
        <f t="shared" si="196"/>
        <v>0</v>
      </c>
      <c r="RA25" s="29">
        <f t="shared" si="197"/>
        <v>0</v>
      </c>
      <c r="RB25" s="29">
        <f t="shared" si="198"/>
        <v>0</v>
      </c>
      <c r="RC25" s="29">
        <f t="shared" si="199"/>
        <v>0</v>
      </c>
      <c r="RD25" s="29">
        <f t="shared" si="200"/>
        <v>0</v>
      </c>
      <c r="RE25" s="29">
        <f t="shared" si="201"/>
        <v>0</v>
      </c>
      <c r="RF25" s="29">
        <f t="shared" si="202"/>
        <v>0</v>
      </c>
      <c r="RG25" s="29">
        <f t="shared" si="203"/>
        <v>0</v>
      </c>
      <c r="RH25" s="29">
        <f t="shared" si="204"/>
        <v>0</v>
      </c>
      <c r="RI25" s="29">
        <f t="shared" si="205"/>
        <v>0</v>
      </c>
      <c r="RJ25" s="29">
        <f t="shared" si="206"/>
        <v>0</v>
      </c>
      <c r="RK25" s="29">
        <f t="shared" si="207"/>
        <v>0</v>
      </c>
      <c r="RL25" s="29">
        <f t="shared" si="208"/>
        <v>0</v>
      </c>
      <c r="RM25" s="29">
        <f t="shared" si="209"/>
        <v>0</v>
      </c>
      <c r="RN25" s="29">
        <f t="shared" si="210"/>
        <v>0</v>
      </c>
      <c r="RO25" s="29">
        <f t="shared" si="211"/>
        <v>0</v>
      </c>
      <c r="RP25" s="29">
        <f t="shared" si="212"/>
        <v>0</v>
      </c>
      <c r="RQ25" s="29">
        <f t="shared" si="213"/>
        <v>0</v>
      </c>
      <c r="RR25" s="29">
        <f t="shared" si="214"/>
        <v>0</v>
      </c>
      <c r="RS25" s="29">
        <f t="shared" si="215"/>
        <v>0</v>
      </c>
      <c r="RT25" s="29">
        <f t="shared" si="216"/>
        <v>0</v>
      </c>
      <c r="RU25" s="29">
        <f t="shared" si="217"/>
        <v>0</v>
      </c>
      <c r="RV25" s="29">
        <f t="shared" si="218"/>
        <v>0</v>
      </c>
      <c r="RW25" s="29">
        <f t="shared" si="219"/>
        <v>0</v>
      </c>
      <c r="RX25" s="29">
        <f t="shared" si="220"/>
        <v>0</v>
      </c>
      <c r="RY25" s="29">
        <f t="shared" si="221"/>
        <v>0</v>
      </c>
      <c r="RZ25" s="29">
        <f t="shared" si="222"/>
        <v>0</v>
      </c>
      <c r="SA25" s="29">
        <f t="shared" si="223"/>
        <v>0</v>
      </c>
      <c r="SB25" s="29">
        <f t="shared" si="224"/>
        <v>0</v>
      </c>
      <c r="SC25" s="29">
        <f t="shared" si="225"/>
        <v>0</v>
      </c>
      <c r="SD25" s="29">
        <f t="shared" si="226"/>
        <v>0</v>
      </c>
      <c r="SE25" s="29">
        <f t="shared" si="227"/>
        <v>0</v>
      </c>
      <c r="SF25" s="29">
        <f t="shared" si="228"/>
        <v>0</v>
      </c>
      <c r="SG25" s="29">
        <f t="shared" si="229"/>
        <v>0</v>
      </c>
      <c r="SH25" s="29">
        <f t="shared" si="230"/>
        <v>0</v>
      </c>
      <c r="SI25" s="29">
        <f t="shared" si="231"/>
        <v>0</v>
      </c>
      <c r="SJ25" s="29">
        <f t="shared" si="232"/>
        <v>0</v>
      </c>
      <c r="SK25" s="29">
        <f t="shared" si="233"/>
        <v>0</v>
      </c>
      <c r="SL25" s="29">
        <f t="shared" si="234"/>
        <v>0</v>
      </c>
      <c r="SM25" s="29">
        <f t="shared" si="235"/>
        <v>0</v>
      </c>
      <c r="SN25" s="29">
        <f t="shared" si="236"/>
        <v>0</v>
      </c>
      <c r="SO25" s="29">
        <f t="shared" si="237"/>
        <v>0</v>
      </c>
      <c r="SP25" s="29">
        <f t="shared" si="238"/>
        <v>0</v>
      </c>
      <c r="SQ25" s="29">
        <f t="shared" si="239"/>
        <v>0</v>
      </c>
      <c r="SR25" s="29">
        <f t="shared" si="240"/>
        <v>0</v>
      </c>
      <c r="SS25" s="29">
        <f t="shared" si="241"/>
        <v>0</v>
      </c>
      <c r="ST25" s="29">
        <f t="shared" si="242"/>
        <v>0</v>
      </c>
      <c r="SU25" s="29">
        <f t="shared" si="243"/>
        <v>0</v>
      </c>
      <c r="SV25" s="29">
        <f t="shared" si="244"/>
        <v>0</v>
      </c>
      <c r="SW25" s="29">
        <f t="shared" si="245"/>
        <v>0</v>
      </c>
      <c r="SX25" s="29">
        <f t="shared" si="246"/>
        <v>0</v>
      </c>
      <c r="SY25" s="29">
        <f t="shared" si="247"/>
        <v>0</v>
      </c>
      <c r="SZ25" s="29">
        <f t="shared" si="248"/>
        <v>0</v>
      </c>
      <c r="TA25" s="29">
        <f t="shared" si="249"/>
        <v>0</v>
      </c>
      <c r="TB25" s="29">
        <f t="shared" si="250"/>
        <v>0</v>
      </c>
      <c r="TC25" s="29">
        <f t="shared" si="251"/>
        <v>0</v>
      </c>
      <c r="TD25" s="29">
        <f t="shared" si="252"/>
        <v>0</v>
      </c>
      <c r="TE25" s="29">
        <f t="shared" si="253"/>
        <v>0</v>
      </c>
      <c r="TF25" s="29">
        <f t="shared" si="254"/>
        <v>0</v>
      </c>
      <c r="TG25" s="29">
        <f t="shared" si="255"/>
        <v>0</v>
      </c>
      <c r="TH25" s="29">
        <f t="shared" si="256"/>
        <v>0</v>
      </c>
      <c r="TI25" s="29">
        <f t="shared" si="257"/>
        <v>0</v>
      </c>
      <c r="TJ25" s="29">
        <f t="shared" si="258"/>
        <v>0</v>
      </c>
      <c r="TK25" s="29">
        <f t="shared" si="259"/>
        <v>0</v>
      </c>
      <c r="TL25" s="29">
        <f t="shared" si="260"/>
        <v>0</v>
      </c>
      <c r="TM25" s="29">
        <f t="shared" si="261"/>
        <v>0</v>
      </c>
      <c r="TN25" s="29">
        <f t="shared" si="262"/>
        <v>0</v>
      </c>
      <c r="TO25" s="29">
        <f t="shared" si="263"/>
        <v>0</v>
      </c>
      <c r="TP25" s="29">
        <f t="shared" si="264"/>
        <v>0</v>
      </c>
      <c r="TQ25" s="29">
        <f t="shared" si="265"/>
        <v>0</v>
      </c>
      <c r="TR25" s="29">
        <f t="shared" si="266"/>
        <v>0</v>
      </c>
      <c r="TS25" s="29">
        <f t="shared" si="267"/>
        <v>0</v>
      </c>
      <c r="TT25" s="29">
        <f t="shared" si="268"/>
        <v>0</v>
      </c>
      <c r="TU25" s="29">
        <f t="shared" si="269"/>
        <v>0</v>
      </c>
      <c r="TV25" s="29">
        <f t="shared" si="270"/>
        <v>0</v>
      </c>
      <c r="TW25" s="29">
        <f t="shared" si="271"/>
        <v>0</v>
      </c>
      <c r="TX25" s="29">
        <f t="shared" si="272"/>
        <v>0</v>
      </c>
      <c r="TY25" s="29">
        <f t="shared" si="273"/>
        <v>0</v>
      </c>
      <c r="TZ25" s="29">
        <f t="shared" si="274"/>
        <v>0</v>
      </c>
      <c r="UA25" s="29">
        <f t="shared" si="275"/>
        <v>0</v>
      </c>
      <c r="UB25" s="29">
        <f t="shared" si="276"/>
        <v>0</v>
      </c>
      <c r="UC25" s="29">
        <f t="shared" si="277"/>
        <v>0</v>
      </c>
      <c r="UD25" s="29">
        <f t="shared" si="278"/>
        <v>0</v>
      </c>
      <c r="UE25" s="29">
        <f t="shared" si="279"/>
        <v>0</v>
      </c>
      <c r="UF25" s="29">
        <f t="shared" si="143"/>
        <v>15599</v>
      </c>
      <c r="UG25" s="29">
        <v>11639</v>
      </c>
      <c r="UH25" s="29">
        <v>1661</v>
      </c>
      <c r="UI25" s="29">
        <v>2299</v>
      </c>
    </row>
    <row r="26" spans="1:555" s="10" customFormat="1" ht="56.25" x14ac:dyDescent="0.25">
      <c r="A26" s="27" t="s">
        <v>64</v>
      </c>
      <c r="B26" s="28" t="s">
        <v>65</v>
      </c>
      <c r="C26" s="26" t="s">
        <v>63</v>
      </c>
      <c r="D26" s="29">
        <f t="shared" si="0"/>
        <v>96</v>
      </c>
      <c r="E26" s="29"/>
      <c r="F26" s="29">
        <v>10</v>
      </c>
      <c r="G26" s="29">
        <v>86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>
        <f t="shared" si="1"/>
        <v>96</v>
      </c>
      <c r="EL26" s="29"/>
      <c r="EM26" s="29">
        <v>5</v>
      </c>
      <c r="EN26" s="29">
        <v>91</v>
      </c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>
        <v>0</v>
      </c>
      <c r="FQ26" s="29">
        <v>0</v>
      </c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>
        <f t="shared" si="2"/>
        <v>96</v>
      </c>
      <c r="JS26" s="29"/>
      <c r="JT26" s="29">
        <v>23</v>
      </c>
      <c r="JU26" s="29">
        <v>73</v>
      </c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>
        <v>0</v>
      </c>
      <c r="KX26" s="29">
        <v>0</v>
      </c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40">
        <f t="shared" si="3"/>
        <v>96</v>
      </c>
      <c r="OZ26" s="29">
        <f t="shared" si="144"/>
        <v>0</v>
      </c>
      <c r="PA26" s="29">
        <f t="shared" si="145"/>
        <v>11</v>
      </c>
      <c r="PB26" s="29">
        <f t="shared" si="146"/>
        <v>85</v>
      </c>
      <c r="PC26" s="29">
        <f t="shared" si="147"/>
        <v>0</v>
      </c>
      <c r="PD26" s="29">
        <f t="shared" si="148"/>
        <v>0</v>
      </c>
      <c r="PE26" s="29">
        <f t="shared" si="149"/>
        <v>0</v>
      </c>
      <c r="PF26" s="29">
        <f t="shared" si="150"/>
        <v>0</v>
      </c>
      <c r="PG26" s="29">
        <f t="shared" si="151"/>
        <v>0</v>
      </c>
      <c r="PH26" s="29">
        <f t="shared" si="152"/>
        <v>0</v>
      </c>
      <c r="PI26" s="29">
        <f t="shared" si="153"/>
        <v>0</v>
      </c>
      <c r="PJ26" s="29">
        <f t="shared" si="154"/>
        <v>0</v>
      </c>
      <c r="PK26" s="29">
        <f t="shared" si="155"/>
        <v>0</v>
      </c>
      <c r="PL26" s="29">
        <f t="shared" si="156"/>
        <v>0</v>
      </c>
      <c r="PM26" s="29">
        <f t="shared" si="157"/>
        <v>0</v>
      </c>
      <c r="PN26" s="29">
        <f t="shared" si="158"/>
        <v>0</v>
      </c>
      <c r="PO26" s="29">
        <f t="shared" si="159"/>
        <v>0</v>
      </c>
      <c r="PP26" s="29">
        <f t="shared" si="160"/>
        <v>0</v>
      </c>
      <c r="PQ26" s="29">
        <f t="shared" si="161"/>
        <v>0</v>
      </c>
      <c r="PR26" s="29">
        <f t="shared" si="162"/>
        <v>0</v>
      </c>
      <c r="PS26" s="29">
        <f t="shared" si="163"/>
        <v>0</v>
      </c>
      <c r="PT26" s="29">
        <f t="shared" si="164"/>
        <v>0</v>
      </c>
      <c r="PU26" s="29">
        <f t="shared" si="165"/>
        <v>0</v>
      </c>
      <c r="PV26" s="29">
        <f t="shared" si="166"/>
        <v>0</v>
      </c>
      <c r="PW26" s="29">
        <f t="shared" si="167"/>
        <v>0</v>
      </c>
      <c r="PX26" s="29">
        <f t="shared" si="168"/>
        <v>0</v>
      </c>
      <c r="PY26" s="29">
        <f t="shared" si="169"/>
        <v>0</v>
      </c>
      <c r="PZ26" s="29">
        <f t="shared" si="170"/>
        <v>0</v>
      </c>
      <c r="QA26" s="29">
        <f t="shared" si="171"/>
        <v>0</v>
      </c>
      <c r="QB26" s="29">
        <f t="shared" si="172"/>
        <v>0</v>
      </c>
      <c r="QC26" s="29">
        <f t="shared" si="173"/>
        <v>0</v>
      </c>
      <c r="QD26" s="29">
        <f t="shared" si="174"/>
        <v>0</v>
      </c>
      <c r="QE26" s="29">
        <f t="shared" si="175"/>
        <v>0</v>
      </c>
      <c r="QF26" s="29">
        <f t="shared" si="176"/>
        <v>0</v>
      </c>
      <c r="QG26" s="29">
        <f t="shared" si="177"/>
        <v>0</v>
      </c>
      <c r="QH26" s="29">
        <f t="shared" si="178"/>
        <v>0</v>
      </c>
      <c r="QI26" s="29">
        <f t="shared" si="179"/>
        <v>0</v>
      </c>
      <c r="QJ26" s="29">
        <f t="shared" si="180"/>
        <v>0</v>
      </c>
      <c r="QK26" s="29">
        <f t="shared" si="181"/>
        <v>0</v>
      </c>
      <c r="QL26" s="29">
        <f t="shared" si="182"/>
        <v>0</v>
      </c>
      <c r="QM26" s="29">
        <f t="shared" si="183"/>
        <v>0</v>
      </c>
      <c r="QN26" s="29">
        <f t="shared" si="184"/>
        <v>0</v>
      </c>
      <c r="QO26" s="29">
        <f t="shared" si="185"/>
        <v>0</v>
      </c>
      <c r="QP26" s="29">
        <f t="shared" si="186"/>
        <v>0</v>
      </c>
      <c r="QQ26" s="29">
        <f t="shared" si="187"/>
        <v>0</v>
      </c>
      <c r="QR26" s="29">
        <f t="shared" si="188"/>
        <v>0</v>
      </c>
      <c r="QS26" s="29">
        <f t="shared" si="189"/>
        <v>0</v>
      </c>
      <c r="QT26" s="29">
        <f t="shared" si="190"/>
        <v>0</v>
      </c>
      <c r="QU26" s="29">
        <f t="shared" si="191"/>
        <v>0</v>
      </c>
      <c r="QV26" s="29">
        <f t="shared" si="192"/>
        <v>0</v>
      </c>
      <c r="QW26" s="29">
        <f t="shared" si="193"/>
        <v>0</v>
      </c>
      <c r="QX26" s="29">
        <f t="shared" si="194"/>
        <v>0</v>
      </c>
      <c r="QY26" s="29">
        <f t="shared" si="195"/>
        <v>0</v>
      </c>
      <c r="QZ26" s="29">
        <f t="shared" si="196"/>
        <v>0</v>
      </c>
      <c r="RA26" s="29">
        <f t="shared" si="197"/>
        <v>0</v>
      </c>
      <c r="RB26" s="29">
        <f t="shared" si="198"/>
        <v>0</v>
      </c>
      <c r="RC26" s="29">
        <f t="shared" si="199"/>
        <v>0</v>
      </c>
      <c r="RD26" s="29">
        <f t="shared" si="200"/>
        <v>0</v>
      </c>
      <c r="RE26" s="29">
        <f t="shared" si="201"/>
        <v>0</v>
      </c>
      <c r="RF26" s="29">
        <f t="shared" si="202"/>
        <v>0</v>
      </c>
      <c r="RG26" s="29">
        <f t="shared" si="203"/>
        <v>0</v>
      </c>
      <c r="RH26" s="29">
        <f t="shared" si="204"/>
        <v>0</v>
      </c>
      <c r="RI26" s="29">
        <f t="shared" si="205"/>
        <v>0</v>
      </c>
      <c r="RJ26" s="29">
        <f t="shared" si="206"/>
        <v>0</v>
      </c>
      <c r="RK26" s="29">
        <f t="shared" si="207"/>
        <v>0</v>
      </c>
      <c r="RL26" s="29">
        <f t="shared" si="208"/>
        <v>0</v>
      </c>
      <c r="RM26" s="29">
        <f t="shared" si="209"/>
        <v>0</v>
      </c>
      <c r="RN26" s="29">
        <f t="shared" si="210"/>
        <v>0</v>
      </c>
      <c r="RO26" s="29">
        <f t="shared" si="211"/>
        <v>0</v>
      </c>
      <c r="RP26" s="29">
        <f t="shared" si="212"/>
        <v>0</v>
      </c>
      <c r="RQ26" s="29">
        <f t="shared" si="213"/>
        <v>0</v>
      </c>
      <c r="RR26" s="29">
        <f t="shared" si="214"/>
        <v>0</v>
      </c>
      <c r="RS26" s="29">
        <f t="shared" si="215"/>
        <v>0</v>
      </c>
      <c r="RT26" s="29">
        <f t="shared" si="216"/>
        <v>0</v>
      </c>
      <c r="RU26" s="29">
        <f t="shared" si="217"/>
        <v>0</v>
      </c>
      <c r="RV26" s="29">
        <f t="shared" si="218"/>
        <v>0</v>
      </c>
      <c r="RW26" s="29">
        <f t="shared" si="219"/>
        <v>0</v>
      </c>
      <c r="RX26" s="29">
        <f t="shared" si="220"/>
        <v>0</v>
      </c>
      <c r="RY26" s="29">
        <f t="shared" si="221"/>
        <v>0</v>
      </c>
      <c r="RZ26" s="29">
        <f t="shared" si="222"/>
        <v>0</v>
      </c>
      <c r="SA26" s="29">
        <f t="shared" si="223"/>
        <v>0</v>
      </c>
      <c r="SB26" s="29">
        <f t="shared" si="224"/>
        <v>0</v>
      </c>
      <c r="SC26" s="29">
        <f t="shared" si="225"/>
        <v>0</v>
      </c>
      <c r="SD26" s="29">
        <f t="shared" si="226"/>
        <v>0</v>
      </c>
      <c r="SE26" s="29">
        <f t="shared" si="227"/>
        <v>0</v>
      </c>
      <c r="SF26" s="29">
        <f t="shared" si="228"/>
        <v>0</v>
      </c>
      <c r="SG26" s="29">
        <f t="shared" si="229"/>
        <v>0</v>
      </c>
      <c r="SH26" s="29">
        <f t="shared" si="230"/>
        <v>0</v>
      </c>
      <c r="SI26" s="29">
        <f t="shared" si="231"/>
        <v>0</v>
      </c>
      <c r="SJ26" s="29">
        <f t="shared" si="232"/>
        <v>0</v>
      </c>
      <c r="SK26" s="29">
        <f t="shared" si="233"/>
        <v>0</v>
      </c>
      <c r="SL26" s="29">
        <f t="shared" si="234"/>
        <v>0</v>
      </c>
      <c r="SM26" s="29">
        <f t="shared" si="235"/>
        <v>0</v>
      </c>
      <c r="SN26" s="29">
        <f t="shared" si="236"/>
        <v>0</v>
      </c>
      <c r="SO26" s="29">
        <f t="shared" si="237"/>
        <v>0</v>
      </c>
      <c r="SP26" s="29">
        <f t="shared" si="238"/>
        <v>0</v>
      </c>
      <c r="SQ26" s="29">
        <f t="shared" si="239"/>
        <v>0</v>
      </c>
      <c r="SR26" s="29">
        <f t="shared" si="240"/>
        <v>0</v>
      </c>
      <c r="SS26" s="29">
        <f t="shared" si="241"/>
        <v>0</v>
      </c>
      <c r="ST26" s="29">
        <f t="shared" si="242"/>
        <v>0</v>
      </c>
      <c r="SU26" s="29">
        <f t="shared" si="243"/>
        <v>0</v>
      </c>
      <c r="SV26" s="29">
        <f t="shared" si="244"/>
        <v>0</v>
      </c>
      <c r="SW26" s="29">
        <f t="shared" si="245"/>
        <v>0</v>
      </c>
      <c r="SX26" s="29">
        <f t="shared" si="246"/>
        <v>0</v>
      </c>
      <c r="SY26" s="29">
        <f t="shared" si="247"/>
        <v>0</v>
      </c>
      <c r="SZ26" s="29">
        <f t="shared" si="248"/>
        <v>0</v>
      </c>
      <c r="TA26" s="29">
        <f t="shared" si="249"/>
        <v>0</v>
      </c>
      <c r="TB26" s="29">
        <f t="shared" si="250"/>
        <v>0</v>
      </c>
      <c r="TC26" s="29">
        <f t="shared" si="251"/>
        <v>0</v>
      </c>
      <c r="TD26" s="29">
        <f t="shared" si="252"/>
        <v>0</v>
      </c>
      <c r="TE26" s="29">
        <f t="shared" si="253"/>
        <v>0</v>
      </c>
      <c r="TF26" s="29">
        <f t="shared" si="254"/>
        <v>0</v>
      </c>
      <c r="TG26" s="29">
        <f t="shared" si="255"/>
        <v>0</v>
      </c>
      <c r="TH26" s="29">
        <f t="shared" si="256"/>
        <v>0</v>
      </c>
      <c r="TI26" s="29">
        <f t="shared" si="257"/>
        <v>0</v>
      </c>
      <c r="TJ26" s="29">
        <f t="shared" si="258"/>
        <v>0</v>
      </c>
      <c r="TK26" s="29">
        <f t="shared" si="259"/>
        <v>0</v>
      </c>
      <c r="TL26" s="29">
        <f t="shared" si="260"/>
        <v>0</v>
      </c>
      <c r="TM26" s="29">
        <f t="shared" si="261"/>
        <v>0</v>
      </c>
      <c r="TN26" s="29">
        <f t="shared" si="262"/>
        <v>0</v>
      </c>
      <c r="TO26" s="29">
        <f t="shared" si="263"/>
        <v>0</v>
      </c>
      <c r="TP26" s="29">
        <f t="shared" si="264"/>
        <v>0</v>
      </c>
      <c r="TQ26" s="29">
        <f t="shared" si="265"/>
        <v>0</v>
      </c>
      <c r="TR26" s="29">
        <f t="shared" si="266"/>
        <v>0</v>
      </c>
      <c r="TS26" s="29">
        <f t="shared" si="267"/>
        <v>0</v>
      </c>
      <c r="TT26" s="29">
        <f t="shared" si="268"/>
        <v>0</v>
      </c>
      <c r="TU26" s="29">
        <f t="shared" si="269"/>
        <v>0</v>
      </c>
      <c r="TV26" s="29">
        <f t="shared" si="270"/>
        <v>0</v>
      </c>
      <c r="TW26" s="29">
        <f t="shared" si="271"/>
        <v>0</v>
      </c>
      <c r="TX26" s="29">
        <f t="shared" si="272"/>
        <v>0</v>
      </c>
      <c r="TY26" s="29">
        <f t="shared" si="273"/>
        <v>0</v>
      </c>
      <c r="TZ26" s="29">
        <f t="shared" si="274"/>
        <v>0</v>
      </c>
      <c r="UA26" s="29">
        <f t="shared" si="275"/>
        <v>0</v>
      </c>
      <c r="UB26" s="29">
        <f t="shared" si="276"/>
        <v>0</v>
      </c>
      <c r="UC26" s="29">
        <f t="shared" si="277"/>
        <v>0</v>
      </c>
      <c r="UD26" s="29">
        <f t="shared" si="278"/>
        <v>0</v>
      </c>
      <c r="UE26" s="29">
        <f t="shared" si="279"/>
        <v>0</v>
      </c>
      <c r="UF26" s="29">
        <f t="shared" si="143"/>
        <v>10429</v>
      </c>
      <c r="UG26" s="29">
        <v>7797</v>
      </c>
      <c r="UH26" s="29">
        <v>1104</v>
      </c>
      <c r="UI26" s="29">
        <v>1528</v>
      </c>
    </row>
    <row r="27" spans="1:555" s="10" customFormat="1" ht="44.25" customHeight="1" x14ac:dyDescent="0.25">
      <c r="A27" s="27" t="s">
        <v>66</v>
      </c>
      <c r="B27" s="28" t="s">
        <v>67</v>
      </c>
      <c r="C27" s="26" t="s">
        <v>63</v>
      </c>
      <c r="D27" s="29">
        <f t="shared" si="0"/>
        <v>60</v>
      </c>
      <c r="E27" s="29"/>
      <c r="F27" s="29">
        <v>0</v>
      </c>
      <c r="G27" s="29">
        <v>0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>
        <v>8</v>
      </c>
      <c r="AJ27" s="29">
        <v>52</v>
      </c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>
        <f t="shared" si="1"/>
        <v>60</v>
      </c>
      <c r="EL27" s="29"/>
      <c r="EM27" s="29">
        <v>0</v>
      </c>
      <c r="EN27" s="29">
        <v>0</v>
      </c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>
        <v>8</v>
      </c>
      <c r="FQ27" s="29">
        <v>52</v>
      </c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>
        <f t="shared" si="2"/>
        <v>60</v>
      </c>
      <c r="JS27" s="29"/>
      <c r="JT27" s="29">
        <v>0</v>
      </c>
      <c r="JU27" s="29">
        <v>0</v>
      </c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>
        <v>8</v>
      </c>
      <c r="KX27" s="29">
        <v>52</v>
      </c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40">
        <f t="shared" si="3"/>
        <v>60</v>
      </c>
      <c r="OZ27" s="29">
        <f t="shared" si="144"/>
        <v>0</v>
      </c>
      <c r="PA27" s="29">
        <f t="shared" si="145"/>
        <v>0</v>
      </c>
      <c r="PB27" s="29">
        <f t="shared" si="146"/>
        <v>0</v>
      </c>
      <c r="PC27" s="29">
        <f t="shared" si="147"/>
        <v>0</v>
      </c>
      <c r="PD27" s="29">
        <f t="shared" si="148"/>
        <v>0</v>
      </c>
      <c r="PE27" s="29">
        <f t="shared" si="149"/>
        <v>0</v>
      </c>
      <c r="PF27" s="29">
        <f t="shared" si="150"/>
        <v>0</v>
      </c>
      <c r="PG27" s="29">
        <f t="shared" si="151"/>
        <v>0</v>
      </c>
      <c r="PH27" s="29">
        <f t="shared" si="152"/>
        <v>0</v>
      </c>
      <c r="PI27" s="29">
        <f t="shared" si="153"/>
        <v>0</v>
      </c>
      <c r="PJ27" s="29">
        <f t="shared" si="154"/>
        <v>0</v>
      </c>
      <c r="PK27" s="29">
        <f t="shared" si="155"/>
        <v>0</v>
      </c>
      <c r="PL27" s="29">
        <f t="shared" si="156"/>
        <v>0</v>
      </c>
      <c r="PM27" s="29">
        <f t="shared" si="157"/>
        <v>0</v>
      </c>
      <c r="PN27" s="29">
        <f t="shared" si="158"/>
        <v>0</v>
      </c>
      <c r="PO27" s="29">
        <f t="shared" si="159"/>
        <v>0</v>
      </c>
      <c r="PP27" s="29">
        <f t="shared" si="160"/>
        <v>0</v>
      </c>
      <c r="PQ27" s="29">
        <f t="shared" si="161"/>
        <v>0</v>
      </c>
      <c r="PR27" s="29">
        <f t="shared" si="162"/>
        <v>0</v>
      </c>
      <c r="PS27" s="29">
        <f t="shared" si="163"/>
        <v>0</v>
      </c>
      <c r="PT27" s="29">
        <f t="shared" si="164"/>
        <v>0</v>
      </c>
      <c r="PU27" s="29">
        <f t="shared" si="165"/>
        <v>0</v>
      </c>
      <c r="PV27" s="29">
        <f t="shared" si="166"/>
        <v>0</v>
      </c>
      <c r="PW27" s="29">
        <f t="shared" si="167"/>
        <v>0</v>
      </c>
      <c r="PX27" s="29">
        <f t="shared" si="168"/>
        <v>0</v>
      </c>
      <c r="PY27" s="29">
        <f t="shared" si="169"/>
        <v>0</v>
      </c>
      <c r="PZ27" s="29">
        <f t="shared" si="170"/>
        <v>0</v>
      </c>
      <c r="QA27" s="29">
        <f t="shared" si="171"/>
        <v>0</v>
      </c>
      <c r="QB27" s="29">
        <f t="shared" si="172"/>
        <v>0</v>
      </c>
      <c r="QC27" s="29">
        <f t="shared" si="173"/>
        <v>0</v>
      </c>
      <c r="QD27" s="29">
        <f t="shared" si="174"/>
        <v>8</v>
      </c>
      <c r="QE27" s="29">
        <f t="shared" si="175"/>
        <v>52</v>
      </c>
      <c r="QF27" s="29">
        <f t="shared" si="176"/>
        <v>0</v>
      </c>
      <c r="QG27" s="29">
        <f t="shared" si="177"/>
        <v>0</v>
      </c>
      <c r="QH27" s="29">
        <f t="shared" si="178"/>
        <v>0</v>
      </c>
      <c r="QI27" s="29">
        <f t="shared" si="179"/>
        <v>0</v>
      </c>
      <c r="QJ27" s="29">
        <f t="shared" si="180"/>
        <v>0</v>
      </c>
      <c r="QK27" s="29">
        <f t="shared" si="181"/>
        <v>0</v>
      </c>
      <c r="QL27" s="29">
        <f t="shared" si="182"/>
        <v>0</v>
      </c>
      <c r="QM27" s="29">
        <f t="shared" si="183"/>
        <v>0</v>
      </c>
      <c r="QN27" s="29">
        <f t="shared" si="184"/>
        <v>0</v>
      </c>
      <c r="QO27" s="29">
        <f t="shared" si="185"/>
        <v>0</v>
      </c>
      <c r="QP27" s="29">
        <f t="shared" si="186"/>
        <v>0</v>
      </c>
      <c r="QQ27" s="29">
        <f t="shared" si="187"/>
        <v>0</v>
      </c>
      <c r="QR27" s="29">
        <f t="shared" si="188"/>
        <v>0</v>
      </c>
      <c r="QS27" s="29">
        <f t="shared" si="189"/>
        <v>0</v>
      </c>
      <c r="QT27" s="29">
        <f t="shared" si="190"/>
        <v>0</v>
      </c>
      <c r="QU27" s="29">
        <f t="shared" si="191"/>
        <v>0</v>
      </c>
      <c r="QV27" s="29">
        <f t="shared" si="192"/>
        <v>0</v>
      </c>
      <c r="QW27" s="29">
        <f t="shared" si="193"/>
        <v>0</v>
      </c>
      <c r="QX27" s="29">
        <f t="shared" si="194"/>
        <v>0</v>
      </c>
      <c r="QY27" s="29">
        <f t="shared" si="195"/>
        <v>0</v>
      </c>
      <c r="QZ27" s="29">
        <f t="shared" si="196"/>
        <v>0</v>
      </c>
      <c r="RA27" s="29">
        <f t="shared" si="197"/>
        <v>0</v>
      </c>
      <c r="RB27" s="29">
        <f t="shared" si="198"/>
        <v>0</v>
      </c>
      <c r="RC27" s="29">
        <f t="shared" si="199"/>
        <v>0</v>
      </c>
      <c r="RD27" s="29">
        <f t="shared" si="200"/>
        <v>0</v>
      </c>
      <c r="RE27" s="29">
        <f t="shared" si="201"/>
        <v>0</v>
      </c>
      <c r="RF27" s="29">
        <f t="shared" si="202"/>
        <v>0</v>
      </c>
      <c r="RG27" s="29">
        <f t="shared" si="203"/>
        <v>0</v>
      </c>
      <c r="RH27" s="29">
        <f t="shared" si="204"/>
        <v>0</v>
      </c>
      <c r="RI27" s="29">
        <f t="shared" si="205"/>
        <v>0</v>
      </c>
      <c r="RJ27" s="29">
        <f t="shared" si="206"/>
        <v>0</v>
      </c>
      <c r="RK27" s="29">
        <f t="shared" si="207"/>
        <v>0</v>
      </c>
      <c r="RL27" s="29">
        <f t="shared" si="208"/>
        <v>0</v>
      </c>
      <c r="RM27" s="29">
        <f t="shared" si="209"/>
        <v>0</v>
      </c>
      <c r="RN27" s="29">
        <f t="shared" si="210"/>
        <v>0</v>
      </c>
      <c r="RO27" s="29">
        <f t="shared" si="211"/>
        <v>0</v>
      </c>
      <c r="RP27" s="29">
        <f t="shared" si="212"/>
        <v>0</v>
      </c>
      <c r="RQ27" s="29">
        <f t="shared" si="213"/>
        <v>0</v>
      </c>
      <c r="RR27" s="29">
        <f t="shared" si="214"/>
        <v>0</v>
      </c>
      <c r="RS27" s="29">
        <f t="shared" si="215"/>
        <v>0</v>
      </c>
      <c r="RT27" s="29">
        <f t="shared" si="216"/>
        <v>0</v>
      </c>
      <c r="RU27" s="29">
        <f t="shared" si="217"/>
        <v>0</v>
      </c>
      <c r="RV27" s="29">
        <f t="shared" si="218"/>
        <v>0</v>
      </c>
      <c r="RW27" s="29">
        <f t="shared" si="219"/>
        <v>0</v>
      </c>
      <c r="RX27" s="29">
        <f t="shared" si="220"/>
        <v>0</v>
      </c>
      <c r="RY27" s="29">
        <f t="shared" si="221"/>
        <v>0</v>
      </c>
      <c r="RZ27" s="29">
        <f t="shared" si="222"/>
        <v>0</v>
      </c>
      <c r="SA27" s="29">
        <f t="shared" si="223"/>
        <v>0</v>
      </c>
      <c r="SB27" s="29">
        <f t="shared" si="224"/>
        <v>0</v>
      </c>
      <c r="SC27" s="29">
        <f t="shared" si="225"/>
        <v>0</v>
      </c>
      <c r="SD27" s="29">
        <f t="shared" si="226"/>
        <v>0</v>
      </c>
      <c r="SE27" s="29">
        <f t="shared" si="227"/>
        <v>0</v>
      </c>
      <c r="SF27" s="29">
        <f t="shared" si="228"/>
        <v>0</v>
      </c>
      <c r="SG27" s="29">
        <f t="shared" si="229"/>
        <v>0</v>
      </c>
      <c r="SH27" s="29">
        <f t="shared" si="230"/>
        <v>0</v>
      </c>
      <c r="SI27" s="29">
        <f t="shared" si="231"/>
        <v>0</v>
      </c>
      <c r="SJ27" s="29">
        <f t="shared" si="232"/>
        <v>0</v>
      </c>
      <c r="SK27" s="29">
        <f t="shared" si="233"/>
        <v>0</v>
      </c>
      <c r="SL27" s="29">
        <f t="shared" si="234"/>
        <v>0</v>
      </c>
      <c r="SM27" s="29">
        <f t="shared" si="235"/>
        <v>0</v>
      </c>
      <c r="SN27" s="29">
        <f t="shared" si="236"/>
        <v>0</v>
      </c>
      <c r="SO27" s="29">
        <f t="shared" si="237"/>
        <v>0</v>
      </c>
      <c r="SP27" s="29">
        <f t="shared" si="238"/>
        <v>0</v>
      </c>
      <c r="SQ27" s="29">
        <f t="shared" si="239"/>
        <v>0</v>
      </c>
      <c r="SR27" s="29">
        <f t="shared" si="240"/>
        <v>0</v>
      </c>
      <c r="SS27" s="29">
        <f t="shared" si="241"/>
        <v>0</v>
      </c>
      <c r="ST27" s="29">
        <f t="shared" si="242"/>
        <v>0</v>
      </c>
      <c r="SU27" s="29">
        <f t="shared" si="243"/>
        <v>0</v>
      </c>
      <c r="SV27" s="29">
        <f t="shared" si="244"/>
        <v>0</v>
      </c>
      <c r="SW27" s="29">
        <f t="shared" si="245"/>
        <v>0</v>
      </c>
      <c r="SX27" s="29">
        <f t="shared" si="246"/>
        <v>0</v>
      </c>
      <c r="SY27" s="29">
        <f t="shared" si="247"/>
        <v>0</v>
      </c>
      <c r="SZ27" s="29">
        <f t="shared" si="248"/>
        <v>0</v>
      </c>
      <c r="TA27" s="29">
        <f t="shared" si="249"/>
        <v>0</v>
      </c>
      <c r="TB27" s="29">
        <f t="shared" si="250"/>
        <v>0</v>
      </c>
      <c r="TC27" s="29">
        <f t="shared" si="251"/>
        <v>0</v>
      </c>
      <c r="TD27" s="29">
        <f t="shared" si="252"/>
        <v>0</v>
      </c>
      <c r="TE27" s="29">
        <f t="shared" si="253"/>
        <v>0</v>
      </c>
      <c r="TF27" s="29">
        <f t="shared" si="254"/>
        <v>0</v>
      </c>
      <c r="TG27" s="29">
        <f t="shared" si="255"/>
        <v>0</v>
      </c>
      <c r="TH27" s="29">
        <f t="shared" si="256"/>
        <v>0</v>
      </c>
      <c r="TI27" s="29">
        <f t="shared" si="257"/>
        <v>0</v>
      </c>
      <c r="TJ27" s="29">
        <f t="shared" si="258"/>
        <v>0</v>
      </c>
      <c r="TK27" s="29">
        <f t="shared" si="259"/>
        <v>0</v>
      </c>
      <c r="TL27" s="29">
        <f t="shared" si="260"/>
        <v>0</v>
      </c>
      <c r="TM27" s="29">
        <f t="shared" si="261"/>
        <v>0</v>
      </c>
      <c r="TN27" s="29">
        <f t="shared" si="262"/>
        <v>0</v>
      </c>
      <c r="TO27" s="29">
        <f t="shared" si="263"/>
        <v>0</v>
      </c>
      <c r="TP27" s="29">
        <f t="shared" si="264"/>
        <v>0</v>
      </c>
      <c r="TQ27" s="29">
        <f t="shared" si="265"/>
        <v>0</v>
      </c>
      <c r="TR27" s="29">
        <f t="shared" si="266"/>
        <v>0</v>
      </c>
      <c r="TS27" s="29">
        <f t="shared" si="267"/>
        <v>0</v>
      </c>
      <c r="TT27" s="29">
        <f t="shared" si="268"/>
        <v>0</v>
      </c>
      <c r="TU27" s="29">
        <f t="shared" si="269"/>
        <v>0</v>
      </c>
      <c r="TV27" s="29">
        <f t="shared" si="270"/>
        <v>0</v>
      </c>
      <c r="TW27" s="29">
        <f t="shared" si="271"/>
        <v>0</v>
      </c>
      <c r="TX27" s="29">
        <f t="shared" si="272"/>
        <v>0</v>
      </c>
      <c r="TY27" s="29">
        <f t="shared" si="273"/>
        <v>0</v>
      </c>
      <c r="TZ27" s="29">
        <f t="shared" si="274"/>
        <v>0</v>
      </c>
      <c r="UA27" s="29">
        <f t="shared" si="275"/>
        <v>0</v>
      </c>
      <c r="UB27" s="29">
        <f t="shared" si="276"/>
        <v>0</v>
      </c>
      <c r="UC27" s="29">
        <f t="shared" si="277"/>
        <v>0</v>
      </c>
      <c r="UD27" s="29">
        <f t="shared" si="278"/>
        <v>0</v>
      </c>
      <c r="UE27" s="29">
        <f t="shared" si="279"/>
        <v>0</v>
      </c>
      <c r="UF27" s="29">
        <f t="shared" si="143"/>
        <v>4974</v>
      </c>
      <c r="UG27" s="29">
        <v>3501</v>
      </c>
      <c r="UH27" s="29">
        <v>567</v>
      </c>
      <c r="UI27" s="29">
        <v>906</v>
      </c>
    </row>
    <row r="28" spans="1:555" s="10" customFormat="1" ht="45" customHeight="1" x14ac:dyDescent="0.25">
      <c r="A28" s="27" t="s">
        <v>69</v>
      </c>
      <c r="B28" s="28" t="s">
        <v>68</v>
      </c>
      <c r="C28" s="26" t="s">
        <v>55</v>
      </c>
      <c r="D28" s="29">
        <f t="shared" si="0"/>
        <v>40</v>
      </c>
      <c r="E28" s="29"/>
      <c r="F28" s="29">
        <v>20</v>
      </c>
      <c r="G28" s="29">
        <v>20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>
        <f t="shared" si="1"/>
        <v>40</v>
      </c>
      <c r="EL28" s="29"/>
      <c r="EM28" s="29">
        <v>20</v>
      </c>
      <c r="EN28" s="29">
        <v>20</v>
      </c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>
        <v>0</v>
      </c>
      <c r="FQ28" s="29">
        <v>0</v>
      </c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>
        <f t="shared" si="2"/>
        <v>40</v>
      </c>
      <c r="JS28" s="29"/>
      <c r="JT28" s="29">
        <v>20</v>
      </c>
      <c r="JU28" s="29">
        <v>20</v>
      </c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>
        <v>0</v>
      </c>
      <c r="KX28" s="29">
        <v>0</v>
      </c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40">
        <f t="shared" si="3"/>
        <v>40</v>
      </c>
      <c r="OZ28" s="29">
        <f>ROUND((EL28*8+JS28*4)/12,1)</f>
        <v>0</v>
      </c>
      <c r="PA28" s="29">
        <f t="shared" si="145"/>
        <v>20</v>
      </c>
      <c r="PB28" s="29">
        <f t="shared" si="146"/>
        <v>20</v>
      </c>
      <c r="PC28" s="29">
        <f t="shared" si="147"/>
        <v>0</v>
      </c>
      <c r="PD28" s="29">
        <f t="shared" si="148"/>
        <v>0</v>
      </c>
      <c r="PE28" s="29">
        <f t="shared" si="149"/>
        <v>0</v>
      </c>
      <c r="PF28" s="29">
        <f t="shared" si="150"/>
        <v>0</v>
      </c>
      <c r="PG28" s="29">
        <f t="shared" si="151"/>
        <v>0</v>
      </c>
      <c r="PH28" s="29">
        <f t="shared" si="152"/>
        <v>0</v>
      </c>
      <c r="PI28" s="29">
        <f t="shared" si="153"/>
        <v>0</v>
      </c>
      <c r="PJ28" s="29">
        <f t="shared" si="154"/>
        <v>0</v>
      </c>
      <c r="PK28" s="29">
        <f t="shared" si="155"/>
        <v>0</v>
      </c>
      <c r="PL28" s="29">
        <f t="shared" si="156"/>
        <v>0</v>
      </c>
      <c r="PM28" s="29">
        <f t="shared" si="157"/>
        <v>0</v>
      </c>
      <c r="PN28" s="29">
        <f t="shared" si="158"/>
        <v>0</v>
      </c>
      <c r="PO28" s="29">
        <f t="shared" si="159"/>
        <v>0</v>
      </c>
      <c r="PP28" s="29">
        <f t="shared" si="160"/>
        <v>0</v>
      </c>
      <c r="PQ28" s="29">
        <f t="shared" si="161"/>
        <v>0</v>
      </c>
      <c r="PR28" s="29">
        <f t="shared" si="162"/>
        <v>0</v>
      </c>
      <c r="PS28" s="29">
        <f t="shared" si="163"/>
        <v>0</v>
      </c>
      <c r="PT28" s="29">
        <f t="shared" si="164"/>
        <v>0</v>
      </c>
      <c r="PU28" s="29">
        <f t="shared" si="165"/>
        <v>0</v>
      </c>
      <c r="PV28" s="29">
        <f t="shared" si="166"/>
        <v>0</v>
      </c>
      <c r="PW28" s="29">
        <f t="shared" si="167"/>
        <v>0</v>
      </c>
      <c r="PX28" s="29">
        <f t="shared" si="168"/>
        <v>0</v>
      </c>
      <c r="PY28" s="29">
        <f t="shared" si="169"/>
        <v>0</v>
      </c>
      <c r="PZ28" s="29">
        <f t="shared" si="170"/>
        <v>0</v>
      </c>
      <c r="QA28" s="29">
        <f t="shared" si="171"/>
        <v>0</v>
      </c>
      <c r="QB28" s="29">
        <f t="shared" si="172"/>
        <v>0</v>
      </c>
      <c r="QC28" s="29">
        <f t="shared" si="173"/>
        <v>0</v>
      </c>
      <c r="QD28" s="29">
        <f t="shared" si="174"/>
        <v>0</v>
      </c>
      <c r="QE28" s="29">
        <f t="shared" si="175"/>
        <v>0</v>
      </c>
      <c r="QF28" s="29">
        <f t="shared" si="176"/>
        <v>0</v>
      </c>
      <c r="QG28" s="29">
        <f t="shared" si="177"/>
        <v>0</v>
      </c>
      <c r="QH28" s="29">
        <f t="shared" si="178"/>
        <v>0</v>
      </c>
      <c r="QI28" s="29">
        <f t="shared" si="179"/>
        <v>0</v>
      </c>
      <c r="QJ28" s="29">
        <f t="shared" si="180"/>
        <v>0</v>
      </c>
      <c r="QK28" s="29">
        <f t="shared" si="181"/>
        <v>0</v>
      </c>
      <c r="QL28" s="29">
        <f t="shared" si="182"/>
        <v>0</v>
      </c>
      <c r="QM28" s="29">
        <f t="shared" si="183"/>
        <v>0</v>
      </c>
      <c r="QN28" s="29">
        <f t="shared" si="184"/>
        <v>0</v>
      </c>
      <c r="QO28" s="29">
        <f t="shared" si="185"/>
        <v>0</v>
      </c>
      <c r="QP28" s="29">
        <f t="shared" si="186"/>
        <v>0</v>
      </c>
      <c r="QQ28" s="29">
        <f t="shared" si="187"/>
        <v>0</v>
      </c>
      <c r="QR28" s="29">
        <f t="shared" si="188"/>
        <v>0</v>
      </c>
      <c r="QS28" s="29">
        <f t="shared" si="189"/>
        <v>0</v>
      </c>
      <c r="QT28" s="29">
        <f t="shared" si="190"/>
        <v>0</v>
      </c>
      <c r="QU28" s="29">
        <f t="shared" si="191"/>
        <v>0</v>
      </c>
      <c r="QV28" s="29">
        <f t="shared" si="192"/>
        <v>0</v>
      </c>
      <c r="QW28" s="29">
        <f t="shared" si="193"/>
        <v>0</v>
      </c>
      <c r="QX28" s="29">
        <f t="shared" si="194"/>
        <v>0</v>
      </c>
      <c r="QY28" s="29">
        <f t="shared" si="195"/>
        <v>0</v>
      </c>
      <c r="QZ28" s="29">
        <f t="shared" si="196"/>
        <v>0</v>
      </c>
      <c r="RA28" s="29">
        <f t="shared" si="197"/>
        <v>0</v>
      </c>
      <c r="RB28" s="29">
        <f t="shared" si="198"/>
        <v>0</v>
      </c>
      <c r="RC28" s="29">
        <f t="shared" si="199"/>
        <v>0</v>
      </c>
      <c r="RD28" s="29">
        <f t="shared" si="200"/>
        <v>0</v>
      </c>
      <c r="RE28" s="29">
        <f t="shared" si="201"/>
        <v>0</v>
      </c>
      <c r="RF28" s="29">
        <f t="shared" si="202"/>
        <v>0</v>
      </c>
      <c r="RG28" s="29">
        <f t="shared" si="203"/>
        <v>0</v>
      </c>
      <c r="RH28" s="29">
        <f t="shared" si="204"/>
        <v>0</v>
      </c>
      <c r="RI28" s="29">
        <f t="shared" si="205"/>
        <v>0</v>
      </c>
      <c r="RJ28" s="29">
        <f t="shared" si="206"/>
        <v>0</v>
      </c>
      <c r="RK28" s="29">
        <f t="shared" si="207"/>
        <v>0</v>
      </c>
      <c r="RL28" s="29">
        <f t="shared" si="208"/>
        <v>0</v>
      </c>
      <c r="RM28" s="29">
        <f t="shared" si="209"/>
        <v>0</v>
      </c>
      <c r="RN28" s="29">
        <f t="shared" si="210"/>
        <v>0</v>
      </c>
      <c r="RO28" s="29">
        <f t="shared" si="211"/>
        <v>0</v>
      </c>
      <c r="RP28" s="29">
        <f t="shared" si="212"/>
        <v>0</v>
      </c>
      <c r="RQ28" s="29">
        <f t="shared" si="213"/>
        <v>0</v>
      </c>
      <c r="RR28" s="29">
        <f t="shared" si="214"/>
        <v>0</v>
      </c>
      <c r="RS28" s="29">
        <f t="shared" si="215"/>
        <v>0</v>
      </c>
      <c r="RT28" s="29">
        <f t="shared" si="216"/>
        <v>0</v>
      </c>
      <c r="RU28" s="29">
        <f t="shared" si="217"/>
        <v>0</v>
      </c>
      <c r="RV28" s="29">
        <f t="shared" si="218"/>
        <v>0</v>
      </c>
      <c r="RW28" s="29">
        <f t="shared" si="219"/>
        <v>0</v>
      </c>
      <c r="RX28" s="29">
        <f t="shared" si="220"/>
        <v>0</v>
      </c>
      <c r="RY28" s="29">
        <f t="shared" si="221"/>
        <v>0</v>
      </c>
      <c r="RZ28" s="29">
        <f t="shared" si="222"/>
        <v>0</v>
      </c>
      <c r="SA28" s="29">
        <f t="shared" si="223"/>
        <v>0</v>
      </c>
      <c r="SB28" s="29">
        <f t="shared" si="224"/>
        <v>0</v>
      </c>
      <c r="SC28" s="29">
        <f t="shared" si="225"/>
        <v>0</v>
      </c>
      <c r="SD28" s="29">
        <f t="shared" si="226"/>
        <v>0</v>
      </c>
      <c r="SE28" s="29">
        <f t="shared" si="227"/>
        <v>0</v>
      </c>
      <c r="SF28" s="29">
        <f t="shared" si="228"/>
        <v>0</v>
      </c>
      <c r="SG28" s="29">
        <f t="shared" si="229"/>
        <v>0</v>
      </c>
      <c r="SH28" s="29">
        <f t="shared" si="230"/>
        <v>0</v>
      </c>
      <c r="SI28" s="29">
        <f t="shared" si="231"/>
        <v>0</v>
      </c>
      <c r="SJ28" s="29">
        <f t="shared" si="232"/>
        <v>0</v>
      </c>
      <c r="SK28" s="29">
        <f t="shared" si="233"/>
        <v>0</v>
      </c>
      <c r="SL28" s="29">
        <f t="shared" si="234"/>
        <v>0</v>
      </c>
      <c r="SM28" s="29">
        <f t="shared" si="235"/>
        <v>0</v>
      </c>
      <c r="SN28" s="29">
        <f t="shared" si="236"/>
        <v>0</v>
      </c>
      <c r="SO28" s="29">
        <f t="shared" si="237"/>
        <v>0</v>
      </c>
      <c r="SP28" s="29">
        <f t="shared" si="238"/>
        <v>0</v>
      </c>
      <c r="SQ28" s="29">
        <f t="shared" si="239"/>
        <v>0</v>
      </c>
      <c r="SR28" s="29">
        <f t="shared" si="240"/>
        <v>0</v>
      </c>
      <c r="SS28" s="29">
        <f t="shared" si="241"/>
        <v>0</v>
      </c>
      <c r="ST28" s="29">
        <f t="shared" si="242"/>
        <v>0</v>
      </c>
      <c r="SU28" s="29">
        <f t="shared" si="243"/>
        <v>0</v>
      </c>
      <c r="SV28" s="29">
        <f t="shared" si="244"/>
        <v>0</v>
      </c>
      <c r="SW28" s="29">
        <f t="shared" si="245"/>
        <v>0</v>
      </c>
      <c r="SX28" s="29">
        <f t="shared" si="246"/>
        <v>0</v>
      </c>
      <c r="SY28" s="29">
        <f t="shared" si="247"/>
        <v>0</v>
      </c>
      <c r="SZ28" s="29">
        <f t="shared" si="248"/>
        <v>0</v>
      </c>
      <c r="TA28" s="29">
        <f t="shared" si="249"/>
        <v>0</v>
      </c>
      <c r="TB28" s="29">
        <f t="shared" si="250"/>
        <v>0</v>
      </c>
      <c r="TC28" s="29">
        <f t="shared" si="251"/>
        <v>0</v>
      </c>
      <c r="TD28" s="29">
        <f t="shared" si="252"/>
        <v>0</v>
      </c>
      <c r="TE28" s="29">
        <f t="shared" si="253"/>
        <v>0</v>
      </c>
      <c r="TF28" s="29">
        <f t="shared" si="254"/>
        <v>0</v>
      </c>
      <c r="TG28" s="29">
        <f t="shared" si="255"/>
        <v>0</v>
      </c>
      <c r="TH28" s="29">
        <f t="shared" si="256"/>
        <v>0</v>
      </c>
      <c r="TI28" s="29">
        <f t="shared" si="257"/>
        <v>0</v>
      </c>
      <c r="TJ28" s="29">
        <f t="shared" si="258"/>
        <v>0</v>
      </c>
      <c r="TK28" s="29">
        <f t="shared" si="259"/>
        <v>0</v>
      </c>
      <c r="TL28" s="29">
        <f t="shared" si="260"/>
        <v>0</v>
      </c>
      <c r="TM28" s="29">
        <f t="shared" si="261"/>
        <v>0</v>
      </c>
      <c r="TN28" s="29">
        <f t="shared" si="262"/>
        <v>0</v>
      </c>
      <c r="TO28" s="29">
        <f t="shared" si="263"/>
        <v>0</v>
      </c>
      <c r="TP28" s="29">
        <f t="shared" si="264"/>
        <v>0</v>
      </c>
      <c r="TQ28" s="29">
        <f t="shared" si="265"/>
        <v>0</v>
      </c>
      <c r="TR28" s="29">
        <f t="shared" si="266"/>
        <v>0</v>
      </c>
      <c r="TS28" s="29">
        <f t="shared" si="267"/>
        <v>0</v>
      </c>
      <c r="TT28" s="29">
        <f t="shared" si="268"/>
        <v>0</v>
      </c>
      <c r="TU28" s="29">
        <f t="shared" si="269"/>
        <v>0</v>
      </c>
      <c r="TV28" s="29">
        <f t="shared" si="270"/>
        <v>0</v>
      </c>
      <c r="TW28" s="29">
        <f t="shared" si="271"/>
        <v>0</v>
      </c>
      <c r="TX28" s="29">
        <f t="shared" si="272"/>
        <v>0</v>
      </c>
      <c r="TY28" s="29">
        <f t="shared" si="273"/>
        <v>0</v>
      </c>
      <c r="TZ28" s="29">
        <f t="shared" si="274"/>
        <v>0</v>
      </c>
      <c r="UA28" s="29">
        <f t="shared" si="275"/>
        <v>0</v>
      </c>
      <c r="UB28" s="29">
        <f t="shared" si="276"/>
        <v>0</v>
      </c>
      <c r="UC28" s="29">
        <f t="shared" si="277"/>
        <v>0</v>
      </c>
      <c r="UD28" s="29">
        <f t="shared" si="278"/>
        <v>0</v>
      </c>
      <c r="UE28" s="29">
        <f t="shared" si="279"/>
        <v>0</v>
      </c>
      <c r="UF28" s="29">
        <f t="shared" si="143"/>
        <v>0</v>
      </c>
      <c r="UG28" s="29">
        <v>0</v>
      </c>
      <c r="UH28" s="29">
        <v>0</v>
      </c>
      <c r="UI28" s="29">
        <v>0</v>
      </c>
    </row>
    <row r="29" spans="1:555" s="10" customFormat="1" ht="65.25" customHeight="1" x14ac:dyDescent="0.25">
      <c r="A29" s="27" t="s">
        <v>70</v>
      </c>
      <c r="B29" s="28" t="s">
        <v>72</v>
      </c>
      <c r="C29" s="26" t="s">
        <v>55</v>
      </c>
      <c r="D29" s="29">
        <f t="shared" si="0"/>
        <v>120</v>
      </c>
      <c r="E29" s="29"/>
      <c r="F29" s="29">
        <v>30</v>
      </c>
      <c r="G29" s="29">
        <v>90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>
        <f t="shared" si="1"/>
        <v>160</v>
      </c>
      <c r="EL29" s="29"/>
      <c r="EM29" s="29">
        <v>45</v>
      </c>
      <c r="EN29" s="29">
        <v>115</v>
      </c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>
        <v>0</v>
      </c>
      <c r="FQ29" s="29">
        <v>0</v>
      </c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>
        <f t="shared" si="2"/>
        <v>160</v>
      </c>
      <c r="JS29" s="29"/>
      <c r="JT29" s="29">
        <v>45</v>
      </c>
      <c r="JU29" s="29">
        <v>115</v>
      </c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>
        <v>0</v>
      </c>
      <c r="KX29" s="29">
        <v>0</v>
      </c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29"/>
      <c r="OP29" s="29"/>
      <c r="OQ29" s="29"/>
      <c r="OR29" s="29"/>
      <c r="OS29" s="29"/>
      <c r="OT29" s="29"/>
      <c r="OU29" s="29"/>
      <c r="OV29" s="29"/>
      <c r="OW29" s="29"/>
      <c r="OX29" s="29"/>
      <c r="OY29" s="40">
        <f t="shared" si="3"/>
        <v>160</v>
      </c>
      <c r="OZ29" s="29">
        <f t="shared" ref="OZ29" si="280">ROUND((EL29*8+JS29*4)/12,1)</f>
        <v>0</v>
      </c>
      <c r="PA29" s="29">
        <f t="shared" ref="PA29" si="281">ROUND((EM29*8+JT29*4)/12,1)</f>
        <v>45</v>
      </c>
      <c r="PB29" s="29">
        <f t="shared" ref="PB29" si="282">ROUND((EN29*8+JU29*4)/12,1)</f>
        <v>115</v>
      </c>
      <c r="PC29" s="29">
        <f t="shared" ref="PC29" si="283">ROUND((EO29*8+JV29*4)/12,1)</f>
        <v>0</v>
      </c>
      <c r="PD29" s="29">
        <f t="shared" ref="PD29" si="284">ROUND((EP29*8+JW29*4)/12,1)</f>
        <v>0</v>
      </c>
      <c r="PE29" s="29">
        <f t="shared" ref="PE29" si="285">ROUND((EQ29*8+JX29*4)/12,1)</f>
        <v>0</v>
      </c>
      <c r="PF29" s="29">
        <f t="shared" ref="PF29" si="286">ROUND((ER29*8+JY29*4)/12,1)</f>
        <v>0</v>
      </c>
      <c r="PG29" s="29">
        <f t="shared" ref="PG29" si="287">ROUND((ES29*8+JZ29*4)/12,1)</f>
        <v>0</v>
      </c>
      <c r="PH29" s="29">
        <f t="shared" ref="PH29" si="288">ROUND((ET29*8+KA29*4)/12,1)</f>
        <v>0</v>
      </c>
      <c r="PI29" s="29">
        <f t="shared" ref="PI29" si="289">ROUND((EU29*8+KB29*4)/12,1)</f>
        <v>0</v>
      </c>
      <c r="PJ29" s="29">
        <f t="shared" ref="PJ29" si="290">ROUND((EV29*8+KC29*4)/12,1)</f>
        <v>0</v>
      </c>
      <c r="PK29" s="29">
        <f t="shared" ref="PK29" si="291">ROUND((EW29*8+KD29*4)/12,1)</f>
        <v>0</v>
      </c>
      <c r="PL29" s="29">
        <f t="shared" ref="PL29" si="292">ROUND((EX29*8+KE29*4)/12,1)</f>
        <v>0</v>
      </c>
      <c r="PM29" s="29">
        <f t="shared" ref="PM29" si="293">ROUND((EY29*8+KF29*4)/12,1)</f>
        <v>0</v>
      </c>
      <c r="PN29" s="29">
        <f t="shared" ref="PN29" si="294">ROUND((EZ29*8+KG29*4)/12,1)</f>
        <v>0</v>
      </c>
      <c r="PO29" s="29">
        <f t="shared" ref="PO29" si="295">ROUND((FA29*8+KH29*4)/12,1)</f>
        <v>0</v>
      </c>
      <c r="PP29" s="29">
        <f t="shared" ref="PP29" si="296">ROUND((FB29*8+KI29*4)/12,1)</f>
        <v>0</v>
      </c>
      <c r="PQ29" s="29">
        <f t="shared" ref="PQ29" si="297">ROUND((FC29*8+KJ29*4)/12,1)</f>
        <v>0</v>
      </c>
      <c r="PR29" s="29">
        <f t="shared" ref="PR29" si="298">ROUND((FD29*8+KK29*4)/12,1)</f>
        <v>0</v>
      </c>
      <c r="PS29" s="29">
        <f t="shared" ref="PS29" si="299">ROUND((FE29*8+KL29*4)/12,1)</f>
        <v>0</v>
      </c>
      <c r="PT29" s="29">
        <f t="shared" ref="PT29" si="300">ROUND((FF29*8+KM29*4)/12,1)</f>
        <v>0</v>
      </c>
      <c r="PU29" s="29">
        <f t="shared" ref="PU29" si="301">ROUND((FG29*8+KN29*4)/12,1)</f>
        <v>0</v>
      </c>
      <c r="PV29" s="29">
        <f t="shared" ref="PV29" si="302">ROUND((FH29*8+KO29*4)/12,1)</f>
        <v>0</v>
      </c>
      <c r="PW29" s="29">
        <f t="shared" ref="PW29" si="303">ROUND((FI29*8+KP29*4)/12,1)</f>
        <v>0</v>
      </c>
      <c r="PX29" s="29">
        <f t="shared" ref="PX29" si="304">ROUND((FJ29*8+KQ29*4)/12,1)</f>
        <v>0</v>
      </c>
      <c r="PY29" s="29">
        <f t="shared" ref="PY29" si="305">ROUND((FK29*8+KR29*4)/12,1)</f>
        <v>0</v>
      </c>
      <c r="PZ29" s="29">
        <f t="shared" ref="PZ29" si="306">ROUND((FL29*8+KS29*4)/12,1)</f>
        <v>0</v>
      </c>
      <c r="QA29" s="29">
        <f t="shared" ref="QA29" si="307">ROUND((FM29*8+KT29*4)/12,1)</f>
        <v>0</v>
      </c>
      <c r="QB29" s="29">
        <f t="shared" ref="QB29" si="308">ROUND((FN29*8+KU29*4)/12,1)</f>
        <v>0</v>
      </c>
      <c r="QC29" s="29">
        <f t="shared" ref="QC29" si="309">ROUND((FO29*8+KV29*4)/12,1)</f>
        <v>0</v>
      </c>
      <c r="QD29" s="29">
        <f t="shared" ref="QD29" si="310">ROUND((FP29*8+KW29*4)/12,1)</f>
        <v>0</v>
      </c>
      <c r="QE29" s="29">
        <f t="shared" ref="QE29" si="311">ROUND((FQ29*8+KX29*4)/12,1)</f>
        <v>0</v>
      </c>
      <c r="QF29" s="29">
        <f t="shared" ref="QF29" si="312">ROUND((FR29*8+KY29*4)/12,1)</f>
        <v>0</v>
      </c>
      <c r="QG29" s="29">
        <f t="shared" ref="QG29" si="313">ROUND((FS29*8+KZ29*4)/12,1)</f>
        <v>0</v>
      </c>
      <c r="QH29" s="29">
        <f t="shared" ref="QH29" si="314">ROUND((FT29*8+LA29*4)/12,1)</f>
        <v>0</v>
      </c>
      <c r="QI29" s="29">
        <f t="shared" ref="QI29" si="315">ROUND((FU29*8+LB29*4)/12,1)</f>
        <v>0</v>
      </c>
      <c r="QJ29" s="29">
        <f t="shared" ref="QJ29" si="316">ROUND((FV29*8+LC29*4)/12,1)</f>
        <v>0</v>
      </c>
      <c r="QK29" s="29">
        <f t="shared" ref="QK29" si="317">ROUND((FW29*8+LD29*4)/12,1)</f>
        <v>0</v>
      </c>
      <c r="QL29" s="29">
        <f t="shared" ref="QL29" si="318">ROUND((FX29*8+LE29*4)/12,1)</f>
        <v>0</v>
      </c>
      <c r="QM29" s="29">
        <f t="shared" ref="QM29" si="319">ROUND((FY29*8+LF29*4)/12,1)</f>
        <v>0</v>
      </c>
      <c r="QN29" s="29">
        <f t="shared" ref="QN29" si="320">ROUND((FZ29*8+LG29*4)/12,1)</f>
        <v>0</v>
      </c>
      <c r="QO29" s="29">
        <f t="shared" ref="QO29" si="321">ROUND((GA29*8+LH29*4)/12,1)</f>
        <v>0</v>
      </c>
      <c r="QP29" s="29">
        <f t="shared" ref="QP29" si="322">ROUND((GB29*8+LI29*4)/12,1)</f>
        <v>0</v>
      </c>
      <c r="QQ29" s="29">
        <f t="shared" ref="QQ29" si="323">ROUND((GC29*8+LJ29*4)/12,1)</f>
        <v>0</v>
      </c>
      <c r="QR29" s="29">
        <f t="shared" ref="QR29" si="324">ROUND((GD29*8+LK29*4)/12,1)</f>
        <v>0</v>
      </c>
      <c r="QS29" s="29">
        <f t="shared" ref="QS29" si="325">ROUND((GE29*8+LL29*4)/12,1)</f>
        <v>0</v>
      </c>
      <c r="QT29" s="29">
        <f t="shared" ref="QT29" si="326">ROUND((GF29*8+LM29*4)/12,1)</f>
        <v>0</v>
      </c>
      <c r="QU29" s="29">
        <f t="shared" ref="QU29" si="327">ROUND((GG29*8+LN29*4)/12,1)</f>
        <v>0</v>
      </c>
      <c r="QV29" s="29">
        <f t="shared" ref="QV29" si="328">ROUND((GH29*8+LO29*4)/12,1)</f>
        <v>0</v>
      </c>
      <c r="QW29" s="29">
        <f t="shared" ref="QW29" si="329">ROUND((GI29*8+LP29*4)/12,1)</f>
        <v>0</v>
      </c>
      <c r="QX29" s="29">
        <f t="shared" ref="QX29" si="330">ROUND((GJ29*8+LQ29*4)/12,1)</f>
        <v>0</v>
      </c>
      <c r="QY29" s="29">
        <f t="shared" ref="QY29" si="331">ROUND((GK29*8+LR29*4)/12,1)</f>
        <v>0</v>
      </c>
      <c r="QZ29" s="29">
        <f t="shared" ref="QZ29" si="332">ROUND((GL29*8+LS29*4)/12,1)</f>
        <v>0</v>
      </c>
      <c r="RA29" s="29">
        <f t="shared" ref="RA29" si="333">ROUND((GM29*8+LT29*4)/12,1)</f>
        <v>0</v>
      </c>
      <c r="RB29" s="29">
        <f t="shared" ref="RB29" si="334">ROUND((GN29*8+LU29*4)/12,1)</f>
        <v>0</v>
      </c>
      <c r="RC29" s="29">
        <f t="shared" ref="RC29" si="335">ROUND((GO29*8+LV29*4)/12,1)</f>
        <v>0</v>
      </c>
      <c r="RD29" s="29">
        <f t="shared" ref="RD29" si="336">ROUND((GP29*8+LW29*4)/12,1)</f>
        <v>0</v>
      </c>
      <c r="RE29" s="29">
        <f t="shared" ref="RE29" si="337">ROUND((GQ29*8+LX29*4)/12,1)</f>
        <v>0</v>
      </c>
      <c r="RF29" s="29">
        <f t="shared" ref="RF29" si="338">ROUND((GR29*8+LY29*4)/12,1)</f>
        <v>0</v>
      </c>
      <c r="RG29" s="29">
        <f t="shared" ref="RG29" si="339">ROUND((GS29*8+LZ29*4)/12,1)</f>
        <v>0</v>
      </c>
      <c r="RH29" s="29">
        <f t="shared" ref="RH29" si="340">ROUND((GT29*8+MA29*4)/12,1)</f>
        <v>0</v>
      </c>
      <c r="RI29" s="29">
        <f t="shared" ref="RI29" si="341">ROUND((GU29*8+MB29*4)/12,1)</f>
        <v>0</v>
      </c>
      <c r="RJ29" s="29">
        <f t="shared" ref="RJ29" si="342">ROUND((GV29*8+MC29*4)/12,1)</f>
        <v>0</v>
      </c>
      <c r="RK29" s="29">
        <f t="shared" ref="RK29" si="343">ROUND((GW29*8+MD29*4)/12,1)</f>
        <v>0</v>
      </c>
      <c r="RL29" s="29">
        <f t="shared" ref="RL29" si="344">ROUND((GX29*8+ME29*4)/12,1)</f>
        <v>0</v>
      </c>
      <c r="RM29" s="29">
        <f t="shared" ref="RM29" si="345">ROUND((GY29*8+MF29*4)/12,1)</f>
        <v>0</v>
      </c>
      <c r="RN29" s="29">
        <f t="shared" ref="RN29" si="346">ROUND((GZ29*8+MG29*4)/12,1)</f>
        <v>0</v>
      </c>
      <c r="RO29" s="29">
        <f t="shared" ref="RO29" si="347">ROUND((HA29*8+MH29*4)/12,1)</f>
        <v>0</v>
      </c>
      <c r="RP29" s="29">
        <f t="shared" ref="RP29" si="348">ROUND((HB29*8+MI29*4)/12,1)</f>
        <v>0</v>
      </c>
      <c r="RQ29" s="29">
        <f t="shared" ref="RQ29" si="349">ROUND((HC29*8+MJ29*4)/12,1)</f>
        <v>0</v>
      </c>
      <c r="RR29" s="29">
        <f t="shared" ref="RR29" si="350">ROUND((HD29*8+MK29*4)/12,1)</f>
        <v>0</v>
      </c>
      <c r="RS29" s="29">
        <f t="shared" ref="RS29" si="351">ROUND((HE29*8+ML29*4)/12,1)</f>
        <v>0</v>
      </c>
      <c r="RT29" s="29">
        <f t="shared" ref="RT29" si="352">ROUND((HF29*8+MM29*4)/12,1)</f>
        <v>0</v>
      </c>
      <c r="RU29" s="29">
        <f t="shared" ref="RU29" si="353">ROUND((HG29*8+MN29*4)/12,1)</f>
        <v>0</v>
      </c>
      <c r="RV29" s="29">
        <f t="shared" ref="RV29" si="354">ROUND((HH29*8+MO29*4)/12,1)</f>
        <v>0</v>
      </c>
      <c r="RW29" s="29">
        <f t="shared" ref="RW29" si="355">ROUND((HI29*8+MP29*4)/12,1)</f>
        <v>0</v>
      </c>
      <c r="RX29" s="29">
        <f t="shared" ref="RX29" si="356">ROUND((HJ29*8+MQ29*4)/12,1)</f>
        <v>0</v>
      </c>
      <c r="RY29" s="29">
        <f t="shared" ref="RY29" si="357">ROUND((HK29*8+MR29*4)/12,1)</f>
        <v>0</v>
      </c>
      <c r="RZ29" s="29">
        <f t="shared" ref="RZ29" si="358">ROUND((HL29*8+MS29*4)/12,1)</f>
        <v>0</v>
      </c>
      <c r="SA29" s="29">
        <f t="shared" ref="SA29" si="359">ROUND((HM29*8+MT29*4)/12,1)</f>
        <v>0</v>
      </c>
      <c r="SB29" s="29">
        <f t="shared" ref="SB29" si="360">ROUND((HN29*8+MU29*4)/12,1)</f>
        <v>0</v>
      </c>
      <c r="SC29" s="29">
        <f t="shared" ref="SC29" si="361">ROUND((HO29*8+MV29*4)/12,1)</f>
        <v>0</v>
      </c>
      <c r="SD29" s="29">
        <f t="shared" ref="SD29" si="362">ROUND((HP29*8+MW29*4)/12,1)</f>
        <v>0</v>
      </c>
      <c r="SE29" s="29">
        <f t="shared" ref="SE29" si="363">ROUND((HQ29*8+MX29*4)/12,1)</f>
        <v>0</v>
      </c>
      <c r="SF29" s="29">
        <f t="shared" ref="SF29" si="364">ROUND((HR29*8+MY29*4)/12,1)</f>
        <v>0</v>
      </c>
      <c r="SG29" s="29">
        <f t="shared" ref="SG29" si="365">ROUND((HS29*8+MZ29*4)/12,1)</f>
        <v>0</v>
      </c>
      <c r="SH29" s="29">
        <f t="shared" ref="SH29" si="366">ROUND((HT29*8+NA29*4)/12,1)</f>
        <v>0</v>
      </c>
      <c r="SI29" s="29">
        <f t="shared" ref="SI29" si="367">ROUND((HU29*8+NB29*4)/12,1)</f>
        <v>0</v>
      </c>
      <c r="SJ29" s="29">
        <f t="shared" ref="SJ29" si="368">ROUND((HV29*8+NC29*4)/12,1)</f>
        <v>0</v>
      </c>
      <c r="SK29" s="29">
        <f t="shared" ref="SK29" si="369">ROUND((HW29*8+ND29*4)/12,1)</f>
        <v>0</v>
      </c>
      <c r="SL29" s="29">
        <f t="shared" ref="SL29" si="370">ROUND((HX29*8+NE29*4)/12,1)</f>
        <v>0</v>
      </c>
      <c r="SM29" s="29">
        <f t="shared" ref="SM29" si="371">ROUND((HY29*8+NF29*4)/12,1)</f>
        <v>0</v>
      </c>
      <c r="SN29" s="29">
        <f t="shared" ref="SN29" si="372">ROUND((HZ29*8+NG29*4)/12,1)</f>
        <v>0</v>
      </c>
      <c r="SO29" s="29">
        <f t="shared" ref="SO29" si="373">ROUND((IA29*8+NH29*4)/12,1)</f>
        <v>0</v>
      </c>
      <c r="SP29" s="29">
        <f t="shared" ref="SP29" si="374">ROUND((IB29*8+NI29*4)/12,1)</f>
        <v>0</v>
      </c>
      <c r="SQ29" s="29">
        <f t="shared" ref="SQ29" si="375">ROUND((IC29*8+NJ29*4)/12,1)</f>
        <v>0</v>
      </c>
      <c r="SR29" s="29">
        <f t="shared" ref="SR29" si="376">ROUND((ID29*8+NK29*4)/12,1)</f>
        <v>0</v>
      </c>
      <c r="SS29" s="29">
        <f t="shared" ref="SS29" si="377">ROUND((IE29*8+NL29*4)/12,1)</f>
        <v>0</v>
      </c>
      <c r="ST29" s="29">
        <f t="shared" ref="ST29" si="378">ROUND((IF29*8+NM29*4)/12,1)</f>
        <v>0</v>
      </c>
      <c r="SU29" s="29">
        <f t="shared" ref="SU29" si="379">ROUND((IG29*8+NN29*4)/12,1)</f>
        <v>0</v>
      </c>
      <c r="SV29" s="29">
        <f t="shared" ref="SV29" si="380">ROUND((IH29*8+NO29*4)/12,1)</f>
        <v>0</v>
      </c>
      <c r="SW29" s="29">
        <f t="shared" ref="SW29" si="381">ROUND((II29*8+NP29*4)/12,1)</f>
        <v>0</v>
      </c>
      <c r="SX29" s="29">
        <f t="shared" ref="SX29" si="382">ROUND((IJ29*8+NQ29*4)/12,1)</f>
        <v>0</v>
      </c>
      <c r="SY29" s="29">
        <f t="shared" ref="SY29" si="383">ROUND((IK29*8+NR29*4)/12,1)</f>
        <v>0</v>
      </c>
      <c r="SZ29" s="29">
        <f t="shared" ref="SZ29" si="384">ROUND((IL29*8+NS29*4)/12,1)</f>
        <v>0</v>
      </c>
      <c r="TA29" s="29">
        <f t="shared" ref="TA29" si="385">ROUND((IM29*8+NT29*4)/12,1)</f>
        <v>0</v>
      </c>
      <c r="TB29" s="29">
        <f t="shared" ref="TB29" si="386">ROUND((IN29*8+NU29*4)/12,1)</f>
        <v>0</v>
      </c>
      <c r="TC29" s="29">
        <f t="shared" ref="TC29" si="387">ROUND((IO29*8+NV29*4)/12,1)</f>
        <v>0</v>
      </c>
      <c r="TD29" s="29">
        <f t="shared" ref="TD29" si="388">ROUND((IP29*8+NW29*4)/12,1)</f>
        <v>0</v>
      </c>
      <c r="TE29" s="29">
        <f t="shared" ref="TE29" si="389">ROUND((IQ29*8+NX29*4)/12,1)</f>
        <v>0</v>
      </c>
      <c r="TF29" s="29">
        <f t="shared" ref="TF29" si="390">ROUND((IR29*8+NY29*4)/12,1)</f>
        <v>0</v>
      </c>
      <c r="TG29" s="29">
        <f t="shared" ref="TG29" si="391">ROUND((IS29*8+NZ29*4)/12,1)</f>
        <v>0</v>
      </c>
      <c r="TH29" s="29">
        <f t="shared" ref="TH29" si="392">ROUND((IT29*8+OA29*4)/12,1)</f>
        <v>0</v>
      </c>
      <c r="TI29" s="29">
        <f t="shared" ref="TI29" si="393">ROUND((IU29*8+OB29*4)/12,1)</f>
        <v>0</v>
      </c>
      <c r="TJ29" s="29">
        <f t="shared" ref="TJ29" si="394">ROUND((IV29*8+OC29*4)/12,1)</f>
        <v>0</v>
      </c>
      <c r="TK29" s="29">
        <f t="shared" ref="TK29" si="395">ROUND((IW29*8+OD29*4)/12,1)</f>
        <v>0</v>
      </c>
      <c r="TL29" s="29">
        <f t="shared" ref="TL29" si="396">ROUND((IX29*8+OE29*4)/12,1)</f>
        <v>0</v>
      </c>
      <c r="TM29" s="29">
        <f t="shared" ref="TM29" si="397">ROUND((IY29*8+OF29*4)/12,1)</f>
        <v>0</v>
      </c>
      <c r="TN29" s="29">
        <f t="shared" ref="TN29" si="398">ROUND((IZ29*8+OG29*4)/12,1)</f>
        <v>0</v>
      </c>
      <c r="TO29" s="29">
        <f t="shared" ref="TO29" si="399">ROUND((JA29*8+OH29*4)/12,1)</f>
        <v>0</v>
      </c>
      <c r="TP29" s="29">
        <f t="shared" ref="TP29" si="400">ROUND((JB29*8+OI29*4)/12,1)</f>
        <v>0</v>
      </c>
      <c r="TQ29" s="29">
        <f t="shared" ref="TQ29" si="401">ROUND((JC29*8+OJ29*4)/12,1)</f>
        <v>0</v>
      </c>
      <c r="TR29" s="29">
        <f t="shared" ref="TR29" si="402">ROUND((JD29*8+OK29*4)/12,1)</f>
        <v>0</v>
      </c>
      <c r="TS29" s="29">
        <f t="shared" ref="TS29" si="403">ROUND((JE29*8+OL29*4)/12,1)</f>
        <v>0</v>
      </c>
      <c r="TT29" s="29">
        <f t="shared" ref="TT29" si="404">ROUND((JF29*8+OM29*4)/12,1)</f>
        <v>0</v>
      </c>
      <c r="TU29" s="29">
        <f t="shared" ref="TU29" si="405">ROUND((JG29*8+ON29*4)/12,1)</f>
        <v>0</v>
      </c>
      <c r="TV29" s="29">
        <f t="shared" ref="TV29" si="406">ROUND((JH29*8+OO29*4)/12,1)</f>
        <v>0</v>
      </c>
      <c r="TW29" s="29">
        <f t="shared" ref="TW29" si="407">ROUND((JI29*8+OP29*4)/12,1)</f>
        <v>0</v>
      </c>
      <c r="TX29" s="29">
        <f t="shared" ref="TX29" si="408">ROUND((JJ29*8+OQ29*4)/12,1)</f>
        <v>0</v>
      </c>
      <c r="TY29" s="29">
        <f t="shared" ref="TY29" si="409">ROUND((JK29*8+OR29*4)/12,1)</f>
        <v>0</v>
      </c>
      <c r="TZ29" s="29">
        <f t="shared" ref="TZ29" si="410">ROUND((JL29*8+OS29*4)/12,1)</f>
        <v>0</v>
      </c>
      <c r="UA29" s="29">
        <f t="shared" ref="UA29" si="411">ROUND((JM29*8+OT29*4)/12,1)</f>
        <v>0</v>
      </c>
      <c r="UB29" s="29">
        <f t="shared" ref="UB29" si="412">ROUND((JN29*8+OU29*4)/12,1)</f>
        <v>0</v>
      </c>
      <c r="UC29" s="29">
        <f t="shared" ref="UC29" si="413">ROUND((JO29*8+OV29*4)/12,1)</f>
        <v>0</v>
      </c>
      <c r="UD29" s="29">
        <f t="shared" ref="UD29" si="414">ROUND((JP29*8+OW29*4)/12,1)</f>
        <v>0</v>
      </c>
      <c r="UE29" s="29">
        <f t="shared" ref="UE29" si="415">ROUND((JQ29*8+OX29*4)/12,1)</f>
        <v>0</v>
      </c>
      <c r="UF29" s="29">
        <f t="shared" si="143"/>
        <v>0</v>
      </c>
      <c r="UG29" s="29">
        <v>0</v>
      </c>
      <c r="UH29" s="29">
        <v>0</v>
      </c>
      <c r="UI29" s="29">
        <v>0</v>
      </c>
    </row>
    <row r="30" spans="1:555" s="13" customFormat="1" ht="37.5" customHeight="1" x14ac:dyDescent="0.25">
      <c r="A30" s="30"/>
      <c r="B30" s="31" t="s">
        <v>11</v>
      </c>
      <c r="C30" s="32" t="s">
        <v>13</v>
      </c>
      <c r="D30" s="33">
        <f t="shared" ref="D30" si="416">SUMIFS(D20:D22,$C$20:$C$22,"Городской")</f>
        <v>421</v>
      </c>
      <c r="E30" s="33">
        <f t="shared" ref="E30:AJ30" si="417">SUMIFS(E20:E22,$C$20:$C$22,"Городской")</f>
        <v>0</v>
      </c>
      <c r="F30" s="33">
        <f t="shared" si="417"/>
        <v>69</v>
      </c>
      <c r="G30" s="33">
        <f t="shared" si="417"/>
        <v>352</v>
      </c>
      <c r="H30" s="33">
        <f t="shared" si="417"/>
        <v>0</v>
      </c>
      <c r="I30" s="33">
        <f t="shared" si="417"/>
        <v>0</v>
      </c>
      <c r="J30" s="33">
        <f t="shared" si="417"/>
        <v>0</v>
      </c>
      <c r="K30" s="33">
        <f t="shared" si="417"/>
        <v>0</v>
      </c>
      <c r="L30" s="33">
        <f t="shared" si="417"/>
        <v>0</v>
      </c>
      <c r="M30" s="33">
        <f t="shared" si="417"/>
        <v>0</v>
      </c>
      <c r="N30" s="33">
        <f t="shared" si="417"/>
        <v>0</v>
      </c>
      <c r="O30" s="33">
        <f t="shared" si="417"/>
        <v>0</v>
      </c>
      <c r="P30" s="33">
        <f t="shared" si="417"/>
        <v>0</v>
      </c>
      <c r="Q30" s="33">
        <f t="shared" si="417"/>
        <v>0</v>
      </c>
      <c r="R30" s="33">
        <f t="shared" si="417"/>
        <v>0</v>
      </c>
      <c r="S30" s="33">
        <f t="shared" si="417"/>
        <v>0</v>
      </c>
      <c r="T30" s="33">
        <f t="shared" si="417"/>
        <v>0</v>
      </c>
      <c r="U30" s="33">
        <f t="shared" si="417"/>
        <v>0</v>
      </c>
      <c r="V30" s="33">
        <f t="shared" si="417"/>
        <v>0</v>
      </c>
      <c r="W30" s="33">
        <f t="shared" si="417"/>
        <v>0</v>
      </c>
      <c r="X30" s="33">
        <f t="shared" si="417"/>
        <v>0</v>
      </c>
      <c r="Y30" s="33">
        <f t="shared" si="417"/>
        <v>0</v>
      </c>
      <c r="Z30" s="33">
        <f t="shared" si="417"/>
        <v>0</v>
      </c>
      <c r="AA30" s="33">
        <f t="shared" si="417"/>
        <v>0</v>
      </c>
      <c r="AB30" s="33">
        <f t="shared" si="417"/>
        <v>0</v>
      </c>
      <c r="AC30" s="33">
        <f t="shared" si="417"/>
        <v>0</v>
      </c>
      <c r="AD30" s="33">
        <f t="shared" si="417"/>
        <v>0</v>
      </c>
      <c r="AE30" s="33">
        <f t="shared" si="417"/>
        <v>0</v>
      </c>
      <c r="AF30" s="33">
        <f t="shared" si="417"/>
        <v>0</v>
      </c>
      <c r="AG30" s="33">
        <f t="shared" si="417"/>
        <v>0</v>
      </c>
      <c r="AH30" s="33">
        <f t="shared" si="417"/>
        <v>0</v>
      </c>
      <c r="AI30" s="33">
        <f t="shared" si="417"/>
        <v>0</v>
      </c>
      <c r="AJ30" s="33">
        <f t="shared" si="417"/>
        <v>0</v>
      </c>
      <c r="AK30" s="33">
        <f t="shared" ref="AK30:BP30" si="418">SUMIFS(AK20:AK22,$C$20:$C$22,"Городской")</f>
        <v>0</v>
      </c>
      <c r="AL30" s="33">
        <f t="shared" si="418"/>
        <v>0</v>
      </c>
      <c r="AM30" s="33">
        <f t="shared" si="418"/>
        <v>0</v>
      </c>
      <c r="AN30" s="33">
        <f t="shared" si="418"/>
        <v>0</v>
      </c>
      <c r="AO30" s="33">
        <f t="shared" si="418"/>
        <v>0</v>
      </c>
      <c r="AP30" s="33">
        <f t="shared" si="418"/>
        <v>0</v>
      </c>
      <c r="AQ30" s="33">
        <f t="shared" si="418"/>
        <v>0</v>
      </c>
      <c r="AR30" s="33">
        <f t="shared" si="418"/>
        <v>0</v>
      </c>
      <c r="AS30" s="33">
        <f t="shared" si="418"/>
        <v>0</v>
      </c>
      <c r="AT30" s="33">
        <f t="shared" si="418"/>
        <v>0</v>
      </c>
      <c r="AU30" s="33">
        <f t="shared" si="418"/>
        <v>0</v>
      </c>
      <c r="AV30" s="33">
        <f t="shared" si="418"/>
        <v>0</v>
      </c>
      <c r="AW30" s="33">
        <f t="shared" si="418"/>
        <v>0</v>
      </c>
      <c r="AX30" s="33">
        <f t="shared" si="418"/>
        <v>0</v>
      </c>
      <c r="AY30" s="33">
        <f t="shared" si="418"/>
        <v>0</v>
      </c>
      <c r="AZ30" s="33">
        <f t="shared" si="418"/>
        <v>0</v>
      </c>
      <c r="BA30" s="33">
        <f t="shared" si="418"/>
        <v>0</v>
      </c>
      <c r="BB30" s="33">
        <f t="shared" si="418"/>
        <v>0</v>
      </c>
      <c r="BC30" s="33">
        <f t="shared" si="418"/>
        <v>0</v>
      </c>
      <c r="BD30" s="33">
        <f t="shared" si="418"/>
        <v>0</v>
      </c>
      <c r="BE30" s="33">
        <f t="shared" si="418"/>
        <v>0</v>
      </c>
      <c r="BF30" s="33">
        <f t="shared" si="418"/>
        <v>0</v>
      </c>
      <c r="BG30" s="33">
        <f t="shared" si="418"/>
        <v>0</v>
      </c>
      <c r="BH30" s="33">
        <f t="shared" si="418"/>
        <v>0</v>
      </c>
      <c r="BI30" s="33">
        <f t="shared" si="418"/>
        <v>0</v>
      </c>
      <c r="BJ30" s="33">
        <f t="shared" si="418"/>
        <v>0</v>
      </c>
      <c r="BK30" s="33">
        <f t="shared" si="418"/>
        <v>0</v>
      </c>
      <c r="BL30" s="33">
        <f t="shared" si="418"/>
        <v>0</v>
      </c>
      <c r="BM30" s="33">
        <f t="shared" si="418"/>
        <v>0</v>
      </c>
      <c r="BN30" s="33">
        <f t="shared" si="418"/>
        <v>0</v>
      </c>
      <c r="BO30" s="33">
        <f t="shared" si="418"/>
        <v>0</v>
      </c>
      <c r="BP30" s="33">
        <f t="shared" si="418"/>
        <v>0</v>
      </c>
      <c r="BQ30" s="33">
        <f t="shared" ref="BQ30:CV30" si="419">SUMIFS(BQ20:BQ22,$C$20:$C$22,"Городской")</f>
        <v>0</v>
      </c>
      <c r="BR30" s="33">
        <f t="shared" si="419"/>
        <v>0</v>
      </c>
      <c r="BS30" s="33">
        <f t="shared" si="419"/>
        <v>0</v>
      </c>
      <c r="BT30" s="33">
        <f t="shared" si="419"/>
        <v>0</v>
      </c>
      <c r="BU30" s="33">
        <f t="shared" si="419"/>
        <v>0</v>
      </c>
      <c r="BV30" s="33">
        <f t="shared" si="419"/>
        <v>0</v>
      </c>
      <c r="BW30" s="33">
        <f t="shared" si="419"/>
        <v>0</v>
      </c>
      <c r="BX30" s="33">
        <f t="shared" si="419"/>
        <v>0</v>
      </c>
      <c r="BY30" s="33">
        <f t="shared" si="419"/>
        <v>0</v>
      </c>
      <c r="BZ30" s="33">
        <f t="shared" si="419"/>
        <v>0</v>
      </c>
      <c r="CA30" s="33">
        <f t="shared" si="419"/>
        <v>0</v>
      </c>
      <c r="CB30" s="33">
        <f t="shared" si="419"/>
        <v>0</v>
      </c>
      <c r="CC30" s="33">
        <f t="shared" si="419"/>
        <v>0</v>
      </c>
      <c r="CD30" s="33">
        <f t="shared" si="419"/>
        <v>0</v>
      </c>
      <c r="CE30" s="33">
        <f t="shared" si="419"/>
        <v>0</v>
      </c>
      <c r="CF30" s="33">
        <f t="shared" si="419"/>
        <v>0</v>
      </c>
      <c r="CG30" s="33">
        <f t="shared" si="419"/>
        <v>0</v>
      </c>
      <c r="CH30" s="33">
        <f t="shared" si="419"/>
        <v>0</v>
      </c>
      <c r="CI30" s="33">
        <f t="shared" si="419"/>
        <v>0</v>
      </c>
      <c r="CJ30" s="33">
        <f t="shared" si="419"/>
        <v>0</v>
      </c>
      <c r="CK30" s="33">
        <f t="shared" si="419"/>
        <v>0</v>
      </c>
      <c r="CL30" s="33">
        <f t="shared" si="419"/>
        <v>0</v>
      </c>
      <c r="CM30" s="33">
        <f t="shared" si="419"/>
        <v>0</v>
      </c>
      <c r="CN30" s="33">
        <f t="shared" si="419"/>
        <v>0</v>
      </c>
      <c r="CO30" s="33">
        <f t="shared" si="419"/>
        <v>0</v>
      </c>
      <c r="CP30" s="33">
        <f t="shared" si="419"/>
        <v>0</v>
      </c>
      <c r="CQ30" s="33">
        <f t="shared" si="419"/>
        <v>0</v>
      </c>
      <c r="CR30" s="33">
        <f t="shared" si="419"/>
        <v>0</v>
      </c>
      <c r="CS30" s="33">
        <f t="shared" si="419"/>
        <v>0</v>
      </c>
      <c r="CT30" s="33">
        <f t="shared" si="419"/>
        <v>0</v>
      </c>
      <c r="CU30" s="33">
        <f t="shared" si="419"/>
        <v>0</v>
      </c>
      <c r="CV30" s="33">
        <f t="shared" si="419"/>
        <v>0</v>
      </c>
      <c r="CW30" s="33">
        <f t="shared" ref="CW30:DE30" si="420">SUMIFS(CW20:CW22,$C$20:$C$22,"Городской")</f>
        <v>0</v>
      </c>
      <c r="CX30" s="33">
        <f t="shared" si="420"/>
        <v>0</v>
      </c>
      <c r="CY30" s="33">
        <f t="shared" si="420"/>
        <v>0</v>
      </c>
      <c r="CZ30" s="33">
        <f t="shared" si="420"/>
        <v>0</v>
      </c>
      <c r="DA30" s="33">
        <f t="shared" si="420"/>
        <v>0</v>
      </c>
      <c r="DB30" s="33">
        <f t="shared" si="420"/>
        <v>0</v>
      </c>
      <c r="DC30" s="33">
        <f t="shared" si="420"/>
        <v>0</v>
      </c>
      <c r="DD30" s="33">
        <f t="shared" si="420"/>
        <v>0</v>
      </c>
      <c r="DE30" s="33">
        <f t="shared" si="420"/>
        <v>0</v>
      </c>
      <c r="DF30" s="33">
        <f t="shared" ref="DF30" si="421">SUMIFS(DF20:DF22,$C$20:$C$22,"Городской")</f>
        <v>0</v>
      </c>
      <c r="DG30" s="33">
        <f t="shared" ref="DG30:EJ30" si="422">SUMIFS(DG20:DG22,$C$20:$C$22,"Городской")</f>
        <v>0</v>
      </c>
      <c r="DH30" s="33">
        <f t="shared" si="422"/>
        <v>0</v>
      </c>
      <c r="DI30" s="33">
        <f t="shared" si="422"/>
        <v>0</v>
      </c>
      <c r="DJ30" s="33">
        <f t="shared" si="422"/>
        <v>0</v>
      </c>
      <c r="DK30" s="33">
        <f t="shared" si="422"/>
        <v>0</v>
      </c>
      <c r="DL30" s="33">
        <f t="shared" si="422"/>
        <v>0</v>
      </c>
      <c r="DM30" s="33">
        <f t="shared" si="422"/>
        <v>0</v>
      </c>
      <c r="DN30" s="33">
        <f t="shared" si="422"/>
        <v>0</v>
      </c>
      <c r="DO30" s="33">
        <f t="shared" si="422"/>
        <v>0</v>
      </c>
      <c r="DP30" s="33">
        <f t="shared" si="422"/>
        <v>0</v>
      </c>
      <c r="DQ30" s="33">
        <f t="shared" si="422"/>
        <v>0</v>
      </c>
      <c r="DR30" s="33">
        <f t="shared" si="422"/>
        <v>0</v>
      </c>
      <c r="DS30" s="33">
        <f t="shared" si="422"/>
        <v>0</v>
      </c>
      <c r="DT30" s="33">
        <f t="shared" si="422"/>
        <v>0</v>
      </c>
      <c r="DU30" s="33">
        <f t="shared" si="422"/>
        <v>0</v>
      </c>
      <c r="DV30" s="33">
        <f t="shared" si="422"/>
        <v>0</v>
      </c>
      <c r="DW30" s="33">
        <f t="shared" si="422"/>
        <v>0</v>
      </c>
      <c r="DX30" s="33">
        <f t="shared" si="422"/>
        <v>0</v>
      </c>
      <c r="DY30" s="33">
        <f t="shared" si="422"/>
        <v>0</v>
      </c>
      <c r="DZ30" s="33">
        <f t="shared" si="422"/>
        <v>0</v>
      </c>
      <c r="EA30" s="33">
        <f t="shared" si="422"/>
        <v>0</v>
      </c>
      <c r="EB30" s="33">
        <f t="shared" si="422"/>
        <v>0</v>
      </c>
      <c r="EC30" s="33">
        <f t="shared" si="422"/>
        <v>0</v>
      </c>
      <c r="ED30" s="33">
        <f t="shared" si="422"/>
        <v>0</v>
      </c>
      <c r="EE30" s="33">
        <f t="shared" si="422"/>
        <v>0</v>
      </c>
      <c r="EF30" s="33">
        <f t="shared" si="422"/>
        <v>0</v>
      </c>
      <c r="EG30" s="33">
        <f t="shared" si="422"/>
        <v>0</v>
      </c>
      <c r="EH30" s="33">
        <f t="shared" si="422"/>
        <v>0</v>
      </c>
      <c r="EI30" s="33">
        <f t="shared" si="422"/>
        <v>0</v>
      </c>
      <c r="EJ30" s="33">
        <f t="shared" si="422"/>
        <v>0</v>
      </c>
      <c r="EK30" s="33">
        <f>EK20+EK21+EK22+EK23+EK24+EK28+EK29</f>
        <v>1001</v>
      </c>
      <c r="EL30" s="33">
        <f t="shared" ref="EL30:GW30" si="423">EL20+EL21+EL22+EL23+EL24+EL28+EL29</f>
        <v>0</v>
      </c>
      <c r="EM30" s="33">
        <f t="shared" si="423"/>
        <v>273</v>
      </c>
      <c r="EN30" s="33">
        <f t="shared" si="423"/>
        <v>728</v>
      </c>
      <c r="EO30" s="33">
        <f t="shared" si="423"/>
        <v>0</v>
      </c>
      <c r="EP30" s="33">
        <f t="shared" si="423"/>
        <v>0</v>
      </c>
      <c r="EQ30" s="33">
        <f t="shared" si="423"/>
        <v>0</v>
      </c>
      <c r="ER30" s="33">
        <f t="shared" si="423"/>
        <v>0</v>
      </c>
      <c r="ES30" s="33">
        <f t="shared" si="423"/>
        <v>0</v>
      </c>
      <c r="ET30" s="33">
        <f t="shared" si="423"/>
        <v>0</v>
      </c>
      <c r="EU30" s="33">
        <f t="shared" si="423"/>
        <v>0</v>
      </c>
      <c r="EV30" s="33">
        <f t="shared" si="423"/>
        <v>0</v>
      </c>
      <c r="EW30" s="33">
        <f t="shared" si="423"/>
        <v>0</v>
      </c>
      <c r="EX30" s="33">
        <f t="shared" si="423"/>
        <v>0</v>
      </c>
      <c r="EY30" s="33">
        <f t="shared" si="423"/>
        <v>0</v>
      </c>
      <c r="EZ30" s="33">
        <f t="shared" si="423"/>
        <v>0</v>
      </c>
      <c r="FA30" s="33">
        <f t="shared" si="423"/>
        <v>0</v>
      </c>
      <c r="FB30" s="33">
        <f t="shared" si="423"/>
        <v>0</v>
      </c>
      <c r="FC30" s="33">
        <f t="shared" si="423"/>
        <v>0</v>
      </c>
      <c r="FD30" s="33">
        <f t="shared" si="423"/>
        <v>0</v>
      </c>
      <c r="FE30" s="33">
        <f t="shared" si="423"/>
        <v>0</v>
      </c>
      <c r="FF30" s="33">
        <f t="shared" si="423"/>
        <v>0</v>
      </c>
      <c r="FG30" s="33">
        <f t="shared" si="423"/>
        <v>0</v>
      </c>
      <c r="FH30" s="33">
        <f t="shared" si="423"/>
        <v>0</v>
      </c>
      <c r="FI30" s="33">
        <f t="shared" si="423"/>
        <v>0</v>
      </c>
      <c r="FJ30" s="33">
        <f t="shared" si="423"/>
        <v>0</v>
      </c>
      <c r="FK30" s="33">
        <f t="shared" si="423"/>
        <v>0</v>
      </c>
      <c r="FL30" s="33">
        <f t="shared" si="423"/>
        <v>0</v>
      </c>
      <c r="FM30" s="33">
        <f t="shared" si="423"/>
        <v>0</v>
      </c>
      <c r="FN30" s="33">
        <f t="shared" si="423"/>
        <v>0</v>
      </c>
      <c r="FO30" s="33">
        <f t="shared" si="423"/>
        <v>0</v>
      </c>
      <c r="FP30" s="33">
        <f t="shared" si="423"/>
        <v>0</v>
      </c>
      <c r="FQ30" s="33">
        <f t="shared" si="423"/>
        <v>0</v>
      </c>
      <c r="FR30" s="33">
        <f t="shared" si="423"/>
        <v>0</v>
      </c>
      <c r="FS30" s="33">
        <f t="shared" si="423"/>
        <v>0</v>
      </c>
      <c r="FT30" s="33">
        <f t="shared" si="423"/>
        <v>0</v>
      </c>
      <c r="FU30" s="33">
        <f t="shared" si="423"/>
        <v>0</v>
      </c>
      <c r="FV30" s="33">
        <f t="shared" si="423"/>
        <v>0</v>
      </c>
      <c r="FW30" s="33">
        <f t="shared" si="423"/>
        <v>0</v>
      </c>
      <c r="FX30" s="33">
        <f t="shared" si="423"/>
        <v>0</v>
      </c>
      <c r="FY30" s="33">
        <f t="shared" si="423"/>
        <v>0</v>
      </c>
      <c r="FZ30" s="33">
        <f t="shared" si="423"/>
        <v>0</v>
      </c>
      <c r="GA30" s="33">
        <f t="shared" si="423"/>
        <v>0</v>
      </c>
      <c r="GB30" s="33">
        <f t="shared" si="423"/>
        <v>0</v>
      </c>
      <c r="GC30" s="33">
        <f t="shared" si="423"/>
        <v>0</v>
      </c>
      <c r="GD30" s="33">
        <f t="shared" si="423"/>
        <v>0</v>
      </c>
      <c r="GE30" s="33">
        <f t="shared" si="423"/>
        <v>0</v>
      </c>
      <c r="GF30" s="33">
        <f t="shared" si="423"/>
        <v>0</v>
      </c>
      <c r="GG30" s="33">
        <f t="shared" si="423"/>
        <v>0</v>
      </c>
      <c r="GH30" s="33">
        <f t="shared" si="423"/>
        <v>0</v>
      </c>
      <c r="GI30" s="33">
        <f t="shared" si="423"/>
        <v>0</v>
      </c>
      <c r="GJ30" s="33">
        <f t="shared" si="423"/>
        <v>0</v>
      </c>
      <c r="GK30" s="33">
        <f t="shared" si="423"/>
        <v>0</v>
      </c>
      <c r="GL30" s="33">
        <f t="shared" si="423"/>
        <v>0</v>
      </c>
      <c r="GM30" s="33">
        <f t="shared" si="423"/>
        <v>0</v>
      </c>
      <c r="GN30" s="33">
        <f t="shared" si="423"/>
        <v>0</v>
      </c>
      <c r="GO30" s="33">
        <f t="shared" si="423"/>
        <v>0</v>
      </c>
      <c r="GP30" s="33">
        <f t="shared" si="423"/>
        <v>0</v>
      </c>
      <c r="GQ30" s="33">
        <f t="shared" si="423"/>
        <v>0</v>
      </c>
      <c r="GR30" s="33">
        <f t="shared" si="423"/>
        <v>0</v>
      </c>
      <c r="GS30" s="33">
        <f t="shared" si="423"/>
        <v>0</v>
      </c>
      <c r="GT30" s="33">
        <f t="shared" si="423"/>
        <v>0</v>
      </c>
      <c r="GU30" s="33">
        <f t="shared" si="423"/>
        <v>0</v>
      </c>
      <c r="GV30" s="33">
        <f t="shared" si="423"/>
        <v>0</v>
      </c>
      <c r="GW30" s="33">
        <f t="shared" si="423"/>
        <v>0</v>
      </c>
      <c r="GX30" s="33">
        <f t="shared" ref="GX30:JI30" si="424">GX20+GX21+GX22+GX23+GX24+GX28+GX29</f>
        <v>0</v>
      </c>
      <c r="GY30" s="33">
        <f t="shared" si="424"/>
        <v>0</v>
      </c>
      <c r="GZ30" s="33">
        <f t="shared" si="424"/>
        <v>0</v>
      </c>
      <c r="HA30" s="33">
        <f t="shared" si="424"/>
        <v>0</v>
      </c>
      <c r="HB30" s="33">
        <f t="shared" si="424"/>
        <v>0</v>
      </c>
      <c r="HC30" s="33">
        <f t="shared" si="424"/>
        <v>0</v>
      </c>
      <c r="HD30" s="33">
        <f t="shared" si="424"/>
        <v>0</v>
      </c>
      <c r="HE30" s="33">
        <f t="shared" si="424"/>
        <v>0</v>
      </c>
      <c r="HF30" s="33">
        <f t="shared" si="424"/>
        <v>0</v>
      </c>
      <c r="HG30" s="33">
        <f t="shared" si="424"/>
        <v>0</v>
      </c>
      <c r="HH30" s="33">
        <f t="shared" si="424"/>
        <v>0</v>
      </c>
      <c r="HI30" s="33">
        <f t="shared" si="424"/>
        <v>0</v>
      </c>
      <c r="HJ30" s="33">
        <f t="shared" si="424"/>
        <v>0</v>
      </c>
      <c r="HK30" s="33">
        <f t="shared" si="424"/>
        <v>0</v>
      </c>
      <c r="HL30" s="33">
        <f t="shared" si="424"/>
        <v>0</v>
      </c>
      <c r="HM30" s="33">
        <f t="shared" si="424"/>
        <v>0</v>
      </c>
      <c r="HN30" s="33">
        <f t="shared" si="424"/>
        <v>0</v>
      </c>
      <c r="HO30" s="33">
        <f t="shared" si="424"/>
        <v>0</v>
      </c>
      <c r="HP30" s="33">
        <f t="shared" si="424"/>
        <v>0</v>
      </c>
      <c r="HQ30" s="33">
        <f t="shared" si="424"/>
        <v>0</v>
      </c>
      <c r="HR30" s="33">
        <f t="shared" si="424"/>
        <v>0</v>
      </c>
      <c r="HS30" s="33">
        <f t="shared" si="424"/>
        <v>0</v>
      </c>
      <c r="HT30" s="33">
        <f t="shared" si="424"/>
        <v>0</v>
      </c>
      <c r="HU30" s="33">
        <f t="shared" si="424"/>
        <v>0</v>
      </c>
      <c r="HV30" s="33">
        <f t="shared" si="424"/>
        <v>0</v>
      </c>
      <c r="HW30" s="33">
        <f t="shared" si="424"/>
        <v>0</v>
      </c>
      <c r="HX30" s="33">
        <f t="shared" si="424"/>
        <v>0</v>
      </c>
      <c r="HY30" s="33">
        <f t="shared" si="424"/>
        <v>0</v>
      </c>
      <c r="HZ30" s="33">
        <f t="shared" si="424"/>
        <v>0</v>
      </c>
      <c r="IA30" s="33">
        <f t="shared" si="424"/>
        <v>0</v>
      </c>
      <c r="IB30" s="33">
        <f t="shared" si="424"/>
        <v>0</v>
      </c>
      <c r="IC30" s="33">
        <f t="shared" si="424"/>
        <v>0</v>
      </c>
      <c r="ID30" s="33">
        <f t="shared" si="424"/>
        <v>0</v>
      </c>
      <c r="IE30" s="33">
        <f t="shared" si="424"/>
        <v>0</v>
      </c>
      <c r="IF30" s="33">
        <f t="shared" si="424"/>
        <v>0</v>
      </c>
      <c r="IG30" s="33">
        <f t="shared" si="424"/>
        <v>0</v>
      </c>
      <c r="IH30" s="33">
        <f t="shared" si="424"/>
        <v>0</v>
      </c>
      <c r="II30" s="33">
        <f t="shared" si="424"/>
        <v>0</v>
      </c>
      <c r="IJ30" s="33">
        <f t="shared" si="424"/>
        <v>0</v>
      </c>
      <c r="IK30" s="33">
        <f t="shared" si="424"/>
        <v>0</v>
      </c>
      <c r="IL30" s="33">
        <f t="shared" si="424"/>
        <v>0</v>
      </c>
      <c r="IM30" s="33">
        <f t="shared" si="424"/>
        <v>0</v>
      </c>
      <c r="IN30" s="33">
        <f t="shared" si="424"/>
        <v>0</v>
      </c>
      <c r="IO30" s="33">
        <f t="shared" si="424"/>
        <v>0</v>
      </c>
      <c r="IP30" s="33">
        <f t="shared" si="424"/>
        <v>0</v>
      </c>
      <c r="IQ30" s="33">
        <f t="shared" si="424"/>
        <v>0</v>
      </c>
      <c r="IR30" s="33">
        <f t="shared" si="424"/>
        <v>0</v>
      </c>
      <c r="IS30" s="33">
        <f t="shared" si="424"/>
        <v>0</v>
      </c>
      <c r="IT30" s="33">
        <f t="shared" si="424"/>
        <v>0</v>
      </c>
      <c r="IU30" s="33">
        <f t="shared" si="424"/>
        <v>0</v>
      </c>
      <c r="IV30" s="33">
        <f t="shared" si="424"/>
        <v>0</v>
      </c>
      <c r="IW30" s="33">
        <f t="shared" si="424"/>
        <v>0</v>
      </c>
      <c r="IX30" s="33">
        <f t="shared" si="424"/>
        <v>0</v>
      </c>
      <c r="IY30" s="33">
        <f t="shared" si="424"/>
        <v>0</v>
      </c>
      <c r="IZ30" s="33">
        <f t="shared" si="424"/>
        <v>0</v>
      </c>
      <c r="JA30" s="33">
        <f t="shared" si="424"/>
        <v>0</v>
      </c>
      <c r="JB30" s="33">
        <f t="shared" si="424"/>
        <v>0</v>
      </c>
      <c r="JC30" s="33">
        <f t="shared" si="424"/>
        <v>0</v>
      </c>
      <c r="JD30" s="33">
        <f t="shared" si="424"/>
        <v>0</v>
      </c>
      <c r="JE30" s="33">
        <f t="shared" si="424"/>
        <v>0</v>
      </c>
      <c r="JF30" s="33">
        <f t="shared" si="424"/>
        <v>0</v>
      </c>
      <c r="JG30" s="33">
        <f t="shared" si="424"/>
        <v>0</v>
      </c>
      <c r="JH30" s="33">
        <f t="shared" si="424"/>
        <v>0</v>
      </c>
      <c r="JI30" s="33">
        <f t="shared" si="424"/>
        <v>0</v>
      </c>
      <c r="JJ30" s="33">
        <f t="shared" ref="JJ30:JU30" si="425">JJ20+JJ21+JJ22+JJ23+JJ24+JJ28+JJ29</f>
        <v>0</v>
      </c>
      <c r="JK30" s="33">
        <f t="shared" si="425"/>
        <v>0</v>
      </c>
      <c r="JL30" s="33">
        <f t="shared" si="425"/>
        <v>0</v>
      </c>
      <c r="JM30" s="33">
        <f t="shared" si="425"/>
        <v>0</v>
      </c>
      <c r="JN30" s="33">
        <f t="shared" si="425"/>
        <v>0</v>
      </c>
      <c r="JO30" s="33">
        <f t="shared" si="425"/>
        <v>0</v>
      </c>
      <c r="JP30" s="33">
        <f t="shared" si="425"/>
        <v>0</v>
      </c>
      <c r="JQ30" s="33">
        <f t="shared" si="425"/>
        <v>0</v>
      </c>
      <c r="JR30" s="33">
        <f t="shared" si="425"/>
        <v>999</v>
      </c>
      <c r="JS30" s="33">
        <f t="shared" si="425"/>
        <v>0</v>
      </c>
      <c r="JT30" s="33">
        <f t="shared" si="425"/>
        <v>274</v>
      </c>
      <c r="JU30" s="33">
        <f t="shared" si="425"/>
        <v>725</v>
      </c>
      <c r="JV30" s="33">
        <f t="shared" ref="JV30:KV30" si="426">SUMIFS(JV20:JV22,$C$20:$C$22,"Городской")</f>
        <v>0</v>
      </c>
      <c r="JW30" s="33">
        <f t="shared" si="426"/>
        <v>0</v>
      </c>
      <c r="JX30" s="33">
        <f t="shared" si="426"/>
        <v>0</v>
      </c>
      <c r="JY30" s="33">
        <f t="shared" si="426"/>
        <v>0</v>
      </c>
      <c r="JZ30" s="33">
        <f t="shared" si="426"/>
        <v>0</v>
      </c>
      <c r="KA30" s="33">
        <f t="shared" si="426"/>
        <v>0</v>
      </c>
      <c r="KB30" s="33">
        <f t="shared" si="426"/>
        <v>0</v>
      </c>
      <c r="KC30" s="33">
        <f t="shared" si="426"/>
        <v>0</v>
      </c>
      <c r="KD30" s="33">
        <f t="shared" si="426"/>
        <v>0</v>
      </c>
      <c r="KE30" s="33">
        <f t="shared" si="426"/>
        <v>0</v>
      </c>
      <c r="KF30" s="33">
        <f t="shared" si="426"/>
        <v>0</v>
      </c>
      <c r="KG30" s="33">
        <f t="shared" si="426"/>
        <v>0</v>
      </c>
      <c r="KH30" s="33">
        <f t="shared" si="426"/>
        <v>0</v>
      </c>
      <c r="KI30" s="33">
        <f t="shared" si="426"/>
        <v>0</v>
      </c>
      <c r="KJ30" s="33">
        <f t="shared" si="426"/>
        <v>0</v>
      </c>
      <c r="KK30" s="33">
        <f t="shared" si="426"/>
        <v>0</v>
      </c>
      <c r="KL30" s="33">
        <f t="shared" si="426"/>
        <v>0</v>
      </c>
      <c r="KM30" s="33">
        <f t="shared" si="426"/>
        <v>0</v>
      </c>
      <c r="KN30" s="33">
        <f t="shared" si="426"/>
        <v>0</v>
      </c>
      <c r="KO30" s="33">
        <f t="shared" si="426"/>
        <v>0</v>
      </c>
      <c r="KP30" s="33">
        <f t="shared" si="426"/>
        <v>0</v>
      </c>
      <c r="KQ30" s="33">
        <f t="shared" si="426"/>
        <v>0</v>
      </c>
      <c r="KR30" s="33">
        <f t="shared" si="426"/>
        <v>0</v>
      </c>
      <c r="KS30" s="33">
        <f t="shared" si="426"/>
        <v>0</v>
      </c>
      <c r="KT30" s="33">
        <f t="shared" si="426"/>
        <v>0</v>
      </c>
      <c r="KU30" s="33">
        <f t="shared" si="426"/>
        <v>0</v>
      </c>
      <c r="KV30" s="33">
        <f t="shared" si="426"/>
        <v>0</v>
      </c>
      <c r="KW30" s="33">
        <f t="shared" ref="KW30" si="427">KW20+KW21+KW22+KW23+KW24+KW28+KW29</f>
        <v>0</v>
      </c>
      <c r="KX30" s="33">
        <f t="shared" ref="KX30" si="428">KX20+KX21+KX22+KX23+KX24+KX28+KX29</f>
        <v>0</v>
      </c>
      <c r="KY30" s="33">
        <f t="shared" ref="KY30:MD30" si="429">SUMIFS(KY20:KY22,$C$20:$C$22,"Городской")</f>
        <v>0</v>
      </c>
      <c r="KZ30" s="33">
        <f t="shared" si="429"/>
        <v>0</v>
      </c>
      <c r="LA30" s="33">
        <f t="shared" si="429"/>
        <v>0</v>
      </c>
      <c r="LB30" s="33">
        <f t="shared" si="429"/>
        <v>0</v>
      </c>
      <c r="LC30" s="33">
        <f t="shared" si="429"/>
        <v>0</v>
      </c>
      <c r="LD30" s="33">
        <f t="shared" si="429"/>
        <v>0</v>
      </c>
      <c r="LE30" s="33">
        <f t="shared" si="429"/>
        <v>0</v>
      </c>
      <c r="LF30" s="33">
        <f t="shared" si="429"/>
        <v>0</v>
      </c>
      <c r="LG30" s="33">
        <f t="shared" si="429"/>
        <v>0</v>
      </c>
      <c r="LH30" s="33">
        <f t="shared" si="429"/>
        <v>0</v>
      </c>
      <c r="LI30" s="33">
        <f t="shared" si="429"/>
        <v>0</v>
      </c>
      <c r="LJ30" s="33">
        <f t="shared" si="429"/>
        <v>0</v>
      </c>
      <c r="LK30" s="33">
        <f t="shared" si="429"/>
        <v>0</v>
      </c>
      <c r="LL30" s="33">
        <f t="shared" si="429"/>
        <v>0</v>
      </c>
      <c r="LM30" s="33">
        <f t="shared" si="429"/>
        <v>0</v>
      </c>
      <c r="LN30" s="33">
        <f t="shared" si="429"/>
        <v>0</v>
      </c>
      <c r="LO30" s="33">
        <f t="shared" si="429"/>
        <v>0</v>
      </c>
      <c r="LP30" s="33">
        <f t="shared" si="429"/>
        <v>0</v>
      </c>
      <c r="LQ30" s="33">
        <f t="shared" si="429"/>
        <v>0</v>
      </c>
      <c r="LR30" s="33">
        <f t="shared" si="429"/>
        <v>0</v>
      </c>
      <c r="LS30" s="33">
        <f t="shared" si="429"/>
        <v>0</v>
      </c>
      <c r="LT30" s="33">
        <f t="shared" si="429"/>
        <v>0</v>
      </c>
      <c r="LU30" s="33">
        <f t="shared" si="429"/>
        <v>0</v>
      </c>
      <c r="LV30" s="33">
        <f t="shared" si="429"/>
        <v>0</v>
      </c>
      <c r="LW30" s="33">
        <f t="shared" si="429"/>
        <v>0</v>
      </c>
      <c r="LX30" s="33">
        <f t="shared" si="429"/>
        <v>0</v>
      </c>
      <c r="LY30" s="33">
        <f t="shared" si="429"/>
        <v>0</v>
      </c>
      <c r="LZ30" s="33">
        <f t="shared" si="429"/>
        <v>0</v>
      </c>
      <c r="MA30" s="33">
        <f t="shared" si="429"/>
        <v>0</v>
      </c>
      <c r="MB30" s="33">
        <f t="shared" si="429"/>
        <v>0</v>
      </c>
      <c r="MC30" s="33">
        <f t="shared" si="429"/>
        <v>0</v>
      </c>
      <c r="MD30" s="33">
        <f t="shared" si="429"/>
        <v>0</v>
      </c>
      <c r="ME30" s="33">
        <f t="shared" ref="ME30:NJ30" si="430">SUMIFS(ME20:ME22,$C$20:$C$22,"Городской")</f>
        <v>0</v>
      </c>
      <c r="MF30" s="33">
        <f t="shared" si="430"/>
        <v>0</v>
      </c>
      <c r="MG30" s="33">
        <f t="shared" si="430"/>
        <v>0</v>
      </c>
      <c r="MH30" s="33">
        <f t="shared" si="430"/>
        <v>0</v>
      </c>
      <c r="MI30" s="33">
        <f t="shared" si="430"/>
        <v>0</v>
      </c>
      <c r="MJ30" s="33">
        <f t="shared" si="430"/>
        <v>0</v>
      </c>
      <c r="MK30" s="33">
        <f t="shared" si="430"/>
        <v>0</v>
      </c>
      <c r="ML30" s="33">
        <f t="shared" si="430"/>
        <v>0</v>
      </c>
      <c r="MM30" s="33">
        <f t="shared" si="430"/>
        <v>0</v>
      </c>
      <c r="MN30" s="33">
        <f t="shared" si="430"/>
        <v>0</v>
      </c>
      <c r="MO30" s="33">
        <f t="shared" si="430"/>
        <v>0</v>
      </c>
      <c r="MP30" s="33">
        <f t="shared" si="430"/>
        <v>0</v>
      </c>
      <c r="MQ30" s="33">
        <f t="shared" si="430"/>
        <v>0</v>
      </c>
      <c r="MR30" s="33">
        <f t="shared" si="430"/>
        <v>0</v>
      </c>
      <c r="MS30" s="33">
        <f t="shared" si="430"/>
        <v>0</v>
      </c>
      <c r="MT30" s="33">
        <f t="shared" si="430"/>
        <v>0</v>
      </c>
      <c r="MU30" s="33">
        <f t="shared" si="430"/>
        <v>0</v>
      </c>
      <c r="MV30" s="33">
        <f t="shared" si="430"/>
        <v>0</v>
      </c>
      <c r="MW30" s="33">
        <f t="shared" si="430"/>
        <v>0</v>
      </c>
      <c r="MX30" s="33">
        <f t="shared" si="430"/>
        <v>0</v>
      </c>
      <c r="MY30" s="33">
        <f t="shared" si="430"/>
        <v>0</v>
      </c>
      <c r="MZ30" s="33">
        <f t="shared" si="430"/>
        <v>0</v>
      </c>
      <c r="NA30" s="33">
        <f t="shared" si="430"/>
        <v>0</v>
      </c>
      <c r="NB30" s="33">
        <f t="shared" si="430"/>
        <v>0</v>
      </c>
      <c r="NC30" s="33">
        <f t="shared" si="430"/>
        <v>0</v>
      </c>
      <c r="ND30" s="33">
        <f t="shared" si="430"/>
        <v>0</v>
      </c>
      <c r="NE30" s="33">
        <f t="shared" si="430"/>
        <v>0</v>
      </c>
      <c r="NF30" s="33">
        <f t="shared" si="430"/>
        <v>0</v>
      </c>
      <c r="NG30" s="33">
        <f t="shared" si="430"/>
        <v>0</v>
      </c>
      <c r="NH30" s="33">
        <f t="shared" si="430"/>
        <v>0</v>
      </c>
      <c r="NI30" s="33">
        <f t="shared" si="430"/>
        <v>0</v>
      </c>
      <c r="NJ30" s="33">
        <f t="shared" si="430"/>
        <v>0</v>
      </c>
      <c r="NK30" s="33">
        <f t="shared" ref="NK30:NS30" si="431">SUMIFS(NK20:NK22,$C$20:$C$22,"Городской")</f>
        <v>0</v>
      </c>
      <c r="NL30" s="33">
        <f t="shared" si="431"/>
        <v>0</v>
      </c>
      <c r="NM30" s="33">
        <f t="shared" si="431"/>
        <v>0</v>
      </c>
      <c r="NN30" s="33">
        <f t="shared" si="431"/>
        <v>0</v>
      </c>
      <c r="NO30" s="33">
        <f t="shared" si="431"/>
        <v>0</v>
      </c>
      <c r="NP30" s="33">
        <f t="shared" si="431"/>
        <v>0</v>
      </c>
      <c r="NQ30" s="33">
        <f t="shared" si="431"/>
        <v>0</v>
      </c>
      <c r="NR30" s="33">
        <f t="shared" si="431"/>
        <v>0</v>
      </c>
      <c r="NS30" s="33">
        <f t="shared" si="431"/>
        <v>0</v>
      </c>
      <c r="NT30" s="33">
        <f t="shared" ref="NT30" si="432">SUMIFS(NT20:NT22,$C$20:$C$22,"Городской")</f>
        <v>0</v>
      </c>
      <c r="NU30" s="33">
        <f t="shared" ref="NU30:OX30" si="433">SUMIFS(NU20:NU22,$C$20:$C$22,"Городской")</f>
        <v>0</v>
      </c>
      <c r="NV30" s="33">
        <f t="shared" si="433"/>
        <v>0</v>
      </c>
      <c r="NW30" s="33">
        <f t="shared" si="433"/>
        <v>0</v>
      </c>
      <c r="NX30" s="33">
        <f t="shared" si="433"/>
        <v>0</v>
      </c>
      <c r="NY30" s="33">
        <f t="shared" si="433"/>
        <v>0</v>
      </c>
      <c r="NZ30" s="33">
        <f t="shared" si="433"/>
        <v>0</v>
      </c>
      <c r="OA30" s="33">
        <f t="shared" si="433"/>
        <v>0</v>
      </c>
      <c r="OB30" s="33">
        <f t="shared" si="433"/>
        <v>0</v>
      </c>
      <c r="OC30" s="33">
        <f t="shared" si="433"/>
        <v>0</v>
      </c>
      <c r="OD30" s="33">
        <f t="shared" si="433"/>
        <v>0</v>
      </c>
      <c r="OE30" s="33">
        <f t="shared" si="433"/>
        <v>0</v>
      </c>
      <c r="OF30" s="33">
        <f t="shared" si="433"/>
        <v>0</v>
      </c>
      <c r="OG30" s="33">
        <f t="shared" si="433"/>
        <v>0</v>
      </c>
      <c r="OH30" s="33">
        <f t="shared" si="433"/>
        <v>0</v>
      </c>
      <c r="OI30" s="33">
        <f t="shared" si="433"/>
        <v>0</v>
      </c>
      <c r="OJ30" s="33">
        <f t="shared" si="433"/>
        <v>0</v>
      </c>
      <c r="OK30" s="33">
        <f t="shared" si="433"/>
        <v>0</v>
      </c>
      <c r="OL30" s="33">
        <f t="shared" si="433"/>
        <v>0</v>
      </c>
      <c r="OM30" s="33">
        <f t="shared" si="433"/>
        <v>0</v>
      </c>
      <c r="ON30" s="33">
        <f t="shared" si="433"/>
        <v>0</v>
      </c>
      <c r="OO30" s="33">
        <f t="shared" si="433"/>
        <v>0</v>
      </c>
      <c r="OP30" s="33">
        <f t="shared" si="433"/>
        <v>0</v>
      </c>
      <c r="OQ30" s="33">
        <f t="shared" si="433"/>
        <v>0</v>
      </c>
      <c r="OR30" s="33">
        <f t="shared" si="433"/>
        <v>0</v>
      </c>
      <c r="OS30" s="33">
        <f t="shared" si="433"/>
        <v>0</v>
      </c>
      <c r="OT30" s="33">
        <f t="shared" si="433"/>
        <v>0</v>
      </c>
      <c r="OU30" s="33">
        <f t="shared" si="433"/>
        <v>0</v>
      </c>
      <c r="OV30" s="33">
        <f t="shared" si="433"/>
        <v>0</v>
      </c>
      <c r="OW30" s="33">
        <f t="shared" si="433"/>
        <v>0</v>
      </c>
      <c r="OX30" s="33">
        <f t="shared" si="433"/>
        <v>0</v>
      </c>
      <c r="OY30" s="36">
        <f>OY20+OY21+OY22+OY23+OY24+OY28+OY29</f>
        <v>1000.3</v>
      </c>
      <c r="OZ30" s="33">
        <f t="shared" ref="OZ30:QC30" si="434">SUMIFS(OZ20:OZ22,$C$20:$C$22,"Городской")</f>
        <v>0</v>
      </c>
      <c r="PA30" s="33">
        <f t="shared" ref="PA30:PB30" si="435">PA20+PA21+PA22+PA23+PA24+PA28+PA29</f>
        <v>273.3</v>
      </c>
      <c r="PB30" s="33">
        <f t="shared" si="435"/>
        <v>727</v>
      </c>
      <c r="PC30" s="33">
        <f t="shared" si="434"/>
        <v>0</v>
      </c>
      <c r="PD30" s="33">
        <f t="shared" si="434"/>
        <v>0</v>
      </c>
      <c r="PE30" s="33">
        <f t="shared" si="434"/>
        <v>0</v>
      </c>
      <c r="PF30" s="33">
        <f t="shared" si="434"/>
        <v>0</v>
      </c>
      <c r="PG30" s="33">
        <f t="shared" si="434"/>
        <v>0</v>
      </c>
      <c r="PH30" s="33">
        <f t="shared" si="434"/>
        <v>0</v>
      </c>
      <c r="PI30" s="33">
        <f t="shared" si="434"/>
        <v>0</v>
      </c>
      <c r="PJ30" s="33">
        <f t="shared" si="434"/>
        <v>0</v>
      </c>
      <c r="PK30" s="33">
        <f t="shared" si="434"/>
        <v>0</v>
      </c>
      <c r="PL30" s="33">
        <f t="shared" si="434"/>
        <v>0</v>
      </c>
      <c r="PM30" s="33">
        <f t="shared" si="434"/>
        <v>0</v>
      </c>
      <c r="PN30" s="33">
        <f t="shared" si="434"/>
        <v>0</v>
      </c>
      <c r="PO30" s="33">
        <f t="shared" si="434"/>
        <v>0</v>
      </c>
      <c r="PP30" s="33">
        <f t="shared" si="434"/>
        <v>0</v>
      </c>
      <c r="PQ30" s="33">
        <f t="shared" si="434"/>
        <v>0</v>
      </c>
      <c r="PR30" s="33">
        <f t="shared" si="434"/>
        <v>0</v>
      </c>
      <c r="PS30" s="33">
        <f t="shared" si="434"/>
        <v>0</v>
      </c>
      <c r="PT30" s="33">
        <f t="shared" si="434"/>
        <v>0</v>
      </c>
      <c r="PU30" s="33">
        <f t="shared" si="434"/>
        <v>0</v>
      </c>
      <c r="PV30" s="33">
        <f t="shared" si="434"/>
        <v>0</v>
      </c>
      <c r="PW30" s="33">
        <f t="shared" si="434"/>
        <v>0</v>
      </c>
      <c r="PX30" s="33">
        <f t="shared" si="434"/>
        <v>0</v>
      </c>
      <c r="PY30" s="33">
        <f t="shared" si="434"/>
        <v>0</v>
      </c>
      <c r="PZ30" s="33">
        <f t="shared" si="434"/>
        <v>0</v>
      </c>
      <c r="QA30" s="33">
        <f t="shared" si="434"/>
        <v>0</v>
      </c>
      <c r="QB30" s="33">
        <f t="shared" si="434"/>
        <v>0</v>
      </c>
      <c r="QC30" s="33">
        <f t="shared" si="434"/>
        <v>0</v>
      </c>
      <c r="QD30" s="33">
        <f t="shared" ref="QD30" si="436">QD20+QD21+QD22+QD23+QD24+QD28+QD29</f>
        <v>0</v>
      </c>
      <c r="QE30" s="33">
        <f t="shared" ref="QE30" si="437">QE20+QE21+QE22+QE23+QE24+QE28+QE29</f>
        <v>0</v>
      </c>
      <c r="QF30" s="33">
        <f t="shared" ref="QF30:RK30" si="438">SUMIFS(QF20:QF22,$C$20:$C$22,"Городской")</f>
        <v>0</v>
      </c>
      <c r="QG30" s="33">
        <f t="shared" si="438"/>
        <v>0</v>
      </c>
      <c r="QH30" s="33">
        <f t="shared" si="438"/>
        <v>0</v>
      </c>
      <c r="QI30" s="33">
        <f t="shared" si="438"/>
        <v>0</v>
      </c>
      <c r="QJ30" s="33">
        <f t="shared" si="438"/>
        <v>0</v>
      </c>
      <c r="QK30" s="33">
        <f t="shared" si="438"/>
        <v>0</v>
      </c>
      <c r="QL30" s="33">
        <f t="shared" si="438"/>
        <v>0</v>
      </c>
      <c r="QM30" s="33">
        <f t="shared" si="438"/>
        <v>0</v>
      </c>
      <c r="QN30" s="33">
        <f t="shared" si="438"/>
        <v>0</v>
      </c>
      <c r="QO30" s="33">
        <f t="shared" si="438"/>
        <v>0</v>
      </c>
      <c r="QP30" s="33">
        <f t="shared" si="438"/>
        <v>0</v>
      </c>
      <c r="QQ30" s="33">
        <f t="shared" si="438"/>
        <v>0</v>
      </c>
      <c r="QR30" s="33">
        <f t="shared" si="438"/>
        <v>0</v>
      </c>
      <c r="QS30" s="33">
        <f t="shared" si="438"/>
        <v>0</v>
      </c>
      <c r="QT30" s="33">
        <f t="shared" si="438"/>
        <v>0</v>
      </c>
      <c r="QU30" s="33">
        <f t="shared" si="438"/>
        <v>0</v>
      </c>
      <c r="QV30" s="33">
        <f t="shared" si="438"/>
        <v>0</v>
      </c>
      <c r="QW30" s="33">
        <f t="shared" si="438"/>
        <v>0</v>
      </c>
      <c r="QX30" s="33">
        <f t="shared" si="438"/>
        <v>0</v>
      </c>
      <c r="QY30" s="33">
        <f t="shared" si="438"/>
        <v>0</v>
      </c>
      <c r="QZ30" s="33">
        <f t="shared" si="438"/>
        <v>0</v>
      </c>
      <c r="RA30" s="33">
        <f t="shared" si="438"/>
        <v>0</v>
      </c>
      <c r="RB30" s="33">
        <f t="shared" si="438"/>
        <v>0</v>
      </c>
      <c r="RC30" s="33">
        <f t="shared" si="438"/>
        <v>0</v>
      </c>
      <c r="RD30" s="33">
        <f t="shared" si="438"/>
        <v>0</v>
      </c>
      <c r="RE30" s="33">
        <f t="shared" si="438"/>
        <v>0</v>
      </c>
      <c r="RF30" s="33">
        <f t="shared" si="438"/>
        <v>0</v>
      </c>
      <c r="RG30" s="33">
        <f t="shared" si="438"/>
        <v>0</v>
      </c>
      <c r="RH30" s="33">
        <f t="shared" si="438"/>
        <v>0</v>
      </c>
      <c r="RI30" s="33">
        <f t="shared" si="438"/>
        <v>0</v>
      </c>
      <c r="RJ30" s="33">
        <f t="shared" si="438"/>
        <v>0</v>
      </c>
      <c r="RK30" s="33">
        <f t="shared" si="438"/>
        <v>0</v>
      </c>
      <c r="RL30" s="33">
        <f t="shared" ref="RL30:SQ30" si="439">SUMIFS(RL20:RL22,$C$20:$C$22,"Городской")</f>
        <v>0</v>
      </c>
      <c r="RM30" s="33">
        <f t="shared" si="439"/>
        <v>0</v>
      </c>
      <c r="RN30" s="33">
        <f t="shared" si="439"/>
        <v>0</v>
      </c>
      <c r="RO30" s="33">
        <f t="shared" si="439"/>
        <v>0</v>
      </c>
      <c r="RP30" s="33">
        <f t="shared" si="439"/>
        <v>0</v>
      </c>
      <c r="RQ30" s="33">
        <f t="shared" si="439"/>
        <v>0</v>
      </c>
      <c r="RR30" s="33">
        <f t="shared" si="439"/>
        <v>0</v>
      </c>
      <c r="RS30" s="33">
        <f t="shared" si="439"/>
        <v>0</v>
      </c>
      <c r="RT30" s="33">
        <f t="shared" si="439"/>
        <v>0</v>
      </c>
      <c r="RU30" s="33">
        <f t="shared" si="439"/>
        <v>0</v>
      </c>
      <c r="RV30" s="33">
        <f t="shared" si="439"/>
        <v>0</v>
      </c>
      <c r="RW30" s="33">
        <f t="shared" si="439"/>
        <v>0</v>
      </c>
      <c r="RX30" s="33">
        <f t="shared" si="439"/>
        <v>0</v>
      </c>
      <c r="RY30" s="33">
        <f t="shared" si="439"/>
        <v>0</v>
      </c>
      <c r="RZ30" s="33">
        <f t="shared" si="439"/>
        <v>0</v>
      </c>
      <c r="SA30" s="33">
        <f t="shared" si="439"/>
        <v>0</v>
      </c>
      <c r="SB30" s="33">
        <f t="shared" si="439"/>
        <v>0</v>
      </c>
      <c r="SC30" s="33">
        <f t="shared" si="439"/>
        <v>0</v>
      </c>
      <c r="SD30" s="33">
        <f t="shared" si="439"/>
        <v>0</v>
      </c>
      <c r="SE30" s="33">
        <f t="shared" si="439"/>
        <v>0</v>
      </c>
      <c r="SF30" s="33">
        <f t="shared" si="439"/>
        <v>0</v>
      </c>
      <c r="SG30" s="33">
        <f t="shared" si="439"/>
        <v>0</v>
      </c>
      <c r="SH30" s="33">
        <f t="shared" si="439"/>
        <v>0</v>
      </c>
      <c r="SI30" s="33">
        <f t="shared" si="439"/>
        <v>0</v>
      </c>
      <c r="SJ30" s="33">
        <f t="shared" si="439"/>
        <v>0</v>
      </c>
      <c r="SK30" s="33">
        <f t="shared" si="439"/>
        <v>0</v>
      </c>
      <c r="SL30" s="33">
        <f t="shared" si="439"/>
        <v>0</v>
      </c>
      <c r="SM30" s="33">
        <f t="shared" si="439"/>
        <v>0</v>
      </c>
      <c r="SN30" s="33">
        <f t="shared" si="439"/>
        <v>0</v>
      </c>
      <c r="SO30" s="33">
        <f t="shared" si="439"/>
        <v>0</v>
      </c>
      <c r="SP30" s="33">
        <f t="shared" si="439"/>
        <v>0</v>
      </c>
      <c r="SQ30" s="33">
        <f t="shared" si="439"/>
        <v>0</v>
      </c>
      <c r="SR30" s="33">
        <f t="shared" ref="SR30:SZ30" si="440">SUMIFS(SR20:SR22,$C$20:$C$22,"Городской")</f>
        <v>0</v>
      </c>
      <c r="SS30" s="33">
        <f t="shared" si="440"/>
        <v>0</v>
      </c>
      <c r="ST30" s="33">
        <f t="shared" si="440"/>
        <v>0</v>
      </c>
      <c r="SU30" s="33">
        <f t="shared" si="440"/>
        <v>0</v>
      </c>
      <c r="SV30" s="33">
        <f t="shared" si="440"/>
        <v>0</v>
      </c>
      <c r="SW30" s="33">
        <f t="shared" si="440"/>
        <v>0</v>
      </c>
      <c r="SX30" s="33">
        <f t="shared" si="440"/>
        <v>0</v>
      </c>
      <c r="SY30" s="33">
        <f t="shared" si="440"/>
        <v>0</v>
      </c>
      <c r="SZ30" s="33">
        <f t="shared" si="440"/>
        <v>0</v>
      </c>
      <c r="TA30" s="33">
        <f t="shared" ref="TA30" si="441">SUMIFS(TA20:TA22,$C$20:$C$22,"Городской")</f>
        <v>0</v>
      </c>
      <c r="TB30" s="33">
        <f t="shared" ref="TB30:UE30" si="442">SUMIFS(TB20:TB22,$C$20:$C$22,"Городской")</f>
        <v>0</v>
      </c>
      <c r="TC30" s="33">
        <f t="shared" si="442"/>
        <v>0</v>
      </c>
      <c r="TD30" s="33">
        <f t="shared" si="442"/>
        <v>0</v>
      </c>
      <c r="TE30" s="33">
        <f t="shared" si="442"/>
        <v>0</v>
      </c>
      <c r="TF30" s="33">
        <f t="shared" si="442"/>
        <v>0</v>
      </c>
      <c r="TG30" s="33">
        <f t="shared" si="442"/>
        <v>0</v>
      </c>
      <c r="TH30" s="33">
        <f t="shared" si="442"/>
        <v>0</v>
      </c>
      <c r="TI30" s="33">
        <f t="shared" si="442"/>
        <v>0</v>
      </c>
      <c r="TJ30" s="33">
        <f t="shared" si="442"/>
        <v>0</v>
      </c>
      <c r="TK30" s="33">
        <f t="shared" si="442"/>
        <v>0</v>
      </c>
      <c r="TL30" s="33">
        <f t="shared" si="442"/>
        <v>0</v>
      </c>
      <c r="TM30" s="33">
        <f t="shared" si="442"/>
        <v>0</v>
      </c>
      <c r="TN30" s="33">
        <f t="shared" si="442"/>
        <v>0</v>
      </c>
      <c r="TO30" s="33">
        <f t="shared" si="442"/>
        <v>0</v>
      </c>
      <c r="TP30" s="33">
        <f t="shared" si="442"/>
        <v>0</v>
      </c>
      <c r="TQ30" s="33">
        <f t="shared" si="442"/>
        <v>0</v>
      </c>
      <c r="TR30" s="33">
        <f t="shared" si="442"/>
        <v>0</v>
      </c>
      <c r="TS30" s="33">
        <f t="shared" si="442"/>
        <v>0</v>
      </c>
      <c r="TT30" s="33">
        <f t="shared" si="442"/>
        <v>0</v>
      </c>
      <c r="TU30" s="33">
        <f t="shared" si="442"/>
        <v>0</v>
      </c>
      <c r="TV30" s="33">
        <f t="shared" si="442"/>
        <v>0</v>
      </c>
      <c r="TW30" s="33">
        <f t="shared" si="442"/>
        <v>0</v>
      </c>
      <c r="TX30" s="33">
        <f t="shared" si="442"/>
        <v>0</v>
      </c>
      <c r="TY30" s="33">
        <f t="shared" si="442"/>
        <v>0</v>
      </c>
      <c r="TZ30" s="33">
        <f t="shared" si="442"/>
        <v>0</v>
      </c>
      <c r="UA30" s="33">
        <f t="shared" si="442"/>
        <v>0</v>
      </c>
      <c r="UB30" s="33">
        <f t="shared" si="442"/>
        <v>0</v>
      </c>
      <c r="UC30" s="33">
        <f t="shared" si="442"/>
        <v>0</v>
      </c>
      <c r="UD30" s="33">
        <f t="shared" si="442"/>
        <v>0</v>
      </c>
      <c r="UE30" s="33">
        <f t="shared" si="442"/>
        <v>0</v>
      </c>
      <c r="UF30" s="33">
        <f>SUM(UG30:UI30)</f>
        <v>67459</v>
      </c>
      <c r="UG30" s="33">
        <f>UG20+UG21+UG22+UG23+UG24+UG28+UG29</f>
        <v>50417</v>
      </c>
      <c r="UH30" s="33">
        <f t="shared" ref="UH30:UI30" si="443">UH20+UH21+UH22+UH23+UH24+UH28+UH29</f>
        <v>7147</v>
      </c>
      <c r="UI30" s="33">
        <f t="shared" si="443"/>
        <v>9895</v>
      </c>
    </row>
    <row r="31" spans="1:555" s="13" customFormat="1" ht="39" customHeight="1" x14ac:dyDescent="0.25">
      <c r="A31" s="30"/>
      <c r="B31" s="31" t="s">
        <v>12</v>
      </c>
      <c r="C31" s="32" t="s">
        <v>13</v>
      </c>
      <c r="D31" s="33">
        <f t="shared" ref="D31" si="444">SUMIFS(D20:D22,$C$20:$C$22,"Сельский")</f>
        <v>0</v>
      </c>
      <c r="E31" s="33">
        <f t="shared" ref="E31:AJ31" si="445">SUMIFS(E20:E22,$C$20:$C$22,"Сельский")</f>
        <v>0</v>
      </c>
      <c r="F31" s="33">
        <f t="shared" si="445"/>
        <v>0</v>
      </c>
      <c r="G31" s="33">
        <f t="shared" si="445"/>
        <v>0</v>
      </c>
      <c r="H31" s="33">
        <f t="shared" si="445"/>
        <v>0</v>
      </c>
      <c r="I31" s="33">
        <f t="shared" si="445"/>
        <v>0</v>
      </c>
      <c r="J31" s="33">
        <f t="shared" si="445"/>
        <v>0</v>
      </c>
      <c r="K31" s="33">
        <f t="shared" si="445"/>
        <v>0</v>
      </c>
      <c r="L31" s="33">
        <f t="shared" si="445"/>
        <v>0</v>
      </c>
      <c r="M31" s="33">
        <f t="shared" si="445"/>
        <v>0</v>
      </c>
      <c r="N31" s="33">
        <f t="shared" si="445"/>
        <v>0</v>
      </c>
      <c r="O31" s="33">
        <f t="shared" si="445"/>
        <v>0</v>
      </c>
      <c r="P31" s="33">
        <f t="shared" si="445"/>
        <v>0</v>
      </c>
      <c r="Q31" s="33">
        <f t="shared" si="445"/>
        <v>0</v>
      </c>
      <c r="R31" s="33">
        <f t="shared" si="445"/>
        <v>0</v>
      </c>
      <c r="S31" s="33">
        <f t="shared" si="445"/>
        <v>0</v>
      </c>
      <c r="T31" s="33">
        <f t="shared" si="445"/>
        <v>0</v>
      </c>
      <c r="U31" s="33">
        <f t="shared" si="445"/>
        <v>0</v>
      </c>
      <c r="V31" s="33">
        <f t="shared" si="445"/>
        <v>0</v>
      </c>
      <c r="W31" s="33">
        <f t="shared" si="445"/>
        <v>0</v>
      </c>
      <c r="X31" s="33">
        <f t="shared" si="445"/>
        <v>0</v>
      </c>
      <c r="Y31" s="33">
        <f t="shared" si="445"/>
        <v>0</v>
      </c>
      <c r="Z31" s="33">
        <f t="shared" si="445"/>
        <v>0</v>
      </c>
      <c r="AA31" s="33">
        <f t="shared" si="445"/>
        <v>0</v>
      </c>
      <c r="AB31" s="33">
        <f t="shared" si="445"/>
        <v>0</v>
      </c>
      <c r="AC31" s="33">
        <f t="shared" si="445"/>
        <v>0</v>
      </c>
      <c r="AD31" s="33">
        <f t="shared" si="445"/>
        <v>0</v>
      </c>
      <c r="AE31" s="33">
        <f t="shared" si="445"/>
        <v>0</v>
      </c>
      <c r="AF31" s="33">
        <f t="shared" si="445"/>
        <v>0</v>
      </c>
      <c r="AG31" s="33">
        <f t="shared" si="445"/>
        <v>0</v>
      </c>
      <c r="AH31" s="33">
        <f t="shared" si="445"/>
        <v>0</v>
      </c>
      <c r="AI31" s="33">
        <f t="shared" si="445"/>
        <v>0</v>
      </c>
      <c r="AJ31" s="33">
        <f t="shared" si="445"/>
        <v>0</v>
      </c>
      <c r="AK31" s="33">
        <f t="shared" ref="AK31:BP31" si="446">SUMIFS(AK20:AK22,$C$20:$C$22,"Сельский")</f>
        <v>0</v>
      </c>
      <c r="AL31" s="33">
        <f t="shared" si="446"/>
        <v>0</v>
      </c>
      <c r="AM31" s="33">
        <f t="shared" si="446"/>
        <v>0</v>
      </c>
      <c r="AN31" s="33">
        <f t="shared" si="446"/>
        <v>0</v>
      </c>
      <c r="AO31" s="33">
        <f t="shared" si="446"/>
        <v>0</v>
      </c>
      <c r="AP31" s="33">
        <f t="shared" si="446"/>
        <v>0</v>
      </c>
      <c r="AQ31" s="33">
        <f t="shared" si="446"/>
        <v>0</v>
      </c>
      <c r="AR31" s="33">
        <f t="shared" si="446"/>
        <v>0</v>
      </c>
      <c r="AS31" s="33">
        <f t="shared" si="446"/>
        <v>0</v>
      </c>
      <c r="AT31" s="33">
        <f t="shared" si="446"/>
        <v>0</v>
      </c>
      <c r="AU31" s="33">
        <f t="shared" si="446"/>
        <v>0</v>
      </c>
      <c r="AV31" s="33">
        <f t="shared" si="446"/>
        <v>0</v>
      </c>
      <c r="AW31" s="33">
        <f t="shared" si="446"/>
        <v>0</v>
      </c>
      <c r="AX31" s="33">
        <f t="shared" si="446"/>
        <v>0</v>
      </c>
      <c r="AY31" s="33">
        <f t="shared" si="446"/>
        <v>0</v>
      </c>
      <c r="AZ31" s="33">
        <f t="shared" si="446"/>
        <v>0</v>
      </c>
      <c r="BA31" s="33">
        <f t="shared" si="446"/>
        <v>0</v>
      </c>
      <c r="BB31" s="33">
        <f t="shared" si="446"/>
        <v>0</v>
      </c>
      <c r="BC31" s="33">
        <f t="shared" si="446"/>
        <v>0</v>
      </c>
      <c r="BD31" s="33">
        <f t="shared" si="446"/>
        <v>0</v>
      </c>
      <c r="BE31" s="33">
        <f t="shared" si="446"/>
        <v>0</v>
      </c>
      <c r="BF31" s="33">
        <f t="shared" si="446"/>
        <v>0</v>
      </c>
      <c r="BG31" s="33">
        <f t="shared" si="446"/>
        <v>0</v>
      </c>
      <c r="BH31" s="33">
        <f t="shared" si="446"/>
        <v>0</v>
      </c>
      <c r="BI31" s="33">
        <f t="shared" si="446"/>
        <v>0</v>
      </c>
      <c r="BJ31" s="33">
        <f t="shared" si="446"/>
        <v>0</v>
      </c>
      <c r="BK31" s="33">
        <f t="shared" si="446"/>
        <v>0</v>
      </c>
      <c r="BL31" s="33">
        <f t="shared" si="446"/>
        <v>0</v>
      </c>
      <c r="BM31" s="33">
        <f t="shared" si="446"/>
        <v>0</v>
      </c>
      <c r="BN31" s="33">
        <f t="shared" si="446"/>
        <v>0</v>
      </c>
      <c r="BO31" s="33">
        <f t="shared" si="446"/>
        <v>0</v>
      </c>
      <c r="BP31" s="33">
        <f t="shared" si="446"/>
        <v>0</v>
      </c>
      <c r="BQ31" s="33">
        <f t="shared" ref="BQ31:CV31" si="447">SUMIFS(BQ20:BQ22,$C$20:$C$22,"Сельский")</f>
        <v>0</v>
      </c>
      <c r="BR31" s="33">
        <f t="shared" si="447"/>
        <v>0</v>
      </c>
      <c r="BS31" s="33">
        <f t="shared" si="447"/>
        <v>0</v>
      </c>
      <c r="BT31" s="33">
        <f t="shared" si="447"/>
        <v>0</v>
      </c>
      <c r="BU31" s="33">
        <f t="shared" si="447"/>
        <v>0</v>
      </c>
      <c r="BV31" s="33">
        <f t="shared" si="447"/>
        <v>0</v>
      </c>
      <c r="BW31" s="33">
        <f t="shared" si="447"/>
        <v>0</v>
      </c>
      <c r="BX31" s="33">
        <f t="shared" si="447"/>
        <v>0</v>
      </c>
      <c r="BY31" s="33">
        <f t="shared" si="447"/>
        <v>0</v>
      </c>
      <c r="BZ31" s="33">
        <f t="shared" si="447"/>
        <v>0</v>
      </c>
      <c r="CA31" s="33">
        <f t="shared" si="447"/>
        <v>0</v>
      </c>
      <c r="CB31" s="33">
        <f t="shared" si="447"/>
        <v>0</v>
      </c>
      <c r="CC31" s="33">
        <f t="shared" si="447"/>
        <v>0</v>
      </c>
      <c r="CD31" s="33">
        <f t="shared" si="447"/>
        <v>0</v>
      </c>
      <c r="CE31" s="33">
        <f t="shared" si="447"/>
        <v>0</v>
      </c>
      <c r="CF31" s="33">
        <f t="shared" si="447"/>
        <v>0</v>
      </c>
      <c r="CG31" s="33">
        <f t="shared" si="447"/>
        <v>0</v>
      </c>
      <c r="CH31" s="33">
        <f t="shared" si="447"/>
        <v>0</v>
      </c>
      <c r="CI31" s="33">
        <f t="shared" si="447"/>
        <v>0</v>
      </c>
      <c r="CJ31" s="33">
        <f t="shared" si="447"/>
        <v>0</v>
      </c>
      <c r="CK31" s="33">
        <f t="shared" si="447"/>
        <v>0</v>
      </c>
      <c r="CL31" s="33">
        <f t="shared" si="447"/>
        <v>0</v>
      </c>
      <c r="CM31" s="33">
        <f t="shared" si="447"/>
        <v>0</v>
      </c>
      <c r="CN31" s="33">
        <f t="shared" si="447"/>
        <v>0</v>
      </c>
      <c r="CO31" s="33">
        <f t="shared" si="447"/>
        <v>0</v>
      </c>
      <c r="CP31" s="33">
        <f t="shared" si="447"/>
        <v>0</v>
      </c>
      <c r="CQ31" s="33">
        <f t="shared" si="447"/>
        <v>0</v>
      </c>
      <c r="CR31" s="33">
        <f t="shared" si="447"/>
        <v>0</v>
      </c>
      <c r="CS31" s="33">
        <f t="shared" si="447"/>
        <v>0</v>
      </c>
      <c r="CT31" s="33">
        <f t="shared" si="447"/>
        <v>0</v>
      </c>
      <c r="CU31" s="33">
        <f t="shared" si="447"/>
        <v>0</v>
      </c>
      <c r="CV31" s="33">
        <f t="shared" si="447"/>
        <v>0</v>
      </c>
      <c r="CW31" s="33">
        <f t="shared" ref="CW31:DE31" si="448">SUMIFS(CW20:CW22,$C$20:$C$22,"Сельский")</f>
        <v>0</v>
      </c>
      <c r="CX31" s="33">
        <f t="shared" si="448"/>
        <v>0</v>
      </c>
      <c r="CY31" s="33">
        <f t="shared" si="448"/>
        <v>0</v>
      </c>
      <c r="CZ31" s="33">
        <f t="shared" si="448"/>
        <v>0</v>
      </c>
      <c r="DA31" s="33">
        <f t="shared" si="448"/>
        <v>0</v>
      </c>
      <c r="DB31" s="33">
        <f t="shared" si="448"/>
        <v>0</v>
      </c>
      <c r="DC31" s="33">
        <f t="shared" si="448"/>
        <v>0</v>
      </c>
      <c r="DD31" s="33">
        <f t="shared" si="448"/>
        <v>0</v>
      </c>
      <c r="DE31" s="33">
        <f t="shared" si="448"/>
        <v>0</v>
      </c>
      <c r="DF31" s="33">
        <f t="shared" ref="DF31" si="449">SUMIFS(DF20:DF22,$C$20:$C$22,"Сельский")</f>
        <v>0</v>
      </c>
      <c r="DG31" s="33">
        <f t="shared" ref="DG31:EJ31" si="450">SUMIFS(DG20:DG22,$C$20:$C$22,"Сельский")</f>
        <v>0</v>
      </c>
      <c r="DH31" s="33">
        <f t="shared" si="450"/>
        <v>0</v>
      </c>
      <c r="DI31" s="33">
        <f t="shared" si="450"/>
        <v>0</v>
      </c>
      <c r="DJ31" s="33">
        <f t="shared" si="450"/>
        <v>0</v>
      </c>
      <c r="DK31" s="33">
        <f t="shared" si="450"/>
        <v>0</v>
      </c>
      <c r="DL31" s="33">
        <f t="shared" si="450"/>
        <v>0</v>
      </c>
      <c r="DM31" s="33">
        <f t="shared" si="450"/>
        <v>0</v>
      </c>
      <c r="DN31" s="33">
        <f t="shared" si="450"/>
        <v>0</v>
      </c>
      <c r="DO31" s="33">
        <f t="shared" si="450"/>
        <v>0</v>
      </c>
      <c r="DP31" s="33">
        <f t="shared" si="450"/>
        <v>0</v>
      </c>
      <c r="DQ31" s="33">
        <f t="shared" si="450"/>
        <v>0</v>
      </c>
      <c r="DR31" s="33">
        <f t="shared" si="450"/>
        <v>0</v>
      </c>
      <c r="DS31" s="33">
        <f t="shared" si="450"/>
        <v>0</v>
      </c>
      <c r="DT31" s="33">
        <f t="shared" si="450"/>
        <v>0</v>
      </c>
      <c r="DU31" s="33">
        <f t="shared" si="450"/>
        <v>0</v>
      </c>
      <c r="DV31" s="33">
        <f t="shared" si="450"/>
        <v>0</v>
      </c>
      <c r="DW31" s="33">
        <f t="shared" si="450"/>
        <v>0</v>
      </c>
      <c r="DX31" s="33">
        <f t="shared" si="450"/>
        <v>0</v>
      </c>
      <c r="DY31" s="33">
        <f t="shared" si="450"/>
        <v>0</v>
      </c>
      <c r="DZ31" s="33">
        <f t="shared" si="450"/>
        <v>0</v>
      </c>
      <c r="EA31" s="33">
        <f t="shared" si="450"/>
        <v>0</v>
      </c>
      <c r="EB31" s="33">
        <f t="shared" si="450"/>
        <v>0</v>
      </c>
      <c r="EC31" s="33">
        <f t="shared" si="450"/>
        <v>0</v>
      </c>
      <c r="ED31" s="33">
        <f t="shared" si="450"/>
        <v>0</v>
      </c>
      <c r="EE31" s="33">
        <f t="shared" si="450"/>
        <v>0</v>
      </c>
      <c r="EF31" s="33">
        <f t="shared" si="450"/>
        <v>0</v>
      </c>
      <c r="EG31" s="33">
        <f t="shared" si="450"/>
        <v>0</v>
      </c>
      <c r="EH31" s="33">
        <f t="shared" si="450"/>
        <v>0</v>
      </c>
      <c r="EI31" s="33">
        <f t="shared" si="450"/>
        <v>0</v>
      </c>
      <c r="EJ31" s="33">
        <f t="shared" si="450"/>
        <v>0</v>
      </c>
      <c r="EK31" s="33">
        <f>EK25+EK26+EK27</f>
        <v>296</v>
      </c>
      <c r="EL31" s="33">
        <f t="shared" ref="EL31:GW31" si="451">EL25+EL26+EL27</f>
        <v>0</v>
      </c>
      <c r="EM31" s="33">
        <f t="shared" si="451"/>
        <v>45</v>
      </c>
      <c r="EN31" s="33">
        <f t="shared" si="451"/>
        <v>191</v>
      </c>
      <c r="EO31" s="33">
        <f t="shared" si="451"/>
        <v>0</v>
      </c>
      <c r="EP31" s="33">
        <f t="shared" si="451"/>
        <v>0</v>
      </c>
      <c r="EQ31" s="33">
        <f t="shared" si="451"/>
        <v>0</v>
      </c>
      <c r="ER31" s="33">
        <f t="shared" si="451"/>
        <v>0</v>
      </c>
      <c r="ES31" s="33">
        <f t="shared" si="451"/>
        <v>0</v>
      </c>
      <c r="ET31" s="33">
        <f t="shared" si="451"/>
        <v>0</v>
      </c>
      <c r="EU31" s="33">
        <f t="shared" si="451"/>
        <v>0</v>
      </c>
      <c r="EV31" s="33">
        <f t="shared" si="451"/>
        <v>0</v>
      </c>
      <c r="EW31" s="33">
        <f t="shared" si="451"/>
        <v>0</v>
      </c>
      <c r="EX31" s="33">
        <f t="shared" si="451"/>
        <v>0</v>
      </c>
      <c r="EY31" s="33">
        <f t="shared" si="451"/>
        <v>0</v>
      </c>
      <c r="EZ31" s="33">
        <f t="shared" si="451"/>
        <v>0</v>
      </c>
      <c r="FA31" s="33">
        <f t="shared" si="451"/>
        <v>0</v>
      </c>
      <c r="FB31" s="33">
        <f t="shared" si="451"/>
        <v>0</v>
      </c>
      <c r="FC31" s="33">
        <f t="shared" si="451"/>
        <v>0</v>
      </c>
      <c r="FD31" s="33">
        <f t="shared" si="451"/>
        <v>0</v>
      </c>
      <c r="FE31" s="33">
        <f t="shared" si="451"/>
        <v>0</v>
      </c>
      <c r="FF31" s="33">
        <f t="shared" si="451"/>
        <v>0</v>
      </c>
      <c r="FG31" s="33">
        <f t="shared" si="451"/>
        <v>0</v>
      </c>
      <c r="FH31" s="33">
        <f t="shared" si="451"/>
        <v>0</v>
      </c>
      <c r="FI31" s="33">
        <f t="shared" si="451"/>
        <v>0</v>
      </c>
      <c r="FJ31" s="33">
        <f t="shared" si="451"/>
        <v>0</v>
      </c>
      <c r="FK31" s="33">
        <f t="shared" si="451"/>
        <v>0</v>
      </c>
      <c r="FL31" s="33">
        <f t="shared" si="451"/>
        <v>0</v>
      </c>
      <c r="FM31" s="33">
        <f t="shared" si="451"/>
        <v>0</v>
      </c>
      <c r="FN31" s="33">
        <f t="shared" si="451"/>
        <v>0</v>
      </c>
      <c r="FO31" s="33">
        <f t="shared" si="451"/>
        <v>0</v>
      </c>
      <c r="FP31" s="33">
        <f t="shared" si="451"/>
        <v>8</v>
      </c>
      <c r="FQ31" s="33">
        <f t="shared" si="451"/>
        <v>52</v>
      </c>
      <c r="FR31" s="33">
        <f t="shared" si="451"/>
        <v>0</v>
      </c>
      <c r="FS31" s="33">
        <f t="shared" si="451"/>
        <v>0</v>
      </c>
      <c r="FT31" s="33">
        <f t="shared" si="451"/>
        <v>0</v>
      </c>
      <c r="FU31" s="33">
        <f t="shared" si="451"/>
        <v>0</v>
      </c>
      <c r="FV31" s="33">
        <f t="shared" si="451"/>
        <v>0</v>
      </c>
      <c r="FW31" s="33">
        <f t="shared" si="451"/>
        <v>0</v>
      </c>
      <c r="FX31" s="33">
        <f t="shared" si="451"/>
        <v>0</v>
      </c>
      <c r="FY31" s="33">
        <f t="shared" si="451"/>
        <v>0</v>
      </c>
      <c r="FZ31" s="33">
        <f t="shared" si="451"/>
        <v>0</v>
      </c>
      <c r="GA31" s="33">
        <f t="shared" si="451"/>
        <v>0</v>
      </c>
      <c r="GB31" s="33">
        <f t="shared" si="451"/>
        <v>0</v>
      </c>
      <c r="GC31" s="33">
        <f t="shared" si="451"/>
        <v>0</v>
      </c>
      <c r="GD31" s="33">
        <f t="shared" si="451"/>
        <v>0</v>
      </c>
      <c r="GE31" s="33">
        <f t="shared" si="451"/>
        <v>0</v>
      </c>
      <c r="GF31" s="33">
        <f t="shared" si="451"/>
        <v>0</v>
      </c>
      <c r="GG31" s="33">
        <f t="shared" si="451"/>
        <v>0</v>
      </c>
      <c r="GH31" s="33">
        <f t="shared" si="451"/>
        <v>0</v>
      </c>
      <c r="GI31" s="33">
        <f t="shared" si="451"/>
        <v>0</v>
      </c>
      <c r="GJ31" s="33">
        <f t="shared" si="451"/>
        <v>0</v>
      </c>
      <c r="GK31" s="33">
        <f t="shared" si="451"/>
        <v>0</v>
      </c>
      <c r="GL31" s="33">
        <f t="shared" si="451"/>
        <v>0</v>
      </c>
      <c r="GM31" s="33">
        <f t="shared" si="451"/>
        <v>0</v>
      </c>
      <c r="GN31" s="33">
        <f t="shared" si="451"/>
        <v>0</v>
      </c>
      <c r="GO31" s="33">
        <f t="shared" si="451"/>
        <v>0</v>
      </c>
      <c r="GP31" s="33">
        <f t="shared" si="451"/>
        <v>0</v>
      </c>
      <c r="GQ31" s="33">
        <f t="shared" si="451"/>
        <v>0</v>
      </c>
      <c r="GR31" s="33">
        <f t="shared" si="451"/>
        <v>0</v>
      </c>
      <c r="GS31" s="33">
        <f t="shared" si="451"/>
        <v>0</v>
      </c>
      <c r="GT31" s="33">
        <f t="shared" si="451"/>
        <v>0</v>
      </c>
      <c r="GU31" s="33">
        <f t="shared" si="451"/>
        <v>0</v>
      </c>
      <c r="GV31" s="33">
        <f t="shared" si="451"/>
        <v>0</v>
      </c>
      <c r="GW31" s="33">
        <f t="shared" si="451"/>
        <v>0</v>
      </c>
      <c r="GX31" s="33">
        <f t="shared" ref="GX31:JI31" si="452">GX25+GX26+GX27</f>
        <v>0</v>
      </c>
      <c r="GY31" s="33">
        <f t="shared" si="452"/>
        <v>0</v>
      </c>
      <c r="GZ31" s="33">
        <f t="shared" si="452"/>
        <v>0</v>
      </c>
      <c r="HA31" s="33">
        <f t="shared" si="452"/>
        <v>0</v>
      </c>
      <c r="HB31" s="33">
        <f t="shared" si="452"/>
        <v>0</v>
      </c>
      <c r="HC31" s="33">
        <f t="shared" si="452"/>
        <v>0</v>
      </c>
      <c r="HD31" s="33">
        <f t="shared" si="452"/>
        <v>0</v>
      </c>
      <c r="HE31" s="33">
        <f t="shared" si="452"/>
        <v>0</v>
      </c>
      <c r="HF31" s="33">
        <f t="shared" si="452"/>
        <v>0</v>
      </c>
      <c r="HG31" s="33">
        <f t="shared" si="452"/>
        <v>0</v>
      </c>
      <c r="HH31" s="33">
        <f t="shared" si="452"/>
        <v>0</v>
      </c>
      <c r="HI31" s="33">
        <f t="shared" si="452"/>
        <v>0</v>
      </c>
      <c r="HJ31" s="33">
        <f t="shared" si="452"/>
        <v>0</v>
      </c>
      <c r="HK31" s="33">
        <f t="shared" si="452"/>
        <v>0</v>
      </c>
      <c r="HL31" s="33">
        <f t="shared" si="452"/>
        <v>0</v>
      </c>
      <c r="HM31" s="33">
        <f t="shared" si="452"/>
        <v>0</v>
      </c>
      <c r="HN31" s="33">
        <f t="shared" si="452"/>
        <v>0</v>
      </c>
      <c r="HO31" s="33">
        <f t="shared" si="452"/>
        <v>0</v>
      </c>
      <c r="HP31" s="33">
        <f t="shared" si="452"/>
        <v>0</v>
      </c>
      <c r="HQ31" s="33">
        <f t="shared" si="452"/>
        <v>0</v>
      </c>
      <c r="HR31" s="33">
        <f t="shared" si="452"/>
        <v>0</v>
      </c>
      <c r="HS31" s="33">
        <f t="shared" si="452"/>
        <v>0</v>
      </c>
      <c r="HT31" s="33">
        <f t="shared" si="452"/>
        <v>0</v>
      </c>
      <c r="HU31" s="33">
        <f t="shared" si="452"/>
        <v>0</v>
      </c>
      <c r="HV31" s="33">
        <f t="shared" si="452"/>
        <v>0</v>
      </c>
      <c r="HW31" s="33">
        <f t="shared" si="452"/>
        <v>0</v>
      </c>
      <c r="HX31" s="33">
        <f t="shared" si="452"/>
        <v>0</v>
      </c>
      <c r="HY31" s="33">
        <f t="shared" si="452"/>
        <v>0</v>
      </c>
      <c r="HZ31" s="33">
        <f t="shared" si="452"/>
        <v>0</v>
      </c>
      <c r="IA31" s="33">
        <f t="shared" si="452"/>
        <v>0</v>
      </c>
      <c r="IB31" s="33">
        <f t="shared" si="452"/>
        <v>0</v>
      </c>
      <c r="IC31" s="33">
        <f t="shared" si="452"/>
        <v>0</v>
      </c>
      <c r="ID31" s="33">
        <f t="shared" si="452"/>
        <v>0</v>
      </c>
      <c r="IE31" s="33">
        <f t="shared" si="452"/>
        <v>0</v>
      </c>
      <c r="IF31" s="33">
        <f t="shared" si="452"/>
        <v>0</v>
      </c>
      <c r="IG31" s="33">
        <f t="shared" si="452"/>
        <v>0</v>
      </c>
      <c r="IH31" s="33">
        <f t="shared" si="452"/>
        <v>0</v>
      </c>
      <c r="II31" s="33">
        <f t="shared" si="452"/>
        <v>0</v>
      </c>
      <c r="IJ31" s="33">
        <f t="shared" si="452"/>
        <v>0</v>
      </c>
      <c r="IK31" s="33">
        <f t="shared" si="452"/>
        <v>0</v>
      </c>
      <c r="IL31" s="33">
        <f t="shared" si="452"/>
        <v>0</v>
      </c>
      <c r="IM31" s="33">
        <f t="shared" si="452"/>
        <v>0</v>
      </c>
      <c r="IN31" s="33">
        <f t="shared" si="452"/>
        <v>0</v>
      </c>
      <c r="IO31" s="33">
        <f t="shared" si="452"/>
        <v>0</v>
      </c>
      <c r="IP31" s="33">
        <f t="shared" si="452"/>
        <v>0</v>
      </c>
      <c r="IQ31" s="33">
        <f t="shared" si="452"/>
        <v>0</v>
      </c>
      <c r="IR31" s="33">
        <f t="shared" si="452"/>
        <v>0</v>
      </c>
      <c r="IS31" s="33">
        <f t="shared" si="452"/>
        <v>0</v>
      </c>
      <c r="IT31" s="33">
        <f t="shared" si="452"/>
        <v>0</v>
      </c>
      <c r="IU31" s="33">
        <f t="shared" si="452"/>
        <v>0</v>
      </c>
      <c r="IV31" s="33">
        <f t="shared" si="452"/>
        <v>0</v>
      </c>
      <c r="IW31" s="33">
        <f t="shared" si="452"/>
        <v>0</v>
      </c>
      <c r="IX31" s="33">
        <f t="shared" si="452"/>
        <v>0</v>
      </c>
      <c r="IY31" s="33">
        <f t="shared" si="452"/>
        <v>0</v>
      </c>
      <c r="IZ31" s="33">
        <f t="shared" si="452"/>
        <v>0</v>
      </c>
      <c r="JA31" s="33">
        <f t="shared" si="452"/>
        <v>0</v>
      </c>
      <c r="JB31" s="33">
        <f t="shared" si="452"/>
        <v>0</v>
      </c>
      <c r="JC31" s="33">
        <f t="shared" si="452"/>
        <v>0</v>
      </c>
      <c r="JD31" s="33">
        <f t="shared" si="452"/>
        <v>0</v>
      </c>
      <c r="JE31" s="33">
        <f t="shared" si="452"/>
        <v>0</v>
      </c>
      <c r="JF31" s="33">
        <f t="shared" si="452"/>
        <v>0</v>
      </c>
      <c r="JG31" s="33">
        <f t="shared" si="452"/>
        <v>0</v>
      </c>
      <c r="JH31" s="33">
        <f t="shared" si="452"/>
        <v>0</v>
      </c>
      <c r="JI31" s="33">
        <f t="shared" si="452"/>
        <v>0</v>
      </c>
      <c r="JJ31" s="33">
        <f t="shared" ref="JJ31:JU31" si="453">JJ25+JJ26+JJ27</f>
        <v>0</v>
      </c>
      <c r="JK31" s="33">
        <f t="shared" si="453"/>
        <v>0</v>
      </c>
      <c r="JL31" s="33">
        <f t="shared" si="453"/>
        <v>0</v>
      </c>
      <c r="JM31" s="33">
        <f t="shared" si="453"/>
        <v>0</v>
      </c>
      <c r="JN31" s="33">
        <f t="shared" si="453"/>
        <v>0</v>
      </c>
      <c r="JO31" s="33">
        <f t="shared" si="453"/>
        <v>0</v>
      </c>
      <c r="JP31" s="33">
        <f t="shared" si="453"/>
        <v>0</v>
      </c>
      <c r="JQ31" s="33">
        <f t="shared" si="453"/>
        <v>0</v>
      </c>
      <c r="JR31" s="33">
        <f t="shared" si="453"/>
        <v>296</v>
      </c>
      <c r="JS31" s="33">
        <f t="shared" si="453"/>
        <v>0</v>
      </c>
      <c r="JT31" s="33">
        <f t="shared" si="453"/>
        <v>63</v>
      </c>
      <c r="JU31" s="33">
        <f t="shared" si="453"/>
        <v>173</v>
      </c>
      <c r="JV31" s="33">
        <f t="shared" ref="JV31:KV31" si="454">SUMIFS(JV20:JV22,$C$20:$C$22,"Сельский")</f>
        <v>0</v>
      </c>
      <c r="JW31" s="33">
        <f t="shared" si="454"/>
        <v>0</v>
      </c>
      <c r="JX31" s="33">
        <f t="shared" si="454"/>
        <v>0</v>
      </c>
      <c r="JY31" s="33">
        <f t="shared" si="454"/>
        <v>0</v>
      </c>
      <c r="JZ31" s="33">
        <f t="shared" si="454"/>
        <v>0</v>
      </c>
      <c r="KA31" s="33">
        <f t="shared" si="454"/>
        <v>0</v>
      </c>
      <c r="KB31" s="33">
        <f t="shared" si="454"/>
        <v>0</v>
      </c>
      <c r="KC31" s="33">
        <f t="shared" si="454"/>
        <v>0</v>
      </c>
      <c r="KD31" s="33">
        <f t="shared" si="454"/>
        <v>0</v>
      </c>
      <c r="KE31" s="33">
        <f t="shared" si="454"/>
        <v>0</v>
      </c>
      <c r="KF31" s="33">
        <f t="shared" si="454"/>
        <v>0</v>
      </c>
      <c r="KG31" s="33">
        <f t="shared" si="454"/>
        <v>0</v>
      </c>
      <c r="KH31" s="33">
        <f t="shared" si="454"/>
        <v>0</v>
      </c>
      <c r="KI31" s="33">
        <f t="shared" si="454"/>
        <v>0</v>
      </c>
      <c r="KJ31" s="33">
        <f t="shared" si="454"/>
        <v>0</v>
      </c>
      <c r="KK31" s="33">
        <f t="shared" si="454"/>
        <v>0</v>
      </c>
      <c r="KL31" s="33">
        <f t="shared" si="454"/>
        <v>0</v>
      </c>
      <c r="KM31" s="33">
        <f t="shared" si="454"/>
        <v>0</v>
      </c>
      <c r="KN31" s="33">
        <f t="shared" si="454"/>
        <v>0</v>
      </c>
      <c r="KO31" s="33">
        <f t="shared" si="454"/>
        <v>0</v>
      </c>
      <c r="KP31" s="33">
        <f t="shared" si="454"/>
        <v>0</v>
      </c>
      <c r="KQ31" s="33">
        <f t="shared" si="454"/>
        <v>0</v>
      </c>
      <c r="KR31" s="33">
        <f t="shared" si="454"/>
        <v>0</v>
      </c>
      <c r="KS31" s="33">
        <f t="shared" si="454"/>
        <v>0</v>
      </c>
      <c r="KT31" s="33">
        <f t="shared" si="454"/>
        <v>0</v>
      </c>
      <c r="KU31" s="33">
        <f t="shared" si="454"/>
        <v>0</v>
      </c>
      <c r="KV31" s="33">
        <f t="shared" si="454"/>
        <v>0</v>
      </c>
      <c r="KW31" s="33">
        <f t="shared" ref="KW31:KX31" si="455">KW25+KW26+KW27</f>
        <v>8</v>
      </c>
      <c r="KX31" s="33">
        <f t="shared" si="455"/>
        <v>52</v>
      </c>
      <c r="KY31" s="33">
        <f t="shared" ref="KY31:MD31" si="456">SUMIFS(KY20:KY22,$C$20:$C$22,"Сельский")</f>
        <v>0</v>
      </c>
      <c r="KZ31" s="33">
        <f t="shared" si="456"/>
        <v>0</v>
      </c>
      <c r="LA31" s="33">
        <f t="shared" si="456"/>
        <v>0</v>
      </c>
      <c r="LB31" s="33">
        <f t="shared" si="456"/>
        <v>0</v>
      </c>
      <c r="LC31" s="33">
        <f t="shared" si="456"/>
        <v>0</v>
      </c>
      <c r="LD31" s="33">
        <f t="shared" si="456"/>
        <v>0</v>
      </c>
      <c r="LE31" s="33">
        <f t="shared" si="456"/>
        <v>0</v>
      </c>
      <c r="LF31" s="33">
        <f t="shared" si="456"/>
        <v>0</v>
      </c>
      <c r="LG31" s="33">
        <f t="shared" si="456"/>
        <v>0</v>
      </c>
      <c r="LH31" s="33">
        <f t="shared" si="456"/>
        <v>0</v>
      </c>
      <c r="LI31" s="33">
        <f t="shared" si="456"/>
        <v>0</v>
      </c>
      <c r="LJ31" s="33">
        <f t="shared" si="456"/>
        <v>0</v>
      </c>
      <c r="LK31" s="33">
        <f t="shared" si="456"/>
        <v>0</v>
      </c>
      <c r="LL31" s="33">
        <f t="shared" si="456"/>
        <v>0</v>
      </c>
      <c r="LM31" s="33">
        <f t="shared" si="456"/>
        <v>0</v>
      </c>
      <c r="LN31" s="33">
        <f t="shared" si="456"/>
        <v>0</v>
      </c>
      <c r="LO31" s="33">
        <f t="shared" si="456"/>
        <v>0</v>
      </c>
      <c r="LP31" s="33">
        <f t="shared" si="456"/>
        <v>0</v>
      </c>
      <c r="LQ31" s="33">
        <f t="shared" si="456"/>
        <v>0</v>
      </c>
      <c r="LR31" s="33">
        <f t="shared" si="456"/>
        <v>0</v>
      </c>
      <c r="LS31" s="33">
        <f t="shared" si="456"/>
        <v>0</v>
      </c>
      <c r="LT31" s="33">
        <f t="shared" si="456"/>
        <v>0</v>
      </c>
      <c r="LU31" s="33">
        <f t="shared" si="456"/>
        <v>0</v>
      </c>
      <c r="LV31" s="33">
        <f t="shared" si="456"/>
        <v>0</v>
      </c>
      <c r="LW31" s="33">
        <f t="shared" si="456"/>
        <v>0</v>
      </c>
      <c r="LX31" s="33">
        <f t="shared" si="456"/>
        <v>0</v>
      </c>
      <c r="LY31" s="33">
        <f t="shared" si="456"/>
        <v>0</v>
      </c>
      <c r="LZ31" s="33">
        <f t="shared" si="456"/>
        <v>0</v>
      </c>
      <c r="MA31" s="33">
        <f t="shared" si="456"/>
        <v>0</v>
      </c>
      <c r="MB31" s="33">
        <f t="shared" si="456"/>
        <v>0</v>
      </c>
      <c r="MC31" s="33">
        <f t="shared" si="456"/>
        <v>0</v>
      </c>
      <c r="MD31" s="33">
        <f t="shared" si="456"/>
        <v>0</v>
      </c>
      <c r="ME31" s="33">
        <f t="shared" ref="ME31:NJ31" si="457">SUMIFS(ME20:ME22,$C$20:$C$22,"Сельский")</f>
        <v>0</v>
      </c>
      <c r="MF31" s="33">
        <f t="shared" si="457"/>
        <v>0</v>
      </c>
      <c r="MG31" s="33">
        <f t="shared" si="457"/>
        <v>0</v>
      </c>
      <c r="MH31" s="33">
        <f t="shared" si="457"/>
        <v>0</v>
      </c>
      <c r="MI31" s="33">
        <f t="shared" si="457"/>
        <v>0</v>
      </c>
      <c r="MJ31" s="33">
        <f t="shared" si="457"/>
        <v>0</v>
      </c>
      <c r="MK31" s="33">
        <f t="shared" si="457"/>
        <v>0</v>
      </c>
      <c r="ML31" s="33">
        <f t="shared" si="457"/>
        <v>0</v>
      </c>
      <c r="MM31" s="33">
        <f t="shared" si="457"/>
        <v>0</v>
      </c>
      <c r="MN31" s="33">
        <f t="shared" si="457"/>
        <v>0</v>
      </c>
      <c r="MO31" s="33">
        <f t="shared" si="457"/>
        <v>0</v>
      </c>
      <c r="MP31" s="33">
        <f t="shared" si="457"/>
        <v>0</v>
      </c>
      <c r="MQ31" s="33">
        <f t="shared" si="457"/>
        <v>0</v>
      </c>
      <c r="MR31" s="33">
        <f t="shared" si="457"/>
        <v>0</v>
      </c>
      <c r="MS31" s="33">
        <f t="shared" si="457"/>
        <v>0</v>
      </c>
      <c r="MT31" s="33">
        <f t="shared" si="457"/>
        <v>0</v>
      </c>
      <c r="MU31" s="33">
        <f t="shared" si="457"/>
        <v>0</v>
      </c>
      <c r="MV31" s="33">
        <f t="shared" si="457"/>
        <v>0</v>
      </c>
      <c r="MW31" s="33">
        <f t="shared" si="457"/>
        <v>0</v>
      </c>
      <c r="MX31" s="33">
        <f t="shared" si="457"/>
        <v>0</v>
      </c>
      <c r="MY31" s="33">
        <f t="shared" si="457"/>
        <v>0</v>
      </c>
      <c r="MZ31" s="33">
        <f t="shared" si="457"/>
        <v>0</v>
      </c>
      <c r="NA31" s="33">
        <f t="shared" si="457"/>
        <v>0</v>
      </c>
      <c r="NB31" s="33">
        <f t="shared" si="457"/>
        <v>0</v>
      </c>
      <c r="NC31" s="33">
        <f t="shared" si="457"/>
        <v>0</v>
      </c>
      <c r="ND31" s="33">
        <f t="shared" si="457"/>
        <v>0</v>
      </c>
      <c r="NE31" s="33">
        <f t="shared" si="457"/>
        <v>0</v>
      </c>
      <c r="NF31" s="33">
        <f t="shared" si="457"/>
        <v>0</v>
      </c>
      <c r="NG31" s="33">
        <f t="shared" si="457"/>
        <v>0</v>
      </c>
      <c r="NH31" s="33">
        <f t="shared" si="457"/>
        <v>0</v>
      </c>
      <c r="NI31" s="33">
        <f t="shared" si="457"/>
        <v>0</v>
      </c>
      <c r="NJ31" s="33">
        <f t="shared" si="457"/>
        <v>0</v>
      </c>
      <c r="NK31" s="33">
        <f t="shared" ref="NK31:NS31" si="458">SUMIFS(NK20:NK22,$C$20:$C$22,"Сельский")</f>
        <v>0</v>
      </c>
      <c r="NL31" s="33">
        <f t="shared" si="458"/>
        <v>0</v>
      </c>
      <c r="NM31" s="33">
        <f t="shared" si="458"/>
        <v>0</v>
      </c>
      <c r="NN31" s="33">
        <f t="shared" si="458"/>
        <v>0</v>
      </c>
      <c r="NO31" s="33">
        <f t="shared" si="458"/>
        <v>0</v>
      </c>
      <c r="NP31" s="33">
        <f t="shared" si="458"/>
        <v>0</v>
      </c>
      <c r="NQ31" s="33">
        <f t="shared" si="458"/>
        <v>0</v>
      </c>
      <c r="NR31" s="33">
        <f t="shared" si="458"/>
        <v>0</v>
      </c>
      <c r="NS31" s="33">
        <f t="shared" si="458"/>
        <v>0</v>
      </c>
      <c r="NT31" s="33">
        <f t="shared" ref="NT31" si="459">SUMIFS(NT20:NT22,$C$20:$C$22,"Сельский")</f>
        <v>0</v>
      </c>
      <c r="NU31" s="33">
        <f t="shared" ref="NU31:OX31" si="460">SUMIFS(NU20:NU22,$C$20:$C$22,"Сельский")</f>
        <v>0</v>
      </c>
      <c r="NV31" s="33">
        <f t="shared" si="460"/>
        <v>0</v>
      </c>
      <c r="NW31" s="33">
        <f t="shared" si="460"/>
        <v>0</v>
      </c>
      <c r="NX31" s="33">
        <f t="shared" si="460"/>
        <v>0</v>
      </c>
      <c r="NY31" s="33">
        <f t="shared" si="460"/>
        <v>0</v>
      </c>
      <c r="NZ31" s="33">
        <f t="shared" si="460"/>
        <v>0</v>
      </c>
      <c r="OA31" s="33">
        <f t="shared" si="460"/>
        <v>0</v>
      </c>
      <c r="OB31" s="33">
        <f t="shared" si="460"/>
        <v>0</v>
      </c>
      <c r="OC31" s="33">
        <f t="shared" si="460"/>
        <v>0</v>
      </c>
      <c r="OD31" s="33">
        <f t="shared" si="460"/>
        <v>0</v>
      </c>
      <c r="OE31" s="33">
        <f t="shared" si="460"/>
        <v>0</v>
      </c>
      <c r="OF31" s="33">
        <f t="shared" si="460"/>
        <v>0</v>
      </c>
      <c r="OG31" s="33">
        <f t="shared" si="460"/>
        <v>0</v>
      </c>
      <c r="OH31" s="33">
        <f t="shared" si="460"/>
        <v>0</v>
      </c>
      <c r="OI31" s="33">
        <f t="shared" si="460"/>
        <v>0</v>
      </c>
      <c r="OJ31" s="33">
        <f t="shared" si="460"/>
        <v>0</v>
      </c>
      <c r="OK31" s="33">
        <f t="shared" si="460"/>
        <v>0</v>
      </c>
      <c r="OL31" s="33">
        <f t="shared" si="460"/>
        <v>0</v>
      </c>
      <c r="OM31" s="33">
        <f t="shared" si="460"/>
        <v>0</v>
      </c>
      <c r="ON31" s="33">
        <f t="shared" si="460"/>
        <v>0</v>
      </c>
      <c r="OO31" s="33">
        <f t="shared" si="460"/>
        <v>0</v>
      </c>
      <c r="OP31" s="33">
        <f t="shared" si="460"/>
        <v>0</v>
      </c>
      <c r="OQ31" s="33">
        <f t="shared" si="460"/>
        <v>0</v>
      </c>
      <c r="OR31" s="33">
        <f t="shared" si="460"/>
        <v>0</v>
      </c>
      <c r="OS31" s="33">
        <f t="shared" si="460"/>
        <v>0</v>
      </c>
      <c r="OT31" s="33">
        <f t="shared" si="460"/>
        <v>0</v>
      </c>
      <c r="OU31" s="33">
        <f t="shared" si="460"/>
        <v>0</v>
      </c>
      <c r="OV31" s="33">
        <f t="shared" si="460"/>
        <v>0</v>
      </c>
      <c r="OW31" s="33">
        <f t="shared" si="460"/>
        <v>0</v>
      </c>
      <c r="OX31" s="33">
        <f t="shared" si="460"/>
        <v>0</v>
      </c>
      <c r="OY31" s="36">
        <f>OY25+OY26+OY27</f>
        <v>296</v>
      </c>
      <c r="OZ31" s="33">
        <f t="shared" ref="OZ31:QC31" si="461">SUMIFS(OZ20:OZ22,$C$20:$C$22,"Сельский")</f>
        <v>0</v>
      </c>
      <c r="PA31" s="33">
        <f t="shared" ref="PA31:PB31" si="462">PA25+PA26+PA27</f>
        <v>51</v>
      </c>
      <c r="PB31" s="33">
        <f t="shared" si="462"/>
        <v>185</v>
      </c>
      <c r="PC31" s="33">
        <f t="shared" si="461"/>
        <v>0</v>
      </c>
      <c r="PD31" s="33">
        <f t="shared" si="461"/>
        <v>0</v>
      </c>
      <c r="PE31" s="33">
        <f t="shared" si="461"/>
        <v>0</v>
      </c>
      <c r="PF31" s="33">
        <f t="shared" si="461"/>
        <v>0</v>
      </c>
      <c r="PG31" s="33">
        <f t="shared" si="461"/>
        <v>0</v>
      </c>
      <c r="PH31" s="33">
        <f t="shared" si="461"/>
        <v>0</v>
      </c>
      <c r="PI31" s="33">
        <f t="shared" si="461"/>
        <v>0</v>
      </c>
      <c r="PJ31" s="33">
        <f t="shared" si="461"/>
        <v>0</v>
      </c>
      <c r="PK31" s="33">
        <f t="shared" si="461"/>
        <v>0</v>
      </c>
      <c r="PL31" s="33">
        <f t="shared" si="461"/>
        <v>0</v>
      </c>
      <c r="PM31" s="33">
        <f t="shared" si="461"/>
        <v>0</v>
      </c>
      <c r="PN31" s="33">
        <f t="shared" si="461"/>
        <v>0</v>
      </c>
      <c r="PO31" s="33">
        <f t="shared" si="461"/>
        <v>0</v>
      </c>
      <c r="PP31" s="33">
        <f t="shared" si="461"/>
        <v>0</v>
      </c>
      <c r="PQ31" s="33">
        <f t="shared" si="461"/>
        <v>0</v>
      </c>
      <c r="PR31" s="33">
        <f t="shared" si="461"/>
        <v>0</v>
      </c>
      <c r="PS31" s="33">
        <f t="shared" si="461"/>
        <v>0</v>
      </c>
      <c r="PT31" s="33">
        <f t="shared" si="461"/>
        <v>0</v>
      </c>
      <c r="PU31" s="33">
        <f t="shared" si="461"/>
        <v>0</v>
      </c>
      <c r="PV31" s="33">
        <f t="shared" si="461"/>
        <v>0</v>
      </c>
      <c r="PW31" s="33">
        <f t="shared" si="461"/>
        <v>0</v>
      </c>
      <c r="PX31" s="33">
        <f t="shared" si="461"/>
        <v>0</v>
      </c>
      <c r="PY31" s="33">
        <f t="shared" si="461"/>
        <v>0</v>
      </c>
      <c r="PZ31" s="33">
        <f t="shared" si="461"/>
        <v>0</v>
      </c>
      <c r="QA31" s="33">
        <f t="shared" si="461"/>
        <v>0</v>
      </c>
      <c r="QB31" s="33">
        <f t="shared" si="461"/>
        <v>0</v>
      </c>
      <c r="QC31" s="33">
        <f t="shared" si="461"/>
        <v>0</v>
      </c>
      <c r="QD31" s="33">
        <f t="shared" ref="QD31:QE31" si="463">QD25+QD26+QD27</f>
        <v>8</v>
      </c>
      <c r="QE31" s="33">
        <f t="shared" si="463"/>
        <v>52</v>
      </c>
      <c r="QF31" s="33">
        <f t="shared" ref="QF31:RK31" si="464">SUMIFS(QF20:QF22,$C$20:$C$22,"Сельский")</f>
        <v>0</v>
      </c>
      <c r="QG31" s="33">
        <f t="shared" si="464"/>
        <v>0</v>
      </c>
      <c r="QH31" s="33">
        <f t="shared" si="464"/>
        <v>0</v>
      </c>
      <c r="QI31" s="33">
        <f t="shared" si="464"/>
        <v>0</v>
      </c>
      <c r="QJ31" s="33">
        <f t="shared" si="464"/>
        <v>0</v>
      </c>
      <c r="QK31" s="33">
        <f t="shared" si="464"/>
        <v>0</v>
      </c>
      <c r="QL31" s="33">
        <f t="shared" si="464"/>
        <v>0</v>
      </c>
      <c r="QM31" s="33">
        <f t="shared" si="464"/>
        <v>0</v>
      </c>
      <c r="QN31" s="33">
        <f t="shared" si="464"/>
        <v>0</v>
      </c>
      <c r="QO31" s="33">
        <f t="shared" si="464"/>
        <v>0</v>
      </c>
      <c r="QP31" s="33">
        <f t="shared" si="464"/>
        <v>0</v>
      </c>
      <c r="QQ31" s="33">
        <f t="shared" si="464"/>
        <v>0</v>
      </c>
      <c r="QR31" s="33">
        <f t="shared" si="464"/>
        <v>0</v>
      </c>
      <c r="QS31" s="33">
        <f t="shared" si="464"/>
        <v>0</v>
      </c>
      <c r="QT31" s="33">
        <f t="shared" si="464"/>
        <v>0</v>
      </c>
      <c r="QU31" s="33">
        <f t="shared" si="464"/>
        <v>0</v>
      </c>
      <c r="QV31" s="33">
        <f t="shared" si="464"/>
        <v>0</v>
      </c>
      <c r="QW31" s="33">
        <f t="shared" si="464"/>
        <v>0</v>
      </c>
      <c r="QX31" s="33">
        <f t="shared" si="464"/>
        <v>0</v>
      </c>
      <c r="QY31" s="33">
        <f t="shared" si="464"/>
        <v>0</v>
      </c>
      <c r="QZ31" s="33">
        <f t="shared" si="464"/>
        <v>0</v>
      </c>
      <c r="RA31" s="33">
        <f t="shared" si="464"/>
        <v>0</v>
      </c>
      <c r="RB31" s="33">
        <f t="shared" si="464"/>
        <v>0</v>
      </c>
      <c r="RC31" s="33">
        <f t="shared" si="464"/>
        <v>0</v>
      </c>
      <c r="RD31" s="33">
        <f t="shared" si="464"/>
        <v>0</v>
      </c>
      <c r="RE31" s="33">
        <f t="shared" si="464"/>
        <v>0</v>
      </c>
      <c r="RF31" s="33">
        <f t="shared" si="464"/>
        <v>0</v>
      </c>
      <c r="RG31" s="33">
        <f t="shared" si="464"/>
        <v>0</v>
      </c>
      <c r="RH31" s="33">
        <f t="shared" si="464"/>
        <v>0</v>
      </c>
      <c r="RI31" s="33">
        <f t="shared" si="464"/>
        <v>0</v>
      </c>
      <c r="RJ31" s="33">
        <f t="shared" si="464"/>
        <v>0</v>
      </c>
      <c r="RK31" s="33">
        <f t="shared" si="464"/>
        <v>0</v>
      </c>
      <c r="RL31" s="33">
        <f t="shared" ref="RL31:SQ31" si="465">SUMIFS(RL20:RL22,$C$20:$C$22,"Сельский")</f>
        <v>0</v>
      </c>
      <c r="RM31" s="33">
        <f t="shared" si="465"/>
        <v>0</v>
      </c>
      <c r="RN31" s="33">
        <f t="shared" si="465"/>
        <v>0</v>
      </c>
      <c r="RO31" s="33">
        <f t="shared" si="465"/>
        <v>0</v>
      </c>
      <c r="RP31" s="33">
        <f t="shared" si="465"/>
        <v>0</v>
      </c>
      <c r="RQ31" s="33">
        <f t="shared" si="465"/>
        <v>0</v>
      </c>
      <c r="RR31" s="33">
        <f t="shared" si="465"/>
        <v>0</v>
      </c>
      <c r="RS31" s="33">
        <f t="shared" si="465"/>
        <v>0</v>
      </c>
      <c r="RT31" s="33">
        <f t="shared" si="465"/>
        <v>0</v>
      </c>
      <c r="RU31" s="33">
        <f t="shared" si="465"/>
        <v>0</v>
      </c>
      <c r="RV31" s="33">
        <f t="shared" si="465"/>
        <v>0</v>
      </c>
      <c r="RW31" s="33">
        <f t="shared" si="465"/>
        <v>0</v>
      </c>
      <c r="RX31" s="33">
        <f t="shared" si="465"/>
        <v>0</v>
      </c>
      <c r="RY31" s="33">
        <f t="shared" si="465"/>
        <v>0</v>
      </c>
      <c r="RZ31" s="33">
        <f t="shared" si="465"/>
        <v>0</v>
      </c>
      <c r="SA31" s="33">
        <f t="shared" si="465"/>
        <v>0</v>
      </c>
      <c r="SB31" s="33">
        <f t="shared" si="465"/>
        <v>0</v>
      </c>
      <c r="SC31" s="33">
        <f t="shared" si="465"/>
        <v>0</v>
      </c>
      <c r="SD31" s="33">
        <f t="shared" si="465"/>
        <v>0</v>
      </c>
      <c r="SE31" s="33">
        <f t="shared" si="465"/>
        <v>0</v>
      </c>
      <c r="SF31" s="33">
        <f t="shared" si="465"/>
        <v>0</v>
      </c>
      <c r="SG31" s="33">
        <f t="shared" si="465"/>
        <v>0</v>
      </c>
      <c r="SH31" s="33">
        <f t="shared" si="465"/>
        <v>0</v>
      </c>
      <c r="SI31" s="33">
        <f t="shared" si="465"/>
        <v>0</v>
      </c>
      <c r="SJ31" s="33">
        <f t="shared" si="465"/>
        <v>0</v>
      </c>
      <c r="SK31" s="33">
        <f t="shared" si="465"/>
        <v>0</v>
      </c>
      <c r="SL31" s="33">
        <f t="shared" si="465"/>
        <v>0</v>
      </c>
      <c r="SM31" s="33">
        <f t="shared" si="465"/>
        <v>0</v>
      </c>
      <c r="SN31" s="33">
        <f t="shared" si="465"/>
        <v>0</v>
      </c>
      <c r="SO31" s="33">
        <f t="shared" si="465"/>
        <v>0</v>
      </c>
      <c r="SP31" s="33">
        <f t="shared" si="465"/>
        <v>0</v>
      </c>
      <c r="SQ31" s="33">
        <f t="shared" si="465"/>
        <v>0</v>
      </c>
      <c r="SR31" s="33">
        <f t="shared" ref="SR31:SZ31" si="466">SUMIFS(SR20:SR22,$C$20:$C$22,"Сельский")</f>
        <v>0</v>
      </c>
      <c r="SS31" s="33">
        <f t="shared" si="466"/>
        <v>0</v>
      </c>
      <c r="ST31" s="33">
        <f t="shared" si="466"/>
        <v>0</v>
      </c>
      <c r="SU31" s="33">
        <f t="shared" si="466"/>
        <v>0</v>
      </c>
      <c r="SV31" s="33">
        <f t="shared" si="466"/>
        <v>0</v>
      </c>
      <c r="SW31" s="33">
        <f t="shared" si="466"/>
        <v>0</v>
      </c>
      <c r="SX31" s="33">
        <f t="shared" si="466"/>
        <v>0</v>
      </c>
      <c r="SY31" s="33">
        <f t="shared" si="466"/>
        <v>0</v>
      </c>
      <c r="SZ31" s="33">
        <f t="shared" si="466"/>
        <v>0</v>
      </c>
      <c r="TA31" s="33">
        <f t="shared" ref="TA31" si="467">SUMIFS(TA20:TA22,$C$20:$C$22,"Сельский")</f>
        <v>0</v>
      </c>
      <c r="TB31" s="33">
        <f t="shared" ref="TB31:UE31" si="468">SUMIFS(TB20:TB22,$C$20:$C$22,"Сельский")</f>
        <v>0</v>
      </c>
      <c r="TC31" s="33">
        <f t="shared" si="468"/>
        <v>0</v>
      </c>
      <c r="TD31" s="33">
        <f t="shared" si="468"/>
        <v>0</v>
      </c>
      <c r="TE31" s="33">
        <f t="shared" si="468"/>
        <v>0</v>
      </c>
      <c r="TF31" s="33">
        <f t="shared" si="468"/>
        <v>0</v>
      </c>
      <c r="TG31" s="33">
        <f t="shared" si="468"/>
        <v>0</v>
      </c>
      <c r="TH31" s="33">
        <f t="shared" si="468"/>
        <v>0</v>
      </c>
      <c r="TI31" s="33">
        <f t="shared" si="468"/>
        <v>0</v>
      </c>
      <c r="TJ31" s="33">
        <f t="shared" si="468"/>
        <v>0</v>
      </c>
      <c r="TK31" s="33">
        <f t="shared" si="468"/>
        <v>0</v>
      </c>
      <c r="TL31" s="33">
        <f t="shared" si="468"/>
        <v>0</v>
      </c>
      <c r="TM31" s="33">
        <f t="shared" si="468"/>
        <v>0</v>
      </c>
      <c r="TN31" s="33">
        <f t="shared" si="468"/>
        <v>0</v>
      </c>
      <c r="TO31" s="33">
        <f t="shared" si="468"/>
        <v>0</v>
      </c>
      <c r="TP31" s="33">
        <f t="shared" si="468"/>
        <v>0</v>
      </c>
      <c r="TQ31" s="33">
        <f t="shared" si="468"/>
        <v>0</v>
      </c>
      <c r="TR31" s="33">
        <f t="shared" si="468"/>
        <v>0</v>
      </c>
      <c r="TS31" s="33">
        <f t="shared" si="468"/>
        <v>0</v>
      </c>
      <c r="TT31" s="33">
        <f t="shared" si="468"/>
        <v>0</v>
      </c>
      <c r="TU31" s="33">
        <f t="shared" si="468"/>
        <v>0</v>
      </c>
      <c r="TV31" s="33">
        <f t="shared" si="468"/>
        <v>0</v>
      </c>
      <c r="TW31" s="33">
        <f t="shared" si="468"/>
        <v>0</v>
      </c>
      <c r="TX31" s="33">
        <f t="shared" si="468"/>
        <v>0</v>
      </c>
      <c r="TY31" s="33">
        <f t="shared" si="468"/>
        <v>0</v>
      </c>
      <c r="TZ31" s="33">
        <f t="shared" si="468"/>
        <v>0</v>
      </c>
      <c r="UA31" s="33">
        <f t="shared" si="468"/>
        <v>0</v>
      </c>
      <c r="UB31" s="33">
        <f t="shared" si="468"/>
        <v>0</v>
      </c>
      <c r="UC31" s="33">
        <f t="shared" si="468"/>
        <v>0</v>
      </c>
      <c r="UD31" s="33">
        <f t="shared" si="468"/>
        <v>0</v>
      </c>
      <c r="UE31" s="33">
        <f t="shared" si="468"/>
        <v>0</v>
      </c>
      <c r="UF31" s="33">
        <f>SUM(UG31:UI31)</f>
        <v>31002</v>
      </c>
      <c r="UG31" s="33">
        <f>UG25+UG26+UG27</f>
        <v>22937</v>
      </c>
      <c r="UH31" s="33">
        <f t="shared" ref="UH31:UI31" si="469">UH25+UH26+UH27</f>
        <v>3332</v>
      </c>
      <c r="UI31" s="33">
        <f t="shared" si="469"/>
        <v>4733</v>
      </c>
    </row>
    <row r="32" spans="1:555" s="18" customFormat="1" ht="46.5" customHeight="1" x14ac:dyDescent="0.25">
      <c r="A32" s="34"/>
      <c r="B32" s="37" t="s">
        <v>81</v>
      </c>
      <c r="C32" s="35" t="s">
        <v>13</v>
      </c>
      <c r="D32" s="36">
        <f>SUM(D30:D31)</f>
        <v>421</v>
      </c>
      <c r="E32" s="36">
        <f t="shared" ref="E32:BD32" si="470">SUM(E30:E31)</f>
        <v>0</v>
      </c>
      <c r="F32" s="36">
        <f t="shared" si="470"/>
        <v>69</v>
      </c>
      <c r="G32" s="36">
        <f t="shared" si="470"/>
        <v>352</v>
      </c>
      <c r="H32" s="36">
        <f t="shared" si="470"/>
        <v>0</v>
      </c>
      <c r="I32" s="36">
        <f t="shared" si="470"/>
        <v>0</v>
      </c>
      <c r="J32" s="36">
        <f t="shared" si="470"/>
        <v>0</v>
      </c>
      <c r="K32" s="36">
        <f t="shared" si="470"/>
        <v>0</v>
      </c>
      <c r="L32" s="36">
        <f t="shared" si="470"/>
        <v>0</v>
      </c>
      <c r="M32" s="36">
        <f t="shared" si="470"/>
        <v>0</v>
      </c>
      <c r="N32" s="36">
        <f t="shared" si="470"/>
        <v>0</v>
      </c>
      <c r="O32" s="36">
        <f t="shared" si="470"/>
        <v>0</v>
      </c>
      <c r="P32" s="36">
        <f t="shared" si="470"/>
        <v>0</v>
      </c>
      <c r="Q32" s="36">
        <f t="shared" si="470"/>
        <v>0</v>
      </c>
      <c r="R32" s="36">
        <f t="shared" si="470"/>
        <v>0</v>
      </c>
      <c r="S32" s="36">
        <f t="shared" si="470"/>
        <v>0</v>
      </c>
      <c r="T32" s="36">
        <f t="shared" si="470"/>
        <v>0</v>
      </c>
      <c r="U32" s="36">
        <f t="shared" si="470"/>
        <v>0</v>
      </c>
      <c r="V32" s="36">
        <f t="shared" si="470"/>
        <v>0</v>
      </c>
      <c r="W32" s="36">
        <f t="shared" si="470"/>
        <v>0</v>
      </c>
      <c r="X32" s="36">
        <f t="shared" si="470"/>
        <v>0</v>
      </c>
      <c r="Y32" s="36">
        <f t="shared" si="470"/>
        <v>0</v>
      </c>
      <c r="Z32" s="36">
        <f t="shared" si="470"/>
        <v>0</v>
      </c>
      <c r="AA32" s="36">
        <f t="shared" si="470"/>
        <v>0</v>
      </c>
      <c r="AB32" s="36">
        <f t="shared" si="470"/>
        <v>0</v>
      </c>
      <c r="AC32" s="36">
        <f t="shared" si="470"/>
        <v>0</v>
      </c>
      <c r="AD32" s="36">
        <f t="shared" si="470"/>
        <v>0</v>
      </c>
      <c r="AE32" s="36">
        <f t="shared" si="470"/>
        <v>0</v>
      </c>
      <c r="AF32" s="36">
        <f t="shared" si="470"/>
        <v>0</v>
      </c>
      <c r="AG32" s="36">
        <f t="shared" si="470"/>
        <v>0</v>
      </c>
      <c r="AH32" s="36">
        <f t="shared" si="470"/>
        <v>0</v>
      </c>
      <c r="AI32" s="36">
        <f t="shared" si="470"/>
        <v>0</v>
      </c>
      <c r="AJ32" s="36">
        <f t="shared" si="470"/>
        <v>0</v>
      </c>
      <c r="AK32" s="36">
        <f t="shared" si="470"/>
        <v>0</v>
      </c>
      <c r="AL32" s="36">
        <f t="shared" si="470"/>
        <v>0</v>
      </c>
      <c r="AM32" s="36">
        <f t="shared" si="470"/>
        <v>0</v>
      </c>
      <c r="AN32" s="36">
        <f t="shared" si="470"/>
        <v>0</v>
      </c>
      <c r="AO32" s="36">
        <f t="shared" si="470"/>
        <v>0</v>
      </c>
      <c r="AP32" s="36">
        <f t="shared" si="470"/>
        <v>0</v>
      </c>
      <c r="AQ32" s="36">
        <f t="shared" si="470"/>
        <v>0</v>
      </c>
      <c r="AR32" s="36">
        <f t="shared" si="470"/>
        <v>0</v>
      </c>
      <c r="AS32" s="36">
        <f t="shared" si="470"/>
        <v>0</v>
      </c>
      <c r="AT32" s="36">
        <f t="shared" si="470"/>
        <v>0</v>
      </c>
      <c r="AU32" s="36">
        <f t="shared" si="470"/>
        <v>0</v>
      </c>
      <c r="AV32" s="36">
        <f t="shared" si="470"/>
        <v>0</v>
      </c>
      <c r="AW32" s="36">
        <f t="shared" si="470"/>
        <v>0</v>
      </c>
      <c r="AX32" s="36">
        <f t="shared" si="470"/>
        <v>0</v>
      </c>
      <c r="AY32" s="36">
        <f t="shared" si="470"/>
        <v>0</v>
      </c>
      <c r="AZ32" s="36">
        <f t="shared" si="470"/>
        <v>0</v>
      </c>
      <c r="BA32" s="36">
        <f t="shared" si="470"/>
        <v>0</v>
      </c>
      <c r="BB32" s="36">
        <f t="shared" si="470"/>
        <v>0</v>
      </c>
      <c r="BC32" s="36">
        <f t="shared" si="470"/>
        <v>0</v>
      </c>
      <c r="BD32" s="36">
        <f t="shared" si="470"/>
        <v>0</v>
      </c>
      <c r="BE32" s="36">
        <f t="shared" ref="BE32:DD32" si="471">SUM(BE30:BE31)</f>
        <v>0</v>
      </c>
      <c r="BF32" s="36">
        <f t="shared" si="471"/>
        <v>0</v>
      </c>
      <c r="BG32" s="36">
        <f t="shared" si="471"/>
        <v>0</v>
      </c>
      <c r="BH32" s="36">
        <f t="shared" si="471"/>
        <v>0</v>
      </c>
      <c r="BI32" s="36">
        <f t="shared" si="471"/>
        <v>0</v>
      </c>
      <c r="BJ32" s="36">
        <f t="shared" si="471"/>
        <v>0</v>
      </c>
      <c r="BK32" s="36">
        <f t="shared" si="471"/>
        <v>0</v>
      </c>
      <c r="BL32" s="36">
        <f t="shared" si="471"/>
        <v>0</v>
      </c>
      <c r="BM32" s="36">
        <f t="shared" si="471"/>
        <v>0</v>
      </c>
      <c r="BN32" s="36">
        <f t="shared" si="471"/>
        <v>0</v>
      </c>
      <c r="BO32" s="36">
        <f t="shared" si="471"/>
        <v>0</v>
      </c>
      <c r="BP32" s="36">
        <f t="shared" si="471"/>
        <v>0</v>
      </c>
      <c r="BQ32" s="36">
        <f t="shared" si="471"/>
        <v>0</v>
      </c>
      <c r="BR32" s="36">
        <f t="shared" si="471"/>
        <v>0</v>
      </c>
      <c r="BS32" s="36">
        <f t="shared" si="471"/>
        <v>0</v>
      </c>
      <c r="BT32" s="36">
        <f t="shared" si="471"/>
        <v>0</v>
      </c>
      <c r="BU32" s="36">
        <f t="shared" si="471"/>
        <v>0</v>
      </c>
      <c r="BV32" s="36">
        <f t="shared" si="471"/>
        <v>0</v>
      </c>
      <c r="BW32" s="36">
        <f t="shared" si="471"/>
        <v>0</v>
      </c>
      <c r="BX32" s="36">
        <f t="shared" si="471"/>
        <v>0</v>
      </c>
      <c r="BY32" s="36">
        <f t="shared" si="471"/>
        <v>0</v>
      </c>
      <c r="BZ32" s="36">
        <f t="shared" si="471"/>
        <v>0</v>
      </c>
      <c r="CA32" s="36">
        <f t="shared" si="471"/>
        <v>0</v>
      </c>
      <c r="CB32" s="36">
        <f t="shared" si="471"/>
        <v>0</v>
      </c>
      <c r="CC32" s="36">
        <f t="shared" si="471"/>
        <v>0</v>
      </c>
      <c r="CD32" s="36">
        <f t="shared" si="471"/>
        <v>0</v>
      </c>
      <c r="CE32" s="36">
        <f t="shared" si="471"/>
        <v>0</v>
      </c>
      <c r="CF32" s="36">
        <f t="shared" si="471"/>
        <v>0</v>
      </c>
      <c r="CG32" s="36">
        <f t="shared" si="471"/>
        <v>0</v>
      </c>
      <c r="CH32" s="36">
        <f t="shared" si="471"/>
        <v>0</v>
      </c>
      <c r="CI32" s="36">
        <f t="shared" si="471"/>
        <v>0</v>
      </c>
      <c r="CJ32" s="36">
        <f t="shared" si="471"/>
        <v>0</v>
      </c>
      <c r="CK32" s="36">
        <f t="shared" si="471"/>
        <v>0</v>
      </c>
      <c r="CL32" s="36">
        <f t="shared" si="471"/>
        <v>0</v>
      </c>
      <c r="CM32" s="36">
        <f t="shared" si="471"/>
        <v>0</v>
      </c>
      <c r="CN32" s="36">
        <f t="shared" si="471"/>
        <v>0</v>
      </c>
      <c r="CO32" s="36">
        <f t="shared" si="471"/>
        <v>0</v>
      </c>
      <c r="CP32" s="36">
        <f t="shared" si="471"/>
        <v>0</v>
      </c>
      <c r="CQ32" s="36">
        <f t="shared" si="471"/>
        <v>0</v>
      </c>
      <c r="CR32" s="36">
        <f t="shared" si="471"/>
        <v>0</v>
      </c>
      <c r="CS32" s="36">
        <f t="shared" si="471"/>
        <v>0</v>
      </c>
      <c r="CT32" s="36">
        <f t="shared" si="471"/>
        <v>0</v>
      </c>
      <c r="CU32" s="36">
        <f t="shared" si="471"/>
        <v>0</v>
      </c>
      <c r="CV32" s="36">
        <f t="shared" si="471"/>
        <v>0</v>
      </c>
      <c r="CW32" s="36">
        <f t="shared" si="471"/>
        <v>0</v>
      </c>
      <c r="CX32" s="36">
        <f t="shared" si="471"/>
        <v>0</v>
      </c>
      <c r="CY32" s="36">
        <f t="shared" si="471"/>
        <v>0</v>
      </c>
      <c r="CZ32" s="36">
        <f t="shared" si="471"/>
        <v>0</v>
      </c>
      <c r="DA32" s="36">
        <f t="shared" si="471"/>
        <v>0</v>
      </c>
      <c r="DB32" s="36">
        <f t="shared" si="471"/>
        <v>0</v>
      </c>
      <c r="DC32" s="36">
        <f t="shared" si="471"/>
        <v>0</v>
      </c>
      <c r="DD32" s="36">
        <f t="shared" si="471"/>
        <v>0</v>
      </c>
      <c r="DE32" s="36">
        <f t="shared" ref="DE32:EI32" si="472">SUM(DE30:DE31)</f>
        <v>0</v>
      </c>
      <c r="DF32" s="36">
        <f t="shared" si="472"/>
        <v>0</v>
      </c>
      <c r="DG32" s="36">
        <f t="shared" si="472"/>
        <v>0</v>
      </c>
      <c r="DH32" s="36">
        <f t="shared" si="472"/>
        <v>0</v>
      </c>
      <c r="DI32" s="36">
        <f t="shared" si="472"/>
        <v>0</v>
      </c>
      <c r="DJ32" s="36">
        <f t="shared" si="472"/>
        <v>0</v>
      </c>
      <c r="DK32" s="36">
        <f t="shared" si="472"/>
        <v>0</v>
      </c>
      <c r="DL32" s="36">
        <f t="shared" si="472"/>
        <v>0</v>
      </c>
      <c r="DM32" s="36">
        <f t="shared" si="472"/>
        <v>0</v>
      </c>
      <c r="DN32" s="36">
        <f t="shared" si="472"/>
        <v>0</v>
      </c>
      <c r="DO32" s="36">
        <f t="shared" si="472"/>
        <v>0</v>
      </c>
      <c r="DP32" s="36">
        <f t="shared" si="472"/>
        <v>0</v>
      </c>
      <c r="DQ32" s="36">
        <f t="shared" si="472"/>
        <v>0</v>
      </c>
      <c r="DR32" s="36">
        <f t="shared" si="472"/>
        <v>0</v>
      </c>
      <c r="DS32" s="36">
        <f t="shared" si="472"/>
        <v>0</v>
      </c>
      <c r="DT32" s="36">
        <f t="shared" si="472"/>
        <v>0</v>
      </c>
      <c r="DU32" s="36">
        <f t="shared" si="472"/>
        <v>0</v>
      </c>
      <c r="DV32" s="36">
        <f t="shared" si="472"/>
        <v>0</v>
      </c>
      <c r="DW32" s="36">
        <f t="shared" si="472"/>
        <v>0</v>
      </c>
      <c r="DX32" s="36">
        <f t="shared" si="472"/>
        <v>0</v>
      </c>
      <c r="DY32" s="36">
        <f t="shared" si="472"/>
        <v>0</v>
      </c>
      <c r="DZ32" s="36">
        <f t="shared" si="472"/>
        <v>0</v>
      </c>
      <c r="EA32" s="36">
        <f t="shared" si="472"/>
        <v>0</v>
      </c>
      <c r="EB32" s="36">
        <f t="shared" si="472"/>
        <v>0</v>
      </c>
      <c r="EC32" s="36">
        <f t="shared" si="472"/>
        <v>0</v>
      </c>
      <c r="ED32" s="36">
        <f t="shared" si="472"/>
        <v>0</v>
      </c>
      <c r="EE32" s="36">
        <f t="shared" si="472"/>
        <v>0</v>
      </c>
      <c r="EF32" s="36">
        <f t="shared" si="472"/>
        <v>0</v>
      </c>
      <c r="EG32" s="36">
        <f t="shared" si="472"/>
        <v>0</v>
      </c>
      <c r="EH32" s="36">
        <f t="shared" si="472"/>
        <v>0</v>
      </c>
      <c r="EI32" s="36">
        <f t="shared" si="472"/>
        <v>0</v>
      </c>
      <c r="EJ32" s="36">
        <f t="shared" ref="EJ32" si="473">SUM(EJ30:EJ31)</f>
        <v>0</v>
      </c>
      <c r="EK32" s="36">
        <f>SUM(EK30:EK31)</f>
        <v>1297</v>
      </c>
      <c r="EL32" s="36">
        <f t="shared" ref="EL32:GW32" si="474">SUM(EL30:EL31)</f>
        <v>0</v>
      </c>
      <c r="EM32" s="36">
        <f t="shared" si="474"/>
        <v>318</v>
      </c>
      <c r="EN32" s="36">
        <f t="shared" si="474"/>
        <v>919</v>
      </c>
      <c r="EO32" s="36">
        <f t="shared" si="474"/>
        <v>0</v>
      </c>
      <c r="EP32" s="36">
        <f t="shared" si="474"/>
        <v>0</v>
      </c>
      <c r="EQ32" s="36">
        <f t="shared" si="474"/>
        <v>0</v>
      </c>
      <c r="ER32" s="36">
        <f t="shared" si="474"/>
        <v>0</v>
      </c>
      <c r="ES32" s="36">
        <f t="shared" si="474"/>
        <v>0</v>
      </c>
      <c r="ET32" s="36">
        <f t="shared" si="474"/>
        <v>0</v>
      </c>
      <c r="EU32" s="36">
        <f t="shared" si="474"/>
        <v>0</v>
      </c>
      <c r="EV32" s="36">
        <f t="shared" si="474"/>
        <v>0</v>
      </c>
      <c r="EW32" s="36">
        <f t="shared" si="474"/>
        <v>0</v>
      </c>
      <c r="EX32" s="36">
        <f t="shared" si="474"/>
        <v>0</v>
      </c>
      <c r="EY32" s="36">
        <f t="shared" si="474"/>
        <v>0</v>
      </c>
      <c r="EZ32" s="36">
        <f t="shared" si="474"/>
        <v>0</v>
      </c>
      <c r="FA32" s="36">
        <f t="shared" si="474"/>
        <v>0</v>
      </c>
      <c r="FB32" s="36">
        <f t="shared" si="474"/>
        <v>0</v>
      </c>
      <c r="FC32" s="36">
        <f t="shared" si="474"/>
        <v>0</v>
      </c>
      <c r="FD32" s="36">
        <f t="shared" si="474"/>
        <v>0</v>
      </c>
      <c r="FE32" s="36">
        <f t="shared" si="474"/>
        <v>0</v>
      </c>
      <c r="FF32" s="36">
        <f t="shared" si="474"/>
        <v>0</v>
      </c>
      <c r="FG32" s="36">
        <f t="shared" si="474"/>
        <v>0</v>
      </c>
      <c r="FH32" s="36">
        <f t="shared" si="474"/>
        <v>0</v>
      </c>
      <c r="FI32" s="36">
        <f t="shared" si="474"/>
        <v>0</v>
      </c>
      <c r="FJ32" s="36">
        <f t="shared" si="474"/>
        <v>0</v>
      </c>
      <c r="FK32" s="36">
        <f t="shared" si="474"/>
        <v>0</v>
      </c>
      <c r="FL32" s="36">
        <f t="shared" si="474"/>
        <v>0</v>
      </c>
      <c r="FM32" s="36">
        <f t="shared" si="474"/>
        <v>0</v>
      </c>
      <c r="FN32" s="36">
        <f t="shared" si="474"/>
        <v>0</v>
      </c>
      <c r="FO32" s="36">
        <f t="shared" si="474"/>
        <v>0</v>
      </c>
      <c r="FP32" s="36">
        <f t="shared" si="474"/>
        <v>8</v>
      </c>
      <c r="FQ32" s="36">
        <f t="shared" si="474"/>
        <v>52</v>
      </c>
      <c r="FR32" s="36">
        <f t="shared" si="474"/>
        <v>0</v>
      </c>
      <c r="FS32" s="36">
        <f t="shared" si="474"/>
        <v>0</v>
      </c>
      <c r="FT32" s="36">
        <f t="shared" si="474"/>
        <v>0</v>
      </c>
      <c r="FU32" s="36">
        <f t="shared" si="474"/>
        <v>0</v>
      </c>
      <c r="FV32" s="36">
        <f t="shared" si="474"/>
        <v>0</v>
      </c>
      <c r="FW32" s="36">
        <f t="shared" si="474"/>
        <v>0</v>
      </c>
      <c r="FX32" s="36">
        <f t="shared" si="474"/>
        <v>0</v>
      </c>
      <c r="FY32" s="36">
        <f t="shared" si="474"/>
        <v>0</v>
      </c>
      <c r="FZ32" s="36">
        <f t="shared" si="474"/>
        <v>0</v>
      </c>
      <c r="GA32" s="36">
        <f t="shared" si="474"/>
        <v>0</v>
      </c>
      <c r="GB32" s="36">
        <f t="shared" si="474"/>
        <v>0</v>
      </c>
      <c r="GC32" s="36">
        <f t="shared" si="474"/>
        <v>0</v>
      </c>
      <c r="GD32" s="36">
        <f t="shared" si="474"/>
        <v>0</v>
      </c>
      <c r="GE32" s="36">
        <f t="shared" si="474"/>
        <v>0</v>
      </c>
      <c r="GF32" s="36">
        <f t="shared" si="474"/>
        <v>0</v>
      </c>
      <c r="GG32" s="36">
        <f t="shared" si="474"/>
        <v>0</v>
      </c>
      <c r="GH32" s="36">
        <f t="shared" si="474"/>
        <v>0</v>
      </c>
      <c r="GI32" s="36">
        <f t="shared" si="474"/>
        <v>0</v>
      </c>
      <c r="GJ32" s="36">
        <f t="shared" si="474"/>
        <v>0</v>
      </c>
      <c r="GK32" s="36">
        <f t="shared" si="474"/>
        <v>0</v>
      </c>
      <c r="GL32" s="36">
        <f t="shared" si="474"/>
        <v>0</v>
      </c>
      <c r="GM32" s="36">
        <f t="shared" si="474"/>
        <v>0</v>
      </c>
      <c r="GN32" s="36">
        <f t="shared" si="474"/>
        <v>0</v>
      </c>
      <c r="GO32" s="36">
        <f t="shared" si="474"/>
        <v>0</v>
      </c>
      <c r="GP32" s="36">
        <f t="shared" si="474"/>
        <v>0</v>
      </c>
      <c r="GQ32" s="36">
        <f t="shared" si="474"/>
        <v>0</v>
      </c>
      <c r="GR32" s="36">
        <f t="shared" si="474"/>
        <v>0</v>
      </c>
      <c r="GS32" s="36">
        <f t="shared" si="474"/>
        <v>0</v>
      </c>
      <c r="GT32" s="36">
        <f t="shared" si="474"/>
        <v>0</v>
      </c>
      <c r="GU32" s="36">
        <f t="shared" si="474"/>
        <v>0</v>
      </c>
      <c r="GV32" s="36">
        <f t="shared" si="474"/>
        <v>0</v>
      </c>
      <c r="GW32" s="36">
        <f t="shared" si="474"/>
        <v>0</v>
      </c>
      <c r="GX32" s="36">
        <f t="shared" ref="GX32:JI32" si="475">SUM(GX30:GX31)</f>
        <v>0</v>
      </c>
      <c r="GY32" s="36">
        <f t="shared" si="475"/>
        <v>0</v>
      </c>
      <c r="GZ32" s="36">
        <f t="shared" si="475"/>
        <v>0</v>
      </c>
      <c r="HA32" s="36">
        <f t="shared" si="475"/>
        <v>0</v>
      </c>
      <c r="HB32" s="36">
        <f t="shared" si="475"/>
        <v>0</v>
      </c>
      <c r="HC32" s="36">
        <f t="shared" si="475"/>
        <v>0</v>
      </c>
      <c r="HD32" s="36">
        <f t="shared" si="475"/>
        <v>0</v>
      </c>
      <c r="HE32" s="36">
        <f t="shared" si="475"/>
        <v>0</v>
      </c>
      <c r="HF32" s="36">
        <f t="shared" si="475"/>
        <v>0</v>
      </c>
      <c r="HG32" s="36">
        <f t="shared" si="475"/>
        <v>0</v>
      </c>
      <c r="HH32" s="36">
        <f t="shared" si="475"/>
        <v>0</v>
      </c>
      <c r="HI32" s="36">
        <f t="shared" si="475"/>
        <v>0</v>
      </c>
      <c r="HJ32" s="36">
        <f t="shared" si="475"/>
        <v>0</v>
      </c>
      <c r="HK32" s="36">
        <f t="shared" si="475"/>
        <v>0</v>
      </c>
      <c r="HL32" s="36">
        <f t="shared" si="475"/>
        <v>0</v>
      </c>
      <c r="HM32" s="36">
        <f t="shared" si="475"/>
        <v>0</v>
      </c>
      <c r="HN32" s="36">
        <f t="shared" si="475"/>
        <v>0</v>
      </c>
      <c r="HO32" s="36">
        <f t="shared" si="475"/>
        <v>0</v>
      </c>
      <c r="HP32" s="36">
        <f t="shared" si="475"/>
        <v>0</v>
      </c>
      <c r="HQ32" s="36">
        <f t="shared" si="475"/>
        <v>0</v>
      </c>
      <c r="HR32" s="36">
        <f t="shared" si="475"/>
        <v>0</v>
      </c>
      <c r="HS32" s="36">
        <f t="shared" si="475"/>
        <v>0</v>
      </c>
      <c r="HT32" s="36">
        <f t="shared" si="475"/>
        <v>0</v>
      </c>
      <c r="HU32" s="36">
        <f t="shared" si="475"/>
        <v>0</v>
      </c>
      <c r="HV32" s="36">
        <f t="shared" si="475"/>
        <v>0</v>
      </c>
      <c r="HW32" s="36">
        <f t="shared" si="475"/>
        <v>0</v>
      </c>
      <c r="HX32" s="36">
        <f t="shared" si="475"/>
        <v>0</v>
      </c>
      <c r="HY32" s="36">
        <f t="shared" si="475"/>
        <v>0</v>
      </c>
      <c r="HZ32" s="36">
        <f t="shared" si="475"/>
        <v>0</v>
      </c>
      <c r="IA32" s="36">
        <f t="shared" si="475"/>
        <v>0</v>
      </c>
      <c r="IB32" s="36">
        <f t="shared" si="475"/>
        <v>0</v>
      </c>
      <c r="IC32" s="36">
        <f t="shared" si="475"/>
        <v>0</v>
      </c>
      <c r="ID32" s="36">
        <f t="shared" si="475"/>
        <v>0</v>
      </c>
      <c r="IE32" s="36">
        <f t="shared" si="475"/>
        <v>0</v>
      </c>
      <c r="IF32" s="36">
        <f t="shared" si="475"/>
        <v>0</v>
      </c>
      <c r="IG32" s="36">
        <f t="shared" si="475"/>
        <v>0</v>
      </c>
      <c r="IH32" s="36">
        <f t="shared" si="475"/>
        <v>0</v>
      </c>
      <c r="II32" s="36">
        <f t="shared" si="475"/>
        <v>0</v>
      </c>
      <c r="IJ32" s="36">
        <f t="shared" si="475"/>
        <v>0</v>
      </c>
      <c r="IK32" s="36">
        <f t="shared" si="475"/>
        <v>0</v>
      </c>
      <c r="IL32" s="36">
        <f t="shared" si="475"/>
        <v>0</v>
      </c>
      <c r="IM32" s="36">
        <f t="shared" si="475"/>
        <v>0</v>
      </c>
      <c r="IN32" s="36">
        <f t="shared" si="475"/>
        <v>0</v>
      </c>
      <c r="IO32" s="36">
        <f t="shared" si="475"/>
        <v>0</v>
      </c>
      <c r="IP32" s="36">
        <f t="shared" si="475"/>
        <v>0</v>
      </c>
      <c r="IQ32" s="36">
        <f t="shared" si="475"/>
        <v>0</v>
      </c>
      <c r="IR32" s="36">
        <f t="shared" si="475"/>
        <v>0</v>
      </c>
      <c r="IS32" s="36">
        <f t="shared" si="475"/>
        <v>0</v>
      </c>
      <c r="IT32" s="36">
        <f t="shared" si="475"/>
        <v>0</v>
      </c>
      <c r="IU32" s="36">
        <f t="shared" si="475"/>
        <v>0</v>
      </c>
      <c r="IV32" s="36">
        <f t="shared" si="475"/>
        <v>0</v>
      </c>
      <c r="IW32" s="36">
        <f t="shared" si="475"/>
        <v>0</v>
      </c>
      <c r="IX32" s="36">
        <f t="shared" si="475"/>
        <v>0</v>
      </c>
      <c r="IY32" s="36">
        <f t="shared" si="475"/>
        <v>0</v>
      </c>
      <c r="IZ32" s="36">
        <f t="shared" si="475"/>
        <v>0</v>
      </c>
      <c r="JA32" s="36">
        <f t="shared" si="475"/>
        <v>0</v>
      </c>
      <c r="JB32" s="36">
        <f t="shared" si="475"/>
        <v>0</v>
      </c>
      <c r="JC32" s="36">
        <f t="shared" si="475"/>
        <v>0</v>
      </c>
      <c r="JD32" s="36">
        <f t="shared" si="475"/>
        <v>0</v>
      </c>
      <c r="JE32" s="36">
        <f t="shared" si="475"/>
        <v>0</v>
      </c>
      <c r="JF32" s="36">
        <f t="shared" si="475"/>
        <v>0</v>
      </c>
      <c r="JG32" s="36">
        <f t="shared" si="475"/>
        <v>0</v>
      </c>
      <c r="JH32" s="36">
        <f t="shared" si="475"/>
        <v>0</v>
      </c>
      <c r="JI32" s="36">
        <f t="shared" si="475"/>
        <v>0</v>
      </c>
      <c r="JJ32" s="36">
        <f t="shared" ref="JJ32:JQ32" si="476">SUM(JJ30:JJ31)</f>
        <v>0</v>
      </c>
      <c r="JK32" s="36">
        <f t="shared" si="476"/>
        <v>0</v>
      </c>
      <c r="JL32" s="36">
        <f t="shared" si="476"/>
        <v>0</v>
      </c>
      <c r="JM32" s="36">
        <f t="shared" si="476"/>
        <v>0</v>
      </c>
      <c r="JN32" s="36">
        <f t="shared" si="476"/>
        <v>0</v>
      </c>
      <c r="JO32" s="36">
        <f t="shared" si="476"/>
        <v>0</v>
      </c>
      <c r="JP32" s="36">
        <f t="shared" si="476"/>
        <v>0</v>
      </c>
      <c r="JQ32" s="36">
        <f t="shared" si="476"/>
        <v>0</v>
      </c>
      <c r="JR32" s="36">
        <f>SUM(JR30:JR31)</f>
        <v>1295</v>
      </c>
      <c r="JS32" s="36">
        <f t="shared" ref="JS32:MD32" si="477">SUM(JS30:JS31)</f>
        <v>0</v>
      </c>
      <c r="JT32" s="36">
        <f t="shared" si="477"/>
        <v>337</v>
      </c>
      <c r="JU32" s="36">
        <f t="shared" si="477"/>
        <v>898</v>
      </c>
      <c r="JV32" s="36">
        <f t="shared" si="477"/>
        <v>0</v>
      </c>
      <c r="JW32" s="36">
        <f t="shared" si="477"/>
        <v>0</v>
      </c>
      <c r="JX32" s="36">
        <f t="shared" si="477"/>
        <v>0</v>
      </c>
      <c r="JY32" s="36">
        <f t="shared" si="477"/>
        <v>0</v>
      </c>
      <c r="JZ32" s="36">
        <f t="shared" si="477"/>
        <v>0</v>
      </c>
      <c r="KA32" s="36">
        <f t="shared" si="477"/>
        <v>0</v>
      </c>
      <c r="KB32" s="36">
        <f t="shared" si="477"/>
        <v>0</v>
      </c>
      <c r="KC32" s="36">
        <f t="shared" si="477"/>
        <v>0</v>
      </c>
      <c r="KD32" s="36">
        <f t="shared" si="477"/>
        <v>0</v>
      </c>
      <c r="KE32" s="36">
        <f t="shared" si="477"/>
        <v>0</v>
      </c>
      <c r="KF32" s="36">
        <f t="shared" si="477"/>
        <v>0</v>
      </c>
      <c r="KG32" s="36">
        <f t="shared" si="477"/>
        <v>0</v>
      </c>
      <c r="KH32" s="36">
        <f t="shared" si="477"/>
        <v>0</v>
      </c>
      <c r="KI32" s="36">
        <f t="shared" si="477"/>
        <v>0</v>
      </c>
      <c r="KJ32" s="36">
        <f t="shared" si="477"/>
        <v>0</v>
      </c>
      <c r="KK32" s="36">
        <f t="shared" si="477"/>
        <v>0</v>
      </c>
      <c r="KL32" s="36">
        <f t="shared" si="477"/>
        <v>0</v>
      </c>
      <c r="KM32" s="36">
        <f t="shared" si="477"/>
        <v>0</v>
      </c>
      <c r="KN32" s="36">
        <f t="shared" si="477"/>
        <v>0</v>
      </c>
      <c r="KO32" s="36">
        <f t="shared" si="477"/>
        <v>0</v>
      </c>
      <c r="KP32" s="36">
        <f t="shared" si="477"/>
        <v>0</v>
      </c>
      <c r="KQ32" s="36">
        <f t="shared" si="477"/>
        <v>0</v>
      </c>
      <c r="KR32" s="36">
        <f t="shared" si="477"/>
        <v>0</v>
      </c>
      <c r="KS32" s="36">
        <f t="shared" si="477"/>
        <v>0</v>
      </c>
      <c r="KT32" s="36">
        <f t="shared" si="477"/>
        <v>0</v>
      </c>
      <c r="KU32" s="36">
        <f t="shared" si="477"/>
        <v>0</v>
      </c>
      <c r="KV32" s="36">
        <f t="shared" si="477"/>
        <v>0</v>
      </c>
      <c r="KW32" s="36">
        <f t="shared" si="477"/>
        <v>8</v>
      </c>
      <c r="KX32" s="36">
        <f t="shared" si="477"/>
        <v>52</v>
      </c>
      <c r="KY32" s="36">
        <f t="shared" si="477"/>
        <v>0</v>
      </c>
      <c r="KZ32" s="36">
        <f t="shared" si="477"/>
        <v>0</v>
      </c>
      <c r="LA32" s="36">
        <f t="shared" si="477"/>
        <v>0</v>
      </c>
      <c r="LB32" s="36">
        <f t="shared" si="477"/>
        <v>0</v>
      </c>
      <c r="LC32" s="36">
        <f t="shared" si="477"/>
        <v>0</v>
      </c>
      <c r="LD32" s="36">
        <f t="shared" si="477"/>
        <v>0</v>
      </c>
      <c r="LE32" s="36">
        <f t="shared" si="477"/>
        <v>0</v>
      </c>
      <c r="LF32" s="36">
        <f t="shared" si="477"/>
        <v>0</v>
      </c>
      <c r="LG32" s="36">
        <f t="shared" si="477"/>
        <v>0</v>
      </c>
      <c r="LH32" s="36">
        <f t="shared" si="477"/>
        <v>0</v>
      </c>
      <c r="LI32" s="36">
        <f t="shared" si="477"/>
        <v>0</v>
      </c>
      <c r="LJ32" s="36">
        <f t="shared" si="477"/>
        <v>0</v>
      </c>
      <c r="LK32" s="36">
        <f t="shared" si="477"/>
        <v>0</v>
      </c>
      <c r="LL32" s="36">
        <f t="shared" si="477"/>
        <v>0</v>
      </c>
      <c r="LM32" s="36">
        <f t="shared" si="477"/>
        <v>0</v>
      </c>
      <c r="LN32" s="36">
        <f t="shared" si="477"/>
        <v>0</v>
      </c>
      <c r="LO32" s="36">
        <f t="shared" si="477"/>
        <v>0</v>
      </c>
      <c r="LP32" s="36">
        <f t="shared" si="477"/>
        <v>0</v>
      </c>
      <c r="LQ32" s="36">
        <f t="shared" si="477"/>
        <v>0</v>
      </c>
      <c r="LR32" s="36">
        <f t="shared" si="477"/>
        <v>0</v>
      </c>
      <c r="LS32" s="36">
        <f t="shared" si="477"/>
        <v>0</v>
      </c>
      <c r="LT32" s="36">
        <f t="shared" si="477"/>
        <v>0</v>
      </c>
      <c r="LU32" s="36">
        <f t="shared" si="477"/>
        <v>0</v>
      </c>
      <c r="LV32" s="36">
        <f t="shared" si="477"/>
        <v>0</v>
      </c>
      <c r="LW32" s="36">
        <f t="shared" si="477"/>
        <v>0</v>
      </c>
      <c r="LX32" s="36">
        <f t="shared" si="477"/>
        <v>0</v>
      </c>
      <c r="LY32" s="36">
        <f t="shared" si="477"/>
        <v>0</v>
      </c>
      <c r="LZ32" s="36">
        <f t="shared" si="477"/>
        <v>0</v>
      </c>
      <c r="MA32" s="36">
        <f t="shared" si="477"/>
        <v>0</v>
      </c>
      <c r="MB32" s="36">
        <f t="shared" si="477"/>
        <v>0</v>
      </c>
      <c r="MC32" s="36">
        <f t="shared" si="477"/>
        <v>0</v>
      </c>
      <c r="MD32" s="36">
        <f t="shared" si="477"/>
        <v>0</v>
      </c>
      <c r="ME32" s="36">
        <f t="shared" ref="ME32:OP32" si="478">SUM(ME30:ME31)</f>
        <v>0</v>
      </c>
      <c r="MF32" s="36">
        <f t="shared" si="478"/>
        <v>0</v>
      </c>
      <c r="MG32" s="36">
        <f t="shared" si="478"/>
        <v>0</v>
      </c>
      <c r="MH32" s="36">
        <f t="shared" si="478"/>
        <v>0</v>
      </c>
      <c r="MI32" s="36">
        <f t="shared" si="478"/>
        <v>0</v>
      </c>
      <c r="MJ32" s="36">
        <f t="shared" si="478"/>
        <v>0</v>
      </c>
      <c r="MK32" s="36">
        <f t="shared" si="478"/>
        <v>0</v>
      </c>
      <c r="ML32" s="36">
        <f t="shared" si="478"/>
        <v>0</v>
      </c>
      <c r="MM32" s="36">
        <f t="shared" si="478"/>
        <v>0</v>
      </c>
      <c r="MN32" s="36">
        <f t="shared" si="478"/>
        <v>0</v>
      </c>
      <c r="MO32" s="36">
        <f t="shared" si="478"/>
        <v>0</v>
      </c>
      <c r="MP32" s="36">
        <f t="shared" si="478"/>
        <v>0</v>
      </c>
      <c r="MQ32" s="36">
        <f t="shared" si="478"/>
        <v>0</v>
      </c>
      <c r="MR32" s="36">
        <f t="shared" si="478"/>
        <v>0</v>
      </c>
      <c r="MS32" s="36">
        <f t="shared" si="478"/>
        <v>0</v>
      </c>
      <c r="MT32" s="36">
        <f t="shared" si="478"/>
        <v>0</v>
      </c>
      <c r="MU32" s="36">
        <f t="shared" si="478"/>
        <v>0</v>
      </c>
      <c r="MV32" s="36">
        <f t="shared" si="478"/>
        <v>0</v>
      </c>
      <c r="MW32" s="36">
        <f t="shared" si="478"/>
        <v>0</v>
      </c>
      <c r="MX32" s="36">
        <f t="shared" si="478"/>
        <v>0</v>
      </c>
      <c r="MY32" s="36">
        <f t="shared" si="478"/>
        <v>0</v>
      </c>
      <c r="MZ32" s="36">
        <f t="shared" si="478"/>
        <v>0</v>
      </c>
      <c r="NA32" s="36">
        <f t="shared" si="478"/>
        <v>0</v>
      </c>
      <c r="NB32" s="36">
        <f t="shared" si="478"/>
        <v>0</v>
      </c>
      <c r="NC32" s="36">
        <f t="shared" si="478"/>
        <v>0</v>
      </c>
      <c r="ND32" s="36">
        <f t="shared" si="478"/>
        <v>0</v>
      </c>
      <c r="NE32" s="36">
        <f t="shared" si="478"/>
        <v>0</v>
      </c>
      <c r="NF32" s="36">
        <f t="shared" si="478"/>
        <v>0</v>
      </c>
      <c r="NG32" s="36">
        <f t="shared" si="478"/>
        <v>0</v>
      </c>
      <c r="NH32" s="36">
        <f t="shared" si="478"/>
        <v>0</v>
      </c>
      <c r="NI32" s="36">
        <f t="shared" si="478"/>
        <v>0</v>
      </c>
      <c r="NJ32" s="36">
        <f t="shared" si="478"/>
        <v>0</v>
      </c>
      <c r="NK32" s="36">
        <f t="shared" si="478"/>
        <v>0</v>
      </c>
      <c r="NL32" s="36">
        <f t="shared" si="478"/>
        <v>0</v>
      </c>
      <c r="NM32" s="36">
        <f t="shared" si="478"/>
        <v>0</v>
      </c>
      <c r="NN32" s="36">
        <f t="shared" si="478"/>
        <v>0</v>
      </c>
      <c r="NO32" s="36">
        <f t="shared" si="478"/>
        <v>0</v>
      </c>
      <c r="NP32" s="36">
        <f t="shared" si="478"/>
        <v>0</v>
      </c>
      <c r="NQ32" s="36">
        <f t="shared" si="478"/>
        <v>0</v>
      </c>
      <c r="NR32" s="36">
        <f t="shared" si="478"/>
        <v>0</v>
      </c>
      <c r="NS32" s="36">
        <f t="shared" si="478"/>
        <v>0</v>
      </c>
      <c r="NT32" s="36">
        <f t="shared" si="478"/>
        <v>0</v>
      </c>
      <c r="NU32" s="36">
        <f t="shared" si="478"/>
        <v>0</v>
      </c>
      <c r="NV32" s="36">
        <f t="shared" si="478"/>
        <v>0</v>
      </c>
      <c r="NW32" s="36">
        <f t="shared" si="478"/>
        <v>0</v>
      </c>
      <c r="NX32" s="36">
        <f t="shared" si="478"/>
        <v>0</v>
      </c>
      <c r="NY32" s="36">
        <f t="shared" si="478"/>
        <v>0</v>
      </c>
      <c r="NZ32" s="36">
        <f t="shared" si="478"/>
        <v>0</v>
      </c>
      <c r="OA32" s="36">
        <f t="shared" si="478"/>
        <v>0</v>
      </c>
      <c r="OB32" s="36">
        <f t="shared" si="478"/>
        <v>0</v>
      </c>
      <c r="OC32" s="36">
        <f t="shared" si="478"/>
        <v>0</v>
      </c>
      <c r="OD32" s="36">
        <f t="shared" si="478"/>
        <v>0</v>
      </c>
      <c r="OE32" s="36">
        <f t="shared" si="478"/>
        <v>0</v>
      </c>
      <c r="OF32" s="36">
        <f t="shared" si="478"/>
        <v>0</v>
      </c>
      <c r="OG32" s="36">
        <f t="shared" si="478"/>
        <v>0</v>
      </c>
      <c r="OH32" s="36">
        <f t="shared" si="478"/>
        <v>0</v>
      </c>
      <c r="OI32" s="36">
        <f t="shared" si="478"/>
        <v>0</v>
      </c>
      <c r="OJ32" s="36">
        <f t="shared" si="478"/>
        <v>0</v>
      </c>
      <c r="OK32" s="36">
        <f t="shared" si="478"/>
        <v>0</v>
      </c>
      <c r="OL32" s="36">
        <f t="shared" si="478"/>
        <v>0</v>
      </c>
      <c r="OM32" s="36">
        <f t="shared" si="478"/>
        <v>0</v>
      </c>
      <c r="ON32" s="36">
        <f t="shared" si="478"/>
        <v>0</v>
      </c>
      <c r="OO32" s="36">
        <f t="shared" si="478"/>
        <v>0</v>
      </c>
      <c r="OP32" s="36">
        <f t="shared" si="478"/>
        <v>0</v>
      </c>
      <c r="OQ32" s="36">
        <f t="shared" ref="OQ32:OX32" si="479">SUM(OQ30:OQ31)</f>
        <v>0</v>
      </c>
      <c r="OR32" s="36">
        <f t="shared" si="479"/>
        <v>0</v>
      </c>
      <c r="OS32" s="36">
        <f t="shared" si="479"/>
        <v>0</v>
      </c>
      <c r="OT32" s="36">
        <f t="shared" si="479"/>
        <v>0</v>
      </c>
      <c r="OU32" s="36">
        <f t="shared" si="479"/>
        <v>0</v>
      </c>
      <c r="OV32" s="36">
        <f t="shared" si="479"/>
        <v>0</v>
      </c>
      <c r="OW32" s="36">
        <f t="shared" si="479"/>
        <v>0</v>
      </c>
      <c r="OX32" s="36">
        <f t="shared" si="479"/>
        <v>0</v>
      </c>
      <c r="OY32" s="36">
        <f>SUM(OY30:OY31)</f>
        <v>1296.3</v>
      </c>
      <c r="OZ32" s="36">
        <f t="shared" ref="OZ32:RK32" si="480">SUM(OZ30:OZ31)</f>
        <v>0</v>
      </c>
      <c r="PA32" s="36">
        <f t="shared" si="480"/>
        <v>324.3</v>
      </c>
      <c r="PB32" s="36">
        <f t="shared" si="480"/>
        <v>912</v>
      </c>
      <c r="PC32" s="36">
        <f t="shared" si="480"/>
        <v>0</v>
      </c>
      <c r="PD32" s="36">
        <f t="shared" si="480"/>
        <v>0</v>
      </c>
      <c r="PE32" s="36">
        <f t="shared" si="480"/>
        <v>0</v>
      </c>
      <c r="PF32" s="36">
        <f t="shared" si="480"/>
        <v>0</v>
      </c>
      <c r="PG32" s="36">
        <f t="shared" si="480"/>
        <v>0</v>
      </c>
      <c r="PH32" s="36">
        <f t="shared" si="480"/>
        <v>0</v>
      </c>
      <c r="PI32" s="36">
        <f t="shared" si="480"/>
        <v>0</v>
      </c>
      <c r="PJ32" s="36">
        <f t="shared" si="480"/>
        <v>0</v>
      </c>
      <c r="PK32" s="36">
        <f t="shared" si="480"/>
        <v>0</v>
      </c>
      <c r="PL32" s="36">
        <f t="shared" si="480"/>
        <v>0</v>
      </c>
      <c r="PM32" s="36">
        <f t="shared" si="480"/>
        <v>0</v>
      </c>
      <c r="PN32" s="36">
        <f t="shared" si="480"/>
        <v>0</v>
      </c>
      <c r="PO32" s="36">
        <f t="shared" si="480"/>
        <v>0</v>
      </c>
      <c r="PP32" s="36">
        <f t="shared" si="480"/>
        <v>0</v>
      </c>
      <c r="PQ32" s="36">
        <f t="shared" si="480"/>
        <v>0</v>
      </c>
      <c r="PR32" s="36">
        <f t="shared" si="480"/>
        <v>0</v>
      </c>
      <c r="PS32" s="36">
        <f t="shared" si="480"/>
        <v>0</v>
      </c>
      <c r="PT32" s="36">
        <f t="shared" si="480"/>
        <v>0</v>
      </c>
      <c r="PU32" s="36">
        <f t="shared" si="480"/>
        <v>0</v>
      </c>
      <c r="PV32" s="36">
        <f t="shared" si="480"/>
        <v>0</v>
      </c>
      <c r="PW32" s="36">
        <f t="shared" si="480"/>
        <v>0</v>
      </c>
      <c r="PX32" s="36">
        <f t="shared" si="480"/>
        <v>0</v>
      </c>
      <c r="PY32" s="36">
        <f t="shared" si="480"/>
        <v>0</v>
      </c>
      <c r="PZ32" s="36">
        <f t="shared" si="480"/>
        <v>0</v>
      </c>
      <c r="QA32" s="36">
        <f t="shared" si="480"/>
        <v>0</v>
      </c>
      <c r="QB32" s="36">
        <f t="shared" si="480"/>
        <v>0</v>
      </c>
      <c r="QC32" s="36">
        <f t="shared" si="480"/>
        <v>0</v>
      </c>
      <c r="QD32" s="36">
        <f t="shared" si="480"/>
        <v>8</v>
      </c>
      <c r="QE32" s="36">
        <f t="shared" si="480"/>
        <v>52</v>
      </c>
      <c r="QF32" s="36">
        <f t="shared" si="480"/>
        <v>0</v>
      </c>
      <c r="QG32" s="36">
        <f t="shared" si="480"/>
        <v>0</v>
      </c>
      <c r="QH32" s="36">
        <f t="shared" si="480"/>
        <v>0</v>
      </c>
      <c r="QI32" s="36">
        <f t="shared" si="480"/>
        <v>0</v>
      </c>
      <c r="QJ32" s="36">
        <f t="shared" si="480"/>
        <v>0</v>
      </c>
      <c r="QK32" s="36">
        <f t="shared" si="480"/>
        <v>0</v>
      </c>
      <c r="QL32" s="36">
        <f t="shared" si="480"/>
        <v>0</v>
      </c>
      <c r="QM32" s="36">
        <f t="shared" si="480"/>
        <v>0</v>
      </c>
      <c r="QN32" s="36">
        <f t="shared" si="480"/>
        <v>0</v>
      </c>
      <c r="QO32" s="36">
        <f t="shared" si="480"/>
        <v>0</v>
      </c>
      <c r="QP32" s="36">
        <f t="shared" si="480"/>
        <v>0</v>
      </c>
      <c r="QQ32" s="36">
        <f t="shared" si="480"/>
        <v>0</v>
      </c>
      <c r="QR32" s="36">
        <f t="shared" si="480"/>
        <v>0</v>
      </c>
      <c r="QS32" s="36">
        <f t="shared" si="480"/>
        <v>0</v>
      </c>
      <c r="QT32" s="36">
        <f t="shared" si="480"/>
        <v>0</v>
      </c>
      <c r="QU32" s="36">
        <f t="shared" si="480"/>
        <v>0</v>
      </c>
      <c r="QV32" s="36">
        <f t="shared" si="480"/>
        <v>0</v>
      </c>
      <c r="QW32" s="36">
        <f t="shared" si="480"/>
        <v>0</v>
      </c>
      <c r="QX32" s="36">
        <f t="shared" si="480"/>
        <v>0</v>
      </c>
      <c r="QY32" s="36">
        <f t="shared" si="480"/>
        <v>0</v>
      </c>
      <c r="QZ32" s="36">
        <f t="shared" si="480"/>
        <v>0</v>
      </c>
      <c r="RA32" s="36">
        <f t="shared" si="480"/>
        <v>0</v>
      </c>
      <c r="RB32" s="36">
        <f t="shared" si="480"/>
        <v>0</v>
      </c>
      <c r="RC32" s="36">
        <f t="shared" si="480"/>
        <v>0</v>
      </c>
      <c r="RD32" s="36">
        <f t="shared" si="480"/>
        <v>0</v>
      </c>
      <c r="RE32" s="36">
        <f t="shared" si="480"/>
        <v>0</v>
      </c>
      <c r="RF32" s="36">
        <f t="shared" si="480"/>
        <v>0</v>
      </c>
      <c r="RG32" s="36">
        <f t="shared" si="480"/>
        <v>0</v>
      </c>
      <c r="RH32" s="36">
        <f t="shared" si="480"/>
        <v>0</v>
      </c>
      <c r="RI32" s="36">
        <f t="shared" si="480"/>
        <v>0</v>
      </c>
      <c r="RJ32" s="36">
        <f t="shared" si="480"/>
        <v>0</v>
      </c>
      <c r="RK32" s="36">
        <f t="shared" si="480"/>
        <v>0</v>
      </c>
      <c r="RL32" s="36">
        <f t="shared" ref="RL32:TW32" si="481">SUM(RL30:RL31)</f>
        <v>0</v>
      </c>
      <c r="RM32" s="36">
        <f t="shared" si="481"/>
        <v>0</v>
      </c>
      <c r="RN32" s="36">
        <f t="shared" si="481"/>
        <v>0</v>
      </c>
      <c r="RO32" s="36">
        <f t="shared" si="481"/>
        <v>0</v>
      </c>
      <c r="RP32" s="36">
        <f t="shared" si="481"/>
        <v>0</v>
      </c>
      <c r="RQ32" s="36">
        <f t="shared" si="481"/>
        <v>0</v>
      </c>
      <c r="RR32" s="36">
        <f t="shared" si="481"/>
        <v>0</v>
      </c>
      <c r="RS32" s="36">
        <f t="shared" si="481"/>
        <v>0</v>
      </c>
      <c r="RT32" s="36">
        <f t="shared" si="481"/>
        <v>0</v>
      </c>
      <c r="RU32" s="36">
        <f t="shared" si="481"/>
        <v>0</v>
      </c>
      <c r="RV32" s="36">
        <f t="shared" si="481"/>
        <v>0</v>
      </c>
      <c r="RW32" s="36">
        <f t="shared" si="481"/>
        <v>0</v>
      </c>
      <c r="RX32" s="36">
        <f t="shared" si="481"/>
        <v>0</v>
      </c>
      <c r="RY32" s="36">
        <f t="shared" si="481"/>
        <v>0</v>
      </c>
      <c r="RZ32" s="36">
        <f t="shared" si="481"/>
        <v>0</v>
      </c>
      <c r="SA32" s="36">
        <f t="shared" si="481"/>
        <v>0</v>
      </c>
      <c r="SB32" s="36">
        <f t="shared" si="481"/>
        <v>0</v>
      </c>
      <c r="SC32" s="36">
        <f t="shared" si="481"/>
        <v>0</v>
      </c>
      <c r="SD32" s="36">
        <f t="shared" si="481"/>
        <v>0</v>
      </c>
      <c r="SE32" s="36">
        <f t="shared" si="481"/>
        <v>0</v>
      </c>
      <c r="SF32" s="36">
        <f t="shared" si="481"/>
        <v>0</v>
      </c>
      <c r="SG32" s="36">
        <f t="shared" si="481"/>
        <v>0</v>
      </c>
      <c r="SH32" s="36">
        <f t="shared" si="481"/>
        <v>0</v>
      </c>
      <c r="SI32" s="36">
        <f t="shared" si="481"/>
        <v>0</v>
      </c>
      <c r="SJ32" s="36">
        <f t="shared" si="481"/>
        <v>0</v>
      </c>
      <c r="SK32" s="36">
        <f t="shared" si="481"/>
        <v>0</v>
      </c>
      <c r="SL32" s="36">
        <f t="shared" si="481"/>
        <v>0</v>
      </c>
      <c r="SM32" s="36">
        <f t="shared" si="481"/>
        <v>0</v>
      </c>
      <c r="SN32" s="36">
        <f t="shared" si="481"/>
        <v>0</v>
      </c>
      <c r="SO32" s="36">
        <f t="shared" si="481"/>
        <v>0</v>
      </c>
      <c r="SP32" s="36">
        <f t="shared" si="481"/>
        <v>0</v>
      </c>
      <c r="SQ32" s="36">
        <f t="shared" si="481"/>
        <v>0</v>
      </c>
      <c r="SR32" s="36">
        <f t="shared" si="481"/>
        <v>0</v>
      </c>
      <c r="SS32" s="36">
        <f t="shared" si="481"/>
        <v>0</v>
      </c>
      <c r="ST32" s="36">
        <f t="shared" si="481"/>
        <v>0</v>
      </c>
      <c r="SU32" s="36">
        <f t="shared" si="481"/>
        <v>0</v>
      </c>
      <c r="SV32" s="36">
        <f t="shared" si="481"/>
        <v>0</v>
      </c>
      <c r="SW32" s="36">
        <f t="shared" si="481"/>
        <v>0</v>
      </c>
      <c r="SX32" s="36">
        <f t="shared" si="481"/>
        <v>0</v>
      </c>
      <c r="SY32" s="36">
        <f t="shared" si="481"/>
        <v>0</v>
      </c>
      <c r="SZ32" s="36">
        <f t="shared" si="481"/>
        <v>0</v>
      </c>
      <c r="TA32" s="36">
        <f t="shared" si="481"/>
        <v>0</v>
      </c>
      <c r="TB32" s="36">
        <f t="shared" si="481"/>
        <v>0</v>
      </c>
      <c r="TC32" s="36">
        <f t="shared" si="481"/>
        <v>0</v>
      </c>
      <c r="TD32" s="36">
        <f t="shared" si="481"/>
        <v>0</v>
      </c>
      <c r="TE32" s="36">
        <f t="shared" si="481"/>
        <v>0</v>
      </c>
      <c r="TF32" s="36">
        <f t="shared" si="481"/>
        <v>0</v>
      </c>
      <c r="TG32" s="36">
        <f t="shared" si="481"/>
        <v>0</v>
      </c>
      <c r="TH32" s="36">
        <f t="shared" si="481"/>
        <v>0</v>
      </c>
      <c r="TI32" s="36">
        <f t="shared" si="481"/>
        <v>0</v>
      </c>
      <c r="TJ32" s="36">
        <f t="shared" si="481"/>
        <v>0</v>
      </c>
      <c r="TK32" s="36">
        <f t="shared" si="481"/>
        <v>0</v>
      </c>
      <c r="TL32" s="36">
        <f t="shared" si="481"/>
        <v>0</v>
      </c>
      <c r="TM32" s="36">
        <f t="shared" si="481"/>
        <v>0</v>
      </c>
      <c r="TN32" s="36">
        <f t="shared" si="481"/>
        <v>0</v>
      </c>
      <c r="TO32" s="36">
        <f t="shared" si="481"/>
        <v>0</v>
      </c>
      <c r="TP32" s="36">
        <f t="shared" si="481"/>
        <v>0</v>
      </c>
      <c r="TQ32" s="36">
        <f t="shared" si="481"/>
        <v>0</v>
      </c>
      <c r="TR32" s="36">
        <f t="shared" si="481"/>
        <v>0</v>
      </c>
      <c r="TS32" s="36">
        <f t="shared" si="481"/>
        <v>0</v>
      </c>
      <c r="TT32" s="36">
        <f t="shared" si="481"/>
        <v>0</v>
      </c>
      <c r="TU32" s="36">
        <f t="shared" si="481"/>
        <v>0</v>
      </c>
      <c r="TV32" s="36">
        <f t="shared" si="481"/>
        <v>0</v>
      </c>
      <c r="TW32" s="36">
        <f t="shared" si="481"/>
        <v>0</v>
      </c>
      <c r="TX32" s="36">
        <f t="shared" ref="TX32:UE32" si="482">SUM(TX30:TX31)</f>
        <v>0</v>
      </c>
      <c r="TY32" s="36">
        <f t="shared" si="482"/>
        <v>0</v>
      </c>
      <c r="TZ32" s="36">
        <f t="shared" si="482"/>
        <v>0</v>
      </c>
      <c r="UA32" s="36">
        <f t="shared" si="482"/>
        <v>0</v>
      </c>
      <c r="UB32" s="36">
        <f t="shared" si="482"/>
        <v>0</v>
      </c>
      <c r="UC32" s="36">
        <f t="shared" si="482"/>
        <v>0</v>
      </c>
      <c r="UD32" s="36">
        <f t="shared" si="482"/>
        <v>0</v>
      </c>
      <c r="UE32" s="36">
        <f t="shared" si="482"/>
        <v>0</v>
      </c>
      <c r="UF32" s="36">
        <f>UF30+UF31</f>
        <v>98461</v>
      </c>
      <c r="UG32" s="36">
        <f t="shared" ref="UG32:UI32" si="483">SUM(UG30:UG31)</f>
        <v>73354</v>
      </c>
      <c r="UH32" s="36">
        <f t="shared" si="483"/>
        <v>10479</v>
      </c>
      <c r="UI32" s="36">
        <f t="shared" si="483"/>
        <v>14628</v>
      </c>
    </row>
    <row r="33" spans="4:415" x14ac:dyDescent="0.25">
      <c r="D33" s="11"/>
      <c r="EK33" s="11"/>
      <c r="JR33" s="11"/>
      <c r="OY33" s="11"/>
    </row>
    <row r="34" spans="4:415" ht="20.25" x14ac:dyDescent="0.25">
      <c r="D34" s="12"/>
      <c r="EK34" s="12" t="s">
        <v>84</v>
      </c>
      <c r="JR34" s="12" t="s">
        <v>85</v>
      </c>
      <c r="OY34" s="12"/>
    </row>
    <row r="35" spans="4:415" ht="20.25" x14ac:dyDescent="0.25">
      <c r="D35" s="12"/>
      <c r="EK35" s="12"/>
      <c r="JR35" s="12"/>
      <c r="OY35" s="12"/>
    </row>
  </sheetData>
  <mergeCells count="781">
    <mergeCell ref="EK8:GO8"/>
    <mergeCell ref="JR8:LV8"/>
    <mergeCell ref="OY8:RC8"/>
    <mergeCell ref="EL9:GO9"/>
    <mergeCell ref="JS9:LV9"/>
    <mergeCell ref="OZ9:RC9"/>
    <mergeCell ref="UG11:UG18"/>
    <mergeCell ref="UH11:UH18"/>
    <mergeCell ref="UI11:UI18"/>
    <mergeCell ref="EW13:EZ16"/>
    <mergeCell ref="FA13:FA18"/>
    <mergeCell ref="FB13:FE16"/>
    <mergeCell ref="EU13:EV16"/>
    <mergeCell ref="EV17:EV18"/>
    <mergeCell ref="GP8:HL8"/>
    <mergeCell ref="HM8:IM8"/>
    <mergeCell ref="IN8:JQ8"/>
    <mergeCell ref="EK9:EK18"/>
    <mergeCell ref="GP9:HL9"/>
    <mergeCell ref="HM9:IM9"/>
    <mergeCell ref="IN9:JQ9"/>
    <mergeCell ref="EL10:FO10"/>
    <mergeCell ref="FP10:GO10"/>
    <mergeCell ref="GP10:HL10"/>
    <mergeCell ref="K12:S12"/>
    <mergeCell ref="Y13:Z16"/>
    <mergeCell ref="T12:AE12"/>
    <mergeCell ref="U13:X16"/>
    <mergeCell ref="AA13:AE16"/>
    <mergeCell ref="K17:K18"/>
    <mergeCell ref="AH11:AH17"/>
    <mergeCell ref="AE17:AE18"/>
    <mergeCell ref="V17:V18"/>
    <mergeCell ref="W17:W18"/>
    <mergeCell ref="X17:X18"/>
    <mergeCell ref="Y17:Y18"/>
    <mergeCell ref="Z17:Z18"/>
    <mergeCell ref="AF11:AG17"/>
    <mergeCell ref="N13:O16"/>
    <mergeCell ref="K13:M16"/>
    <mergeCell ref="P13:S16"/>
    <mergeCell ref="AA17:AA18"/>
    <mergeCell ref="AB17:AB18"/>
    <mergeCell ref="AC17:AC18"/>
    <mergeCell ref="AD17:AD18"/>
    <mergeCell ref="AS17:AS18"/>
    <mergeCell ref="AT17:AT18"/>
    <mergeCell ref="AI11:AL16"/>
    <mergeCell ref="AM11:BG11"/>
    <mergeCell ref="AM12:AU12"/>
    <mergeCell ref="AV12:BG12"/>
    <mergeCell ref="AM13:AO16"/>
    <mergeCell ref="D9:D18"/>
    <mergeCell ref="G17:G18"/>
    <mergeCell ref="F17:F18"/>
    <mergeCell ref="E17:E18"/>
    <mergeCell ref="E11:J16"/>
    <mergeCell ref="H17:J17"/>
    <mergeCell ref="K11:AE11"/>
    <mergeCell ref="Q17:Q18"/>
    <mergeCell ref="R17:R18"/>
    <mergeCell ref="S17:S18"/>
    <mergeCell ref="T13:T18"/>
    <mergeCell ref="U17:U18"/>
    <mergeCell ref="L17:L18"/>
    <mergeCell ref="M17:M18"/>
    <mergeCell ref="N17:N18"/>
    <mergeCell ref="O17:O18"/>
    <mergeCell ref="P17:P18"/>
    <mergeCell ref="AP13:AQ16"/>
    <mergeCell ref="AR13:AU16"/>
    <mergeCell ref="AV13:AV18"/>
    <mergeCell ref="AW13:AZ16"/>
    <mergeCell ref="BA13:BB16"/>
    <mergeCell ref="BC13:BG16"/>
    <mergeCell ref="AI17:AI18"/>
    <mergeCell ref="AJ17:AJ18"/>
    <mergeCell ref="AK17:AL17"/>
    <mergeCell ref="AM17:AM18"/>
    <mergeCell ref="AN17:AN18"/>
    <mergeCell ref="AO17:AO18"/>
    <mergeCell ref="AP17:AP18"/>
    <mergeCell ref="AQ17:AQ18"/>
    <mergeCell ref="AR17:AR18"/>
    <mergeCell ref="BF17:BF18"/>
    <mergeCell ref="BG17:BG18"/>
    <mergeCell ref="BA17:BA18"/>
    <mergeCell ref="BB17:BB18"/>
    <mergeCell ref="BC17:BC18"/>
    <mergeCell ref="BD17:BD18"/>
    <mergeCell ref="BE17:BE18"/>
    <mergeCell ref="AU17:AU18"/>
    <mergeCell ref="AW17:AW18"/>
    <mergeCell ref="AX17:AX18"/>
    <mergeCell ref="AY17:AY18"/>
    <mergeCell ref="AZ17:AZ18"/>
    <mergeCell ref="CE17:CE18"/>
    <mergeCell ref="BI9:CE9"/>
    <mergeCell ref="BI10:CE10"/>
    <mergeCell ref="BI11:BJ16"/>
    <mergeCell ref="BK11:CE11"/>
    <mergeCell ref="BK12:BS12"/>
    <mergeCell ref="BT12:CE12"/>
    <mergeCell ref="BK13:BM16"/>
    <mergeCell ref="BN13:BO16"/>
    <mergeCell ref="BP13:BS16"/>
    <mergeCell ref="BT13:BT18"/>
    <mergeCell ref="BU17:BU18"/>
    <mergeCell ref="BV17:BV18"/>
    <mergeCell ref="BW17:BW18"/>
    <mergeCell ref="BX17:BX18"/>
    <mergeCell ref="BY17:BY18"/>
    <mergeCell ref="BZ17:BZ18"/>
    <mergeCell ref="CA17:CA18"/>
    <mergeCell ref="CB17:CB18"/>
    <mergeCell ref="CC17:CC18"/>
    <mergeCell ref="CJ12:CR12"/>
    <mergeCell ref="CS12:DD12"/>
    <mergeCell ref="CJ13:CL16"/>
    <mergeCell ref="CM13:CN16"/>
    <mergeCell ref="CO13:CR16"/>
    <mergeCell ref="CS13:CS18"/>
    <mergeCell ref="CT13:CW16"/>
    <mergeCell ref="CX13:CY16"/>
    <mergeCell ref="CM17:CM18"/>
    <mergeCell ref="CN17:CN18"/>
    <mergeCell ref="CO17:CO18"/>
    <mergeCell ref="CP17:CP18"/>
    <mergeCell ref="CQ17:CQ18"/>
    <mergeCell ref="CJ17:CJ18"/>
    <mergeCell ref="CK17:CK18"/>
    <mergeCell ref="CL17:CL18"/>
    <mergeCell ref="DG11:DL16"/>
    <mergeCell ref="DM11:EG11"/>
    <mergeCell ref="EH11:EI17"/>
    <mergeCell ref="DM12:DU12"/>
    <mergeCell ref="DV12:EG12"/>
    <mergeCell ref="DM13:DO16"/>
    <mergeCell ref="DP13:DQ16"/>
    <mergeCell ref="DR13:DU16"/>
    <mergeCell ref="DV13:DV18"/>
    <mergeCell ref="DW13:DZ16"/>
    <mergeCell ref="EA13:EB16"/>
    <mergeCell ref="EC13:EG16"/>
    <mergeCell ref="DM17:DM18"/>
    <mergeCell ref="DO17:DO18"/>
    <mergeCell ref="DP17:DP18"/>
    <mergeCell ref="DQ17:DQ18"/>
    <mergeCell ref="DR17:DR18"/>
    <mergeCell ref="DS17:DS18"/>
    <mergeCell ref="DT17:DT18"/>
    <mergeCell ref="D2:AE2"/>
    <mergeCell ref="N3:W3"/>
    <mergeCell ref="EF17:EF18"/>
    <mergeCell ref="EG17:EG18"/>
    <mergeCell ref="EA17:EA18"/>
    <mergeCell ref="EB17:EB18"/>
    <mergeCell ref="EC17:EC18"/>
    <mergeCell ref="ED17:ED18"/>
    <mergeCell ref="EE17:EE18"/>
    <mergeCell ref="DU17:DU18"/>
    <mergeCell ref="DW17:DW18"/>
    <mergeCell ref="DX17:DX18"/>
    <mergeCell ref="DY17:DY18"/>
    <mergeCell ref="DZ17:DZ18"/>
    <mergeCell ref="DG17:DG18"/>
    <mergeCell ref="DH17:DH18"/>
    <mergeCell ref="DI17:DI18"/>
    <mergeCell ref="DJ17:DL17"/>
    <mergeCell ref="DN17:DN18"/>
    <mergeCell ref="CF17:CF18"/>
    <mergeCell ref="CG17:CG18"/>
    <mergeCell ref="CH17:CI17"/>
    <mergeCell ref="CT17:CT18"/>
    <mergeCell ref="CU17:CU18"/>
    <mergeCell ref="CF10:DF10"/>
    <mergeCell ref="CF9:DF9"/>
    <mergeCell ref="DG9:EJ9"/>
    <mergeCell ref="DG10:EJ10"/>
    <mergeCell ref="D8:AH8"/>
    <mergeCell ref="CF8:DF8"/>
    <mergeCell ref="DF11:DF17"/>
    <mergeCell ref="EJ11:EJ17"/>
    <mergeCell ref="DG8:EJ8"/>
    <mergeCell ref="BH11:BH17"/>
    <mergeCell ref="CV17:CV18"/>
    <mergeCell ref="CW17:CW18"/>
    <mergeCell ref="CX17:CX18"/>
    <mergeCell ref="CY17:CY18"/>
    <mergeCell ref="CZ17:CZ18"/>
    <mergeCell ref="DA17:DA18"/>
    <mergeCell ref="DB17:DB18"/>
    <mergeCell ref="DC17:DC18"/>
    <mergeCell ref="DD17:DD18"/>
    <mergeCell ref="CZ13:DD16"/>
    <mergeCell ref="CR17:CR18"/>
    <mergeCell ref="CF11:CI16"/>
    <mergeCell ref="CJ11:DD11"/>
    <mergeCell ref="DE11:DE17"/>
    <mergeCell ref="C8:C18"/>
    <mergeCell ref="B8:B18"/>
    <mergeCell ref="A8:A18"/>
    <mergeCell ref="AI8:BH8"/>
    <mergeCell ref="BI8:CE8"/>
    <mergeCell ref="E9:AH9"/>
    <mergeCell ref="E10:AH10"/>
    <mergeCell ref="AI10:BH10"/>
    <mergeCell ref="AI9:BH9"/>
    <mergeCell ref="BI17:BI18"/>
    <mergeCell ref="BJ17:BJ18"/>
    <mergeCell ref="BK17:BK18"/>
    <mergeCell ref="BL17:BL18"/>
    <mergeCell ref="BM17:BM18"/>
    <mergeCell ref="BN17:BN18"/>
    <mergeCell ref="BO17:BO18"/>
    <mergeCell ref="BP17:BP18"/>
    <mergeCell ref="BQ17:BQ18"/>
    <mergeCell ref="BR17:BR18"/>
    <mergeCell ref="BS17:BS18"/>
    <mergeCell ref="BU13:BX16"/>
    <mergeCell ref="BY13:BZ16"/>
    <mergeCell ref="CA13:CE16"/>
    <mergeCell ref="CD17:CD18"/>
    <mergeCell ref="HM10:IM10"/>
    <mergeCell ref="IN10:JQ10"/>
    <mergeCell ref="EL11:EQ16"/>
    <mergeCell ref="ER11:FL11"/>
    <mergeCell ref="EL17:EL18"/>
    <mergeCell ref="EM17:EM18"/>
    <mergeCell ref="EN17:EN18"/>
    <mergeCell ref="EO17:EQ17"/>
    <mergeCell ref="ER12:EZ12"/>
    <mergeCell ref="ER13:ET16"/>
    <mergeCell ref="FT11:GN11"/>
    <mergeCell ref="GO11:GO17"/>
    <mergeCell ref="FT12:GB12"/>
    <mergeCell ref="GC12:GN12"/>
    <mergeCell ref="GC13:GC18"/>
    <mergeCell ref="GD13:GG16"/>
    <mergeCell ref="GH13:GI16"/>
    <mergeCell ref="GJ13:GN16"/>
    <mergeCell ref="FQ17:FQ18"/>
    <mergeCell ref="FR17:FS17"/>
    <mergeCell ref="FT17:FT18"/>
    <mergeCell ref="FU17:FU18"/>
    <mergeCell ref="FV17:FV18"/>
    <mergeCell ref="GB17:GB18"/>
    <mergeCell ref="GD17:GD18"/>
    <mergeCell ref="GE17:GE18"/>
    <mergeCell ref="GF17:GF18"/>
    <mergeCell ref="GG17:GG18"/>
    <mergeCell ref="FW17:FW18"/>
    <mergeCell ref="FX17:FX18"/>
    <mergeCell ref="FY17:FY18"/>
    <mergeCell ref="FZ17:FZ18"/>
    <mergeCell ref="GA17:GA18"/>
    <mergeCell ref="HQ12:HY12"/>
    <mergeCell ref="HZ12:IK12"/>
    <mergeCell ref="GR13:GT16"/>
    <mergeCell ref="GU13:GV16"/>
    <mergeCell ref="GW13:GZ16"/>
    <mergeCell ref="HA13:HA18"/>
    <mergeCell ref="HB13:HE16"/>
    <mergeCell ref="HF13:HG16"/>
    <mergeCell ref="HH13:HL16"/>
    <mergeCell ref="IE13:IF16"/>
    <mergeCell ref="IG13:IK16"/>
    <mergeCell ref="GX17:GX18"/>
    <mergeCell ref="GY17:GY18"/>
    <mergeCell ref="GZ17:GZ18"/>
    <mergeCell ref="HB17:HB18"/>
    <mergeCell ref="HC17:HC18"/>
    <mergeCell ref="GS17:GS18"/>
    <mergeCell ref="GT17:GT18"/>
    <mergeCell ref="GU17:GU18"/>
    <mergeCell ref="GV17:GV18"/>
    <mergeCell ref="GW17:GW18"/>
    <mergeCell ref="HI17:HI18"/>
    <mergeCell ref="HJ17:HJ18"/>
    <mergeCell ref="HL17:HL18"/>
    <mergeCell ref="FT13:FV16"/>
    <mergeCell ref="FW13:FX16"/>
    <mergeCell ref="FY13:GB16"/>
    <mergeCell ref="IM11:IM17"/>
    <mergeCell ref="IN11:IS16"/>
    <mergeCell ref="IT11:JN11"/>
    <mergeCell ref="JO11:JP17"/>
    <mergeCell ref="IT12:JB12"/>
    <mergeCell ref="JC12:JN12"/>
    <mergeCell ref="JC13:JC18"/>
    <mergeCell ref="JD13:JG16"/>
    <mergeCell ref="JH13:JI16"/>
    <mergeCell ref="JJ13:JN16"/>
    <mergeCell ref="IQ17:IS17"/>
    <mergeCell ref="IT17:IT18"/>
    <mergeCell ref="IU17:IU18"/>
    <mergeCell ref="IV17:IV18"/>
    <mergeCell ref="IW17:IW18"/>
    <mergeCell ref="GP11:GQ16"/>
    <mergeCell ref="GR11:HL11"/>
    <mergeCell ref="HM11:HP16"/>
    <mergeCell ref="HQ11:IK11"/>
    <mergeCell ref="GR12:GZ12"/>
    <mergeCell ref="GM17:GM18"/>
    <mergeCell ref="FP11:FS16"/>
    <mergeCell ref="HA12:HL12"/>
    <mergeCell ref="IT13:IV16"/>
    <mergeCell ref="IW13:IX16"/>
    <mergeCell ref="IY13:JB16"/>
    <mergeCell ref="HQ13:HS16"/>
    <mergeCell ref="HT13:HU16"/>
    <mergeCell ref="HV13:HY16"/>
    <mergeCell ref="HZ13:HZ18"/>
    <mergeCell ref="IA13:ID16"/>
    <mergeCell ref="HT17:HT18"/>
    <mergeCell ref="HU17:HU18"/>
    <mergeCell ref="HV17:HV18"/>
    <mergeCell ref="HW17:HW18"/>
    <mergeCell ref="HX17:HX18"/>
    <mergeCell ref="HY17:HY18"/>
    <mergeCell ref="IA17:IA18"/>
    <mergeCell ref="IB17:IB18"/>
    <mergeCell ref="IC17:IC18"/>
    <mergeCell ref="ID17:ID18"/>
    <mergeCell ref="IL11:IL17"/>
    <mergeCell ref="IE17:IE18"/>
    <mergeCell ref="IF17:IF18"/>
    <mergeCell ref="IG17:IG18"/>
    <mergeCell ref="EX17:EX18"/>
    <mergeCell ref="EY17:EY18"/>
    <mergeCell ref="EZ17:EZ18"/>
    <mergeCell ref="FB17:FB18"/>
    <mergeCell ref="FC17:FC18"/>
    <mergeCell ref="ER17:ER18"/>
    <mergeCell ref="ES17:ES18"/>
    <mergeCell ref="ET17:ET18"/>
    <mergeCell ref="EU17:EU18"/>
    <mergeCell ref="EW17:EW18"/>
    <mergeCell ref="FA12:FL12"/>
    <mergeCell ref="FF13:FG16"/>
    <mergeCell ref="FH13:FL16"/>
    <mergeCell ref="GN17:GN18"/>
    <mergeCell ref="GP17:GP18"/>
    <mergeCell ref="GQ17:GQ18"/>
    <mergeCell ref="GR17:GR18"/>
    <mergeCell ref="GH17:GH18"/>
    <mergeCell ref="GI17:GI18"/>
    <mergeCell ref="GJ17:GJ18"/>
    <mergeCell ref="GK17:GK18"/>
    <mergeCell ref="GL17:GL18"/>
    <mergeCell ref="FI17:FI18"/>
    <mergeCell ref="FJ17:FJ18"/>
    <mergeCell ref="FK17:FK18"/>
    <mergeCell ref="FL17:FL18"/>
    <mergeCell ref="FP17:FP18"/>
    <mergeCell ref="FD17:FD18"/>
    <mergeCell ref="FE17:FE18"/>
    <mergeCell ref="FF17:FF18"/>
    <mergeCell ref="FG17:FG18"/>
    <mergeCell ref="FH17:FH18"/>
    <mergeCell ref="FM11:FN17"/>
    <mergeCell ref="FO11:FO17"/>
    <mergeCell ref="HM17:HM18"/>
    <mergeCell ref="HD17:HD18"/>
    <mergeCell ref="HE17:HE18"/>
    <mergeCell ref="HF17:HF18"/>
    <mergeCell ref="HG17:HG18"/>
    <mergeCell ref="HH17:HH18"/>
    <mergeCell ref="HN17:HN18"/>
    <mergeCell ref="HO17:HP17"/>
    <mergeCell ref="HK17:HK18"/>
    <mergeCell ref="HQ17:HQ18"/>
    <mergeCell ref="HR17:HR18"/>
    <mergeCell ref="HS17:HS18"/>
    <mergeCell ref="IX17:IX18"/>
    <mergeCell ref="IY17:IY18"/>
    <mergeCell ref="IZ17:IZ18"/>
    <mergeCell ref="JA17:JA18"/>
    <mergeCell ref="JB17:JB18"/>
    <mergeCell ref="IJ17:IJ18"/>
    <mergeCell ref="IK17:IK18"/>
    <mergeCell ref="IN17:IN18"/>
    <mergeCell ref="IO17:IO18"/>
    <mergeCell ref="IP17:IP18"/>
    <mergeCell ref="II17:II18"/>
    <mergeCell ref="IH17:IH18"/>
    <mergeCell ref="JI17:JI18"/>
    <mergeCell ref="JJ17:JJ18"/>
    <mergeCell ref="JK17:JK18"/>
    <mergeCell ref="JL17:JL18"/>
    <mergeCell ref="JM17:JM18"/>
    <mergeCell ref="JD17:JD18"/>
    <mergeCell ref="JE17:JE18"/>
    <mergeCell ref="JF17:JF18"/>
    <mergeCell ref="JG17:JG18"/>
    <mergeCell ref="JH17:JH18"/>
    <mergeCell ref="JN17:JN18"/>
    <mergeCell ref="KD13:KG16"/>
    <mergeCell ref="KH13:KH18"/>
    <mergeCell ref="JQ11:JQ17"/>
    <mergeCell ref="JY13:KA16"/>
    <mergeCell ref="KB13:KC16"/>
    <mergeCell ref="KK17:KK18"/>
    <mergeCell ref="KL17:KL18"/>
    <mergeCell ref="KM17:KM18"/>
    <mergeCell ref="JS17:JS18"/>
    <mergeCell ref="JT17:JT18"/>
    <mergeCell ref="JU17:JU18"/>
    <mergeCell ref="JV17:JX17"/>
    <mergeCell ref="JY17:JY18"/>
    <mergeCell ref="JZ17:JZ18"/>
    <mergeCell ref="KA17:KA18"/>
    <mergeCell ref="KB17:KB18"/>
    <mergeCell ref="KC17:KC18"/>
    <mergeCell ref="KD17:KD18"/>
    <mergeCell ref="KE17:KE18"/>
    <mergeCell ref="KF17:KF18"/>
    <mergeCell ref="KG17:KG18"/>
    <mergeCell ref="KI17:KI18"/>
    <mergeCell ref="KJ17:KJ18"/>
    <mergeCell ref="KS17:KS18"/>
    <mergeCell ref="LW8:MS8"/>
    <mergeCell ref="MT8:NT8"/>
    <mergeCell ref="KW11:KZ16"/>
    <mergeCell ref="LA11:LU11"/>
    <mergeCell ref="LV11:LV17"/>
    <mergeCell ref="LW11:LX16"/>
    <mergeCell ref="LY11:MS11"/>
    <mergeCell ref="MT11:MW16"/>
    <mergeCell ref="MX11:NR11"/>
    <mergeCell ref="NS11:NS17"/>
    <mergeCell ref="NT11:NT17"/>
    <mergeCell ref="NL13:NM16"/>
    <mergeCell ref="NN13:NR16"/>
    <mergeCell ref="KW17:KW18"/>
    <mergeCell ref="LU17:LU18"/>
    <mergeCell ref="LW17:LW18"/>
    <mergeCell ref="LX17:LX18"/>
    <mergeCell ref="LY17:LY18"/>
    <mergeCell ref="MH12:MS12"/>
    <mergeCell ref="MX12:NF12"/>
    <mergeCell ref="NG12:NR12"/>
    <mergeCell ref="NP17:NP18"/>
    <mergeCell ref="NQ17:NQ18"/>
    <mergeCell ref="NU8:OX8"/>
    <mergeCell ref="JR9:JR18"/>
    <mergeCell ref="LW9:MS9"/>
    <mergeCell ref="MT9:NT9"/>
    <mergeCell ref="NU9:OX9"/>
    <mergeCell ref="JS10:KV10"/>
    <mergeCell ref="KW10:LV10"/>
    <mergeCell ref="LW10:MS10"/>
    <mergeCell ref="MT10:NT10"/>
    <mergeCell ref="NU10:OX10"/>
    <mergeCell ref="JS11:JX16"/>
    <mergeCell ref="JY11:KS11"/>
    <mergeCell ref="KT11:KU17"/>
    <mergeCell ref="KV11:KV17"/>
    <mergeCell ref="JY12:KG12"/>
    <mergeCell ref="KH12:KS12"/>
    <mergeCell ref="LA12:LI12"/>
    <mergeCell ref="LJ12:LU12"/>
    <mergeCell ref="LY12:MG12"/>
    <mergeCell ref="KN17:KN18"/>
    <mergeCell ref="KO17:KO18"/>
    <mergeCell ref="KP17:KP18"/>
    <mergeCell ref="KQ17:KQ18"/>
    <mergeCell ref="KR17:KR18"/>
    <mergeCell ref="OA12:OI12"/>
    <mergeCell ref="KI13:KL16"/>
    <mergeCell ref="KM13:KN16"/>
    <mergeCell ref="KO13:KS16"/>
    <mergeCell ref="LA13:LC16"/>
    <mergeCell ref="LD13:LE16"/>
    <mergeCell ref="NU11:NZ16"/>
    <mergeCell ref="OA11:OU11"/>
    <mergeCell ref="OQ13:OU16"/>
    <mergeCell ref="OV11:OW17"/>
    <mergeCell ref="MB13:MC16"/>
    <mergeCell ref="MD13:MG16"/>
    <mergeCell ref="MH13:MH18"/>
    <mergeCell ref="MI13:ML16"/>
    <mergeCell ref="MA17:MA18"/>
    <mergeCell ref="MB17:MB18"/>
    <mergeCell ref="MC17:MC18"/>
    <mergeCell ref="MD17:MD18"/>
    <mergeCell ref="ME17:ME18"/>
    <mergeCell ref="MF17:MF18"/>
    <mergeCell ref="MG17:MG18"/>
    <mergeCell ref="MI17:MI18"/>
    <mergeCell ref="MJ17:MJ18"/>
    <mergeCell ref="MK17:MK18"/>
    <mergeCell ref="ML17:ML18"/>
    <mergeCell ref="OA13:OC16"/>
    <mergeCell ref="NI17:NI18"/>
    <mergeCell ref="NJ17:NJ18"/>
    <mergeCell ref="NK17:NK18"/>
    <mergeCell ref="NL17:NL18"/>
    <mergeCell ref="NM17:NM18"/>
    <mergeCell ref="NN17:NN18"/>
    <mergeCell ref="NO17:NO18"/>
    <mergeCell ref="OX11:OX17"/>
    <mergeCell ref="OJ12:OU12"/>
    <mergeCell ref="LF13:LI16"/>
    <mergeCell ref="LJ13:LJ18"/>
    <mergeCell ref="LK13:LN16"/>
    <mergeCell ref="LO13:LP16"/>
    <mergeCell ref="LQ13:LU16"/>
    <mergeCell ref="LI17:LI18"/>
    <mergeCell ref="LK17:LK18"/>
    <mergeCell ref="LL17:LL18"/>
    <mergeCell ref="LM17:LM18"/>
    <mergeCell ref="LN17:LN18"/>
    <mergeCell ref="LO17:LO18"/>
    <mergeCell ref="LP17:LP18"/>
    <mergeCell ref="LQ17:LQ18"/>
    <mergeCell ref="LR17:LR18"/>
    <mergeCell ref="LS17:LS18"/>
    <mergeCell ref="LT17:LT18"/>
    <mergeCell ref="MM13:MN16"/>
    <mergeCell ref="MO13:MS16"/>
    <mergeCell ref="MX13:MZ16"/>
    <mergeCell ref="NA13:NB16"/>
    <mergeCell ref="NC13:NF16"/>
    <mergeCell ref="LY13:MA16"/>
    <mergeCell ref="NR17:NR18"/>
    <mergeCell ref="NU17:NU18"/>
    <mergeCell ref="OC17:OC18"/>
    <mergeCell ref="OK13:ON16"/>
    <mergeCell ref="OO13:OP16"/>
    <mergeCell ref="OH17:OH18"/>
    <mergeCell ref="OI17:OI18"/>
    <mergeCell ref="OK17:OK18"/>
    <mergeCell ref="OL17:OL18"/>
    <mergeCell ref="OM17:OM18"/>
    <mergeCell ref="ON17:ON18"/>
    <mergeCell ref="OO17:OO18"/>
    <mergeCell ref="OP17:OP18"/>
    <mergeCell ref="OD13:OE16"/>
    <mergeCell ref="OF13:OI16"/>
    <mergeCell ref="OJ13:OJ18"/>
    <mergeCell ref="OD17:OD18"/>
    <mergeCell ref="OE17:OE18"/>
    <mergeCell ref="OF17:OF18"/>
    <mergeCell ref="OG17:OG18"/>
    <mergeCell ref="NV17:NV18"/>
    <mergeCell ref="NW17:NW18"/>
    <mergeCell ref="NX17:NZ17"/>
    <mergeCell ref="OA17:OA18"/>
    <mergeCell ref="KX17:KX18"/>
    <mergeCell ref="KY17:KZ17"/>
    <mergeCell ref="LA17:LA18"/>
    <mergeCell ref="LB17:LB18"/>
    <mergeCell ref="LC17:LC18"/>
    <mergeCell ref="LH17:LH18"/>
    <mergeCell ref="MR17:MR18"/>
    <mergeCell ref="MS17:MS18"/>
    <mergeCell ref="MT17:MT18"/>
    <mergeCell ref="LZ17:LZ18"/>
    <mergeCell ref="LD17:LD18"/>
    <mergeCell ref="LE17:LE18"/>
    <mergeCell ref="LF17:LF18"/>
    <mergeCell ref="LG17:LG18"/>
    <mergeCell ref="MU17:MU18"/>
    <mergeCell ref="MV17:MW17"/>
    <mergeCell ref="MM17:MM18"/>
    <mergeCell ref="MN17:MN18"/>
    <mergeCell ref="MO17:MO18"/>
    <mergeCell ref="MP17:MP18"/>
    <mergeCell ref="MQ17:MQ18"/>
    <mergeCell ref="NC17:NC18"/>
    <mergeCell ref="ND17:ND18"/>
    <mergeCell ref="NE17:NE18"/>
    <mergeCell ref="NF17:NF18"/>
    <mergeCell ref="NH17:NH18"/>
    <mergeCell ref="MX17:MX18"/>
    <mergeCell ref="MY17:MY18"/>
    <mergeCell ref="MZ17:MZ18"/>
    <mergeCell ref="NA17:NA18"/>
    <mergeCell ref="NB17:NB18"/>
    <mergeCell ref="NG13:NG18"/>
    <mergeCell ref="NH13:NK16"/>
    <mergeCell ref="OB17:OB18"/>
    <mergeCell ref="RD8:RZ8"/>
    <mergeCell ref="SA8:TA8"/>
    <mergeCell ref="TB8:UE8"/>
    <mergeCell ref="OQ17:OQ18"/>
    <mergeCell ref="OR17:OR18"/>
    <mergeCell ref="OS17:OS18"/>
    <mergeCell ref="OT17:OT18"/>
    <mergeCell ref="OU17:OU18"/>
    <mergeCell ref="TB9:UE9"/>
    <mergeCell ref="OZ10:QC10"/>
    <mergeCell ref="QD10:RC10"/>
    <mergeCell ref="RD10:RZ10"/>
    <mergeCell ref="SA10:TA10"/>
    <mergeCell ref="TB10:UE10"/>
    <mergeCell ref="OY9:OY18"/>
    <mergeCell ref="RD9:RZ9"/>
    <mergeCell ref="SA9:TA9"/>
    <mergeCell ref="OZ11:PE16"/>
    <mergeCell ref="PF11:PZ11"/>
    <mergeCell ref="QA11:QB17"/>
    <mergeCell ref="TH11:UB11"/>
    <mergeCell ref="QV13:QW16"/>
    <mergeCell ref="QX13:RB16"/>
    <mergeCell ref="RF13:RH16"/>
    <mergeCell ref="QV17:QV18"/>
    <mergeCell ref="QW17:QW18"/>
    <mergeCell ref="QX17:QX18"/>
    <mergeCell ref="QY17:QY18"/>
    <mergeCell ref="QZ17:QZ18"/>
    <mergeCell ref="RA17:RA18"/>
    <mergeCell ref="RB17:RB18"/>
    <mergeCell ref="RD17:RD18"/>
    <mergeCell ref="RE17:RE18"/>
    <mergeCell ref="RF17:RF18"/>
    <mergeCell ref="RG17:RG18"/>
    <mergeCell ref="RC11:RC17"/>
    <mergeCell ref="RD11:RE16"/>
    <mergeCell ref="RF11:RZ11"/>
    <mergeCell ref="RJ17:RJ18"/>
    <mergeCell ref="RK17:RK18"/>
    <mergeCell ref="RL17:RL18"/>
    <mergeCell ref="RT13:RU16"/>
    <mergeCell ref="RM17:RM18"/>
    <mergeCell ref="RN17:RN18"/>
    <mergeCell ref="RP17:RP18"/>
    <mergeCell ref="RQ17:RQ18"/>
    <mergeCell ref="RR17:RR18"/>
    <mergeCell ref="TH13:TJ16"/>
    <mergeCell ref="TK13:TL16"/>
    <mergeCell ref="RV13:RZ16"/>
    <mergeCell ref="SE13:SG16"/>
    <mergeCell ref="ST17:ST18"/>
    <mergeCell ref="SH13:SI16"/>
    <mergeCell ref="SJ13:SM16"/>
    <mergeCell ref="SN13:SN18"/>
    <mergeCell ref="RV17:RV18"/>
    <mergeCell ref="RW17:RW18"/>
    <mergeCell ref="RX17:RX18"/>
    <mergeCell ref="RY17:RY18"/>
    <mergeCell ref="RZ17:RZ18"/>
    <mergeCell ref="SA17:SA18"/>
    <mergeCell ref="SB17:SB18"/>
    <mergeCell ref="SC17:SD17"/>
    <mergeCell ref="SE17:SE18"/>
    <mergeCell ref="SF17:SF18"/>
    <mergeCell ref="SG17:SG18"/>
    <mergeCell ref="SH17:SH18"/>
    <mergeCell ref="SS17:SS18"/>
    <mergeCell ref="SO13:SR16"/>
    <mergeCell ref="SS13:ST16"/>
    <mergeCell ref="UC11:UD17"/>
    <mergeCell ref="TM13:TP16"/>
    <mergeCell ref="TQ13:TQ18"/>
    <mergeCell ref="TR13:TU16"/>
    <mergeCell ref="TV13:TW16"/>
    <mergeCell ref="TX13:UB16"/>
    <mergeCell ref="TE17:TG17"/>
    <mergeCell ref="TH17:TH18"/>
    <mergeCell ref="TI17:TI18"/>
    <mergeCell ref="TJ17:TJ18"/>
    <mergeCell ref="TK17:TK18"/>
    <mergeCell ref="TL17:TL18"/>
    <mergeCell ref="TN17:TN18"/>
    <mergeCell ref="TO17:TO18"/>
    <mergeCell ref="TP17:TP18"/>
    <mergeCell ref="TR17:TR18"/>
    <mergeCell ref="TX17:TX18"/>
    <mergeCell ref="TY17:TY18"/>
    <mergeCell ref="TZ17:TZ18"/>
    <mergeCell ref="UA17:UA18"/>
    <mergeCell ref="UB17:UB18"/>
    <mergeCell ref="TS17:TS18"/>
    <mergeCell ref="TT17:TT18"/>
    <mergeCell ref="TU17:TU18"/>
    <mergeCell ref="PT13:PU16"/>
    <mergeCell ref="PV13:PZ16"/>
    <mergeCell ref="QH13:QJ16"/>
    <mergeCell ref="QK13:QL16"/>
    <mergeCell ref="QM13:QP16"/>
    <mergeCell ref="UE11:UE17"/>
    <mergeCell ref="PF12:PN12"/>
    <mergeCell ref="PO12:PZ12"/>
    <mergeCell ref="QH12:QP12"/>
    <mergeCell ref="QQ12:RB12"/>
    <mergeCell ref="RF12:RN12"/>
    <mergeCell ref="RO12:RZ12"/>
    <mergeCell ref="SE12:SM12"/>
    <mergeCell ref="SN12:SY12"/>
    <mergeCell ref="TH12:TP12"/>
    <mergeCell ref="TQ12:UB12"/>
    <mergeCell ref="PF13:PH16"/>
    <mergeCell ref="PI13:PJ16"/>
    <mergeCell ref="PK13:PN16"/>
    <mergeCell ref="PO13:PO18"/>
    <mergeCell ref="PP13:PS16"/>
    <mergeCell ref="SZ11:SZ17"/>
    <mergeCell ref="TA11:TA17"/>
    <mergeCell ref="TB11:TG16"/>
    <mergeCell ref="PG17:PG18"/>
    <mergeCell ref="PH17:PH18"/>
    <mergeCell ref="PI17:PI18"/>
    <mergeCell ref="PJ17:PJ18"/>
    <mergeCell ref="PK17:PK18"/>
    <mergeCell ref="OZ17:OZ18"/>
    <mergeCell ref="PA17:PA18"/>
    <mergeCell ref="PB17:PB18"/>
    <mergeCell ref="PC17:PE17"/>
    <mergeCell ref="PF17:PF18"/>
    <mergeCell ref="PR17:PR18"/>
    <mergeCell ref="PS17:PS18"/>
    <mergeCell ref="PT17:PT18"/>
    <mergeCell ref="PU17:PU18"/>
    <mergeCell ref="PV17:PV18"/>
    <mergeCell ref="PL17:PL18"/>
    <mergeCell ref="PM17:PM18"/>
    <mergeCell ref="PN17:PN18"/>
    <mergeCell ref="PP17:PP18"/>
    <mergeCell ref="PQ17:PQ18"/>
    <mergeCell ref="PW17:PW18"/>
    <mergeCell ref="PX17:PX18"/>
    <mergeCell ref="PY17:PY18"/>
    <mergeCell ref="PZ17:PZ18"/>
    <mergeCell ref="QD17:QD18"/>
    <mergeCell ref="QC11:QC17"/>
    <mergeCell ref="QD11:QG16"/>
    <mergeCell ref="QH11:RB11"/>
    <mergeCell ref="QP17:QP18"/>
    <mergeCell ref="QR17:QR18"/>
    <mergeCell ref="QS17:QS18"/>
    <mergeCell ref="QT17:QT18"/>
    <mergeCell ref="QU17:QU18"/>
    <mergeCell ref="QK17:QK18"/>
    <mergeCell ref="QL17:QL18"/>
    <mergeCell ref="QM17:QM18"/>
    <mergeCell ref="QN17:QN18"/>
    <mergeCell ref="QO17:QO18"/>
    <mergeCell ref="QQ13:QQ18"/>
    <mergeCell ref="QE17:QE18"/>
    <mergeCell ref="QF17:QG17"/>
    <mergeCell ref="QH17:QH18"/>
    <mergeCell ref="QI17:QI18"/>
    <mergeCell ref="QJ17:QJ18"/>
    <mergeCell ref="RS17:RS18"/>
    <mergeCell ref="RT17:RT18"/>
    <mergeCell ref="RU17:RU18"/>
    <mergeCell ref="SI17:SI18"/>
    <mergeCell ref="SJ17:SJ18"/>
    <mergeCell ref="SA11:SD16"/>
    <mergeCell ref="SE11:SY11"/>
    <mergeCell ref="RI13:RJ16"/>
    <mergeCell ref="RK13:RN16"/>
    <mergeCell ref="RO13:RO18"/>
    <mergeCell ref="RP13:RS16"/>
    <mergeCell ref="SU13:SY16"/>
    <mergeCell ref="UF8:UF18"/>
    <mergeCell ref="EK6:UF6"/>
    <mergeCell ref="N6:W6"/>
    <mergeCell ref="TV17:TV18"/>
    <mergeCell ref="TW17:TW18"/>
    <mergeCell ref="SU17:SU18"/>
    <mergeCell ref="SV17:SV18"/>
    <mergeCell ref="SW17:SW18"/>
    <mergeCell ref="SM17:SM18"/>
    <mergeCell ref="SO17:SO18"/>
    <mergeCell ref="SP17:SP18"/>
    <mergeCell ref="SQ17:SQ18"/>
    <mergeCell ref="SR17:SR18"/>
    <mergeCell ref="TM17:TM18"/>
    <mergeCell ref="SX17:SX18"/>
    <mergeCell ref="SY17:SY18"/>
    <mergeCell ref="TB17:TB18"/>
    <mergeCell ref="TC17:TC18"/>
    <mergeCell ref="TD17:TD18"/>
    <mergeCell ref="QR13:QU16"/>
    <mergeCell ref="SK17:SK18"/>
    <mergeCell ref="SL17:SL18"/>
    <mergeCell ref="RH17:RH18"/>
    <mergeCell ref="RI17:RI18"/>
  </mergeCells>
  <printOptions horizontalCentered="1"/>
  <pageMargins left="0.23622047244094491" right="0.23622047244094491" top="0.15748031496062992" bottom="0.15748031496062992" header="0" footer="0"/>
  <pageSetup paperSize="9" scale="37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Контингент</vt:lpstr>
      <vt:lpstr>Контингент!Заголовки_для_печати</vt:lpstr>
      <vt:lpstr>Контингент!Область_печати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exif_MSED_044e0d514ba6432d039347a064b58fadc10d4db5049e69ccbbfe0ed7eebec063</dc:description>
  <cp:lastModifiedBy/>
  <dcterms:created xsi:type="dcterms:W3CDTF">2006-09-28T05:33:49Z</dcterms:created>
  <dcterms:modified xsi:type="dcterms:W3CDTF">2020-06-04T08:36:45Z</dcterms:modified>
</cp:coreProperties>
</file>