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390"/>
  </bookViews>
  <sheets>
    <sheet name="Пер. с 01.01.2020 по 31.08.2020" sheetId="4" r:id="rId1"/>
    <sheet name="Пер. с 01.09.2020 по 31.12.2020" sheetId="5" r:id="rId2"/>
  </sheets>
  <definedNames>
    <definedName name="_xlnm._FilterDatabase" localSheetId="0" hidden="1">'Пер. с 01.01.2020 по 31.08.2020'!$A$18:$AP$29</definedName>
    <definedName name="_xlnm._FilterDatabase" localSheetId="1" hidden="1">'Пер. с 01.09.2020 по 31.12.2020'!$A$15:$AP$28</definedName>
    <definedName name="_xlnm.Print_Titles" localSheetId="0">'Пер. с 01.01.2020 по 31.08.2020'!$A:$B,'Пер. с 01.01.2020 по 31.08.2020'!$6:$18</definedName>
    <definedName name="_xlnm.Print_Titles" localSheetId="1">'Пер. с 01.09.2020 по 31.12.2020'!$A:$B,'Пер. с 01.09.2020 по 31.12.2020'!$4:$15</definedName>
    <definedName name="_xlnm.Print_Area" localSheetId="0">'Пер. с 01.01.2020 по 31.08.2020'!$A$1:$AP$33</definedName>
    <definedName name="_xlnm.Print_Area" localSheetId="1">'Пер. с 01.09.2020 по 31.12.2020'!$A$1:$AP$34</definedName>
  </definedNames>
  <calcPr calcId="145621" refMode="R1C1"/>
</workbook>
</file>

<file path=xl/calcChain.xml><?xml version="1.0" encoding="utf-8"?>
<calcChain xmlns="http://schemas.openxmlformats.org/spreadsheetml/2006/main">
  <c r="F26" i="5" l="1"/>
  <c r="E26" i="5"/>
  <c r="G26" i="5"/>
  <c r="H26" i="5"/>
  <c r="I26" i="5"/>
  <c r="I28" i="5" s="1"/>
  <c r="J26" i="5"/>
  <c r="J28" i="5" s="1"/>
  <c r="K26" i="5"/>
  <c r="L26" i="5"/>
  <c r="M26" i="5"/>
  <c r="N26" i="5"/>
  <c r="O26" i="5"/>
  <c r="P26" i="5"/>
  <c r="Q26" i="5"/>
  <c r="Q28" i="5" s="1"/>
  <c r="R26" i="5"/>
  <c r="R28" i="5" s="1"/>
  <c r="S26" i="5"/>
  <c r="T26" i="5"/>
  <c r="U26" i="5"/>
  <c r="V26" i="5"/>
  <c r="W26" i="5"/>
  <c r="X26" i="5"/>
  <c r="Y26" i="5"/>
  <c r="Y28" i="5" s="1"/>
  <c r="Z26" i="5"/>
  <c r="Z28" i="5" s="1"/>
  <c r="AA26" i="5"/>
  <c r="AB26" i="5"/>
  <c r="AC26" i="5"/>
  <c r="AD26" i="5"/>
  <c r="AE26" i="5"/>
  <c r="AF26" i="5"/>
  <c r="AG26" i="5"/>
  <c r="AG28" i="5" s="1"/>
  <c r="AH26" i="5"/>
  <c r="AH28" i="5" s="1"/>
  <c r="AI26" i="5"/>
  <c r="AJ26" i="5"/>
  <c r="AK26" i="5"/>
  <c r="AL26" i="5"/>
  <c r="AM26" i="5"/>
  <c r="AN26" i="5"/>
  <c r="AO26" i="5"/>
  <c r="AO28" i="5" s="1"/>
  <c r="AP26" i="5"/>
  <c r="AP28" i="5" s="1"/>
  <c r="E27" i="5"/>
  <c r="F27" i="5"/>
  <c r="F28" i="5" s="1"/>
  <c r="G27" i="5"/>
  <c r="H27" i="5"/>
  <c r="I27" i="5"/>
  <c r="J27" i="5"/>
  <c r="K27" i="5"/>
  <c r="K28" i="5" s="1"/>
  <c r="L27" i="5"/>
  <c r="L28" i="5" s="1"/>
  <c r="M27" i="5"/>
  <c r="N27" i="5"/>
  <c r="O27" i="5"/>
  <c r="P27" i="5"/>
  <c r="Q27" i="5"/>
  <c r="R27" i="5"/>
  <c r="S27" i="5"/>
  <c r="S28" i="5" s="1"/>
  <c r="T27" i="5"/>
  <c r="T28" i="5" s="1"/>
  <c r="U27" i="5"/>
  <c r="V27" i="5"/>
  <c r="W27" i="5"/>
  <c r="X27" i="5"/>
  <c r="Y27" i="5"/>
  <c r="Z27" i="5"/>
  <c r="AA27" i="5"/>
  <c r="AA28" i="5" s="1"/>
  <c r="AB27" i="5"/>
  <c r="AB28" i="5" s="1"/>
  <c r="AC27" i="5"/>
  <c r="AD27" i="5"/>
  <c r="AE27" i="5"/>
  <c r="AF27" i="5"/>
  <c r="AG27" i="5"/>
  <c r="AH27" i="5"/>
  <c r="AI27" i="5"/>
  <c r="AI28" i="5" s="1"/>
  <c r="AJ27" i="5"/>
  <c r="AJ28" i="5" s="1"/>
  <c r="AK27" i="5"/>
  <c r="AL27" i="5"/>
  <c r="AM27" i="5"/>
  <c r="AN27" i="5"/>
  <c r="AO27" i="5"/>
  <c r="AP27" i="5"/>
  <c r="G28" i="5"/>
  <c r="H28" i="5"/>
  <c r="D19" i="5"/>
  <c r="D20" i="5"/>
  <c r="D21" i="5"/>
  <c r="D22" i="5"/>
  <c r="D23" i="5"/>
  <c r="D24" i="5"/>
  <c r="D25" i="5"/>
  <c r="E27" i="4"/>
  <c r="F27" i="4"/>
  <c r="G27" i="4"/>
  <c r="H27" i="4"/>
  <c r="H29" i="4" s="1"/>
  <c r="I27" i="4"/>
  <c r="I29" i="4" s="1"/>
  <c r="J27" i="4"/>
  <c r="K27" i="4"/>
  <c r="L27" i="4"/>
  <c r="M27" i="4"/>
  <c r="N27" i="4"/>
  <c r="O27" i="4"/>
  <c r="P27" i="4"/>
  <c r="P29" i="4" s="1"/>
  <c r="Q27" i="4"/>
  <c r="Q29" i="4" s="1"/>
  <c r="R27" i="4"/>
  <c r="S27" i="4"/>
  <c r="T27" i="4"/>
  <c r="U27" i="4"/>
  <c r="V27" i="4"/>
  <c r="W27" i="4"/>
  <c r="X27" i="4"/>
  <c r="X29" i="4" s="1"/>
  <c r="Y27" i="4"/>
  <c r="Y29" i="4" s="1"/>
  <c r="Z27" i="4"/>
  <c r="AA27" i="4"/>
  <c r="AB27" i="4"/>
  <c r="AC27" i="4"/>
  <c r="AD27" i="4"/>
  <c r="AE27" i="4"/>
  <c r="AF27" i="4"/>
  <c r="AF29" i="4" s="1"/>
  <c r="AG27" i="4"/>
  <c r="AG29" i="4" s="1"/>
  <c r="AH27" i="4"/>
  <c r="AI27" i="4"/>
  <c r="AJ27" i="4"/>
  <c r="AK27" i="4"/>
  <c r="AL27" i="4"/>
  <c r="AM27" i="4"/>
  <c r="AN27" i="4"/>
  <c r="AN29" i="4" s="1"/>
  <c r="AO27" i="4"/>
  <c r="AO29" i="4" s="1"/>
  <c r="AP27" i="4"/>
  <c r="E28" i="4"/>
  <c r="F28" i="4"/>
  <c r="F29" i="4" s="1"/>
  <c r="G28" i="4"/>
  <c r="H28" i="4"/>
  <c r="I28" i="4"/>
  <c r="J28" i="4"/>
  <c r="K28" i="4"/>
  <c r="K29" i="4" s="1"/>
  <c r="L28" i="4"/>
  <c r="M28" i="4"/>
  <c r="N28" i="4"/>
  <c r="N29" i="4" s="1"/>
  <c r="O28" i="4"/>
  <c r="P28" i="4"/>
  <c r="Q28" i="4"/>
  <c r="R28" i="4"/>
  <c r="S28" i="4"/>
  <c r="S29" i="4" s="1"/>
  <c r="T28" i="4"/>
  <c r="U28" i="4"/>
  <c r="V28" i="4"/>
  <c r="V29" i="4" s="1"/>
  <c r="W28" i="4"/>
  <c r="X28" i="4"/>
  <c r="Y28" i="4"/>
  <c r="Z28" i="4"/>
  <c r="AA28" i="4"/>
  <c r="AA29" i="4" s="1"/>
  <c r="AB28" i="4"/>
  <c r="AC28" i="4"/>
  <c r="AD28" i="4"/>
  <c r="AD29" i="4" s="1"/>
  <c r="AE28" i="4"/>
  <c r="AF28" i="4"/>
  <c r="AG28" i="4"/>
  <c r="AH28" i="4"/>
  <c r="AI28" i="4"/>
  <c r="AI29" i="4" s="1"/>
  <c r="AJ28" i="4"/>
  <c r="AK28" i="4"/>
  <c r="AL28" i="4"/>
  <c r="AL29" i="4" s="1"/>
  <c r="AM28" i="4"/>
  <c r="AN28" i="4"/>
  <c r="AO28" i="4"/>
  <c r="AP28" i="4"/>
  <c r="G29" i="4"/>
  <c r="J29" i="4"/>
  <c r="O29" i="4"/>
  <c r="R29" i="4"/>
  <c r="W29" i="4"/>
  <c r="Z29" i="4"/>
  <c r="AE29" i="4"/>
  <c r="AH29" i="4"/>
  <c r="AM29" i="4"/>
  <c r="AP29" i="4"/>
  <c r="D22" i="4"/>
  <c r="D23" i="4"/>
  <c r="D24" i="4"/>
  <c r="D28" i="4" s="1"/>
  <c r="D25" i="4"/>
  <c r="D26" i="4"/>
  <c r="AJ29" i="4" l="1"/>
  <c r="AB29" i="4"/>
  <c r="T29" i="4"/>
  <c r="L29" i="4"/>
  <c r="M28" i="5"/>
  <c r="E28" i="5"/>
  <c r="AM28" i="5"/>
  <c r="AE28" i="5"/>
  <c r="AK29" i="4"/>
  <c r="AC29" i="4"/>
  <c r="U29" i="4"/>
  <c r="M29" i="4"/>
  <c r="E29" i="4"/>
  <c r="N28" i="5"/>
  <c r="AN28" i="5"/>
  <c r="AF28" i="5"/>
  <c r="X28" i="5"/>
  <c r="P28" i="5"/>
  <c r="W28" i="5"/>
  <c r="AL28" i="5"/>
  <c r="AD28" i="5"/>
  <c r="V28" i="5"/>
  <c r="AK28" i="5"/>
  <c r="AC28" i="5"/>
  <c r="U28" i="5"/>
  <c r="D27" i="5"/>
  <c r="O28" i="5"/>
  <c r="D18" i="5"/>
  <c r="D17" i="5"/>
  <c r="D16" i="5"/>
  <c r="D26" i="5" s="1"/>
  <c r="D28" i="5" l="1"/>
  <c r="D19" i="4"/>
  <c r="D20" i="4"/>
  <c r="D21" i="4"/>
  <c r="D27" i="4" l="1"/>
  <c r="D29" i="4"/>
</calcChain>
</file>

<file path=xl/sharedStrings.xml><?xml version="1.0" encoding="utf-8"?>
<sst xmlns="http://schemas.openxmlformats.org/spreadsheetml/2006/main" count="249" uniqueCount="63">
  <si>
    <t>в том числе:</t>
  </si>
  <si>
    <t>Х</t>
  </si>
  <si>
    <t>ИТОГ:</t>
  </si>
  <si>
    <t>Всего по сельской местности:</t>
  </si>
  <si>
    <t>Всего по городской местности:</t>
  </si>
  <si>
    <t>1.3</t>
  </si>
  <si>
    <t>1.2</t>
  </si>
  <si>
    <t>1.1</t>
  </si>
  <si>
    <t>Тип населенного пункта (городской / сельский)</t>
  </si>
  <si>
    <t>№ п/п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</si>
  <si>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</si>
  <si>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</si>
  <si>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</si>
  <si>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</si>
  <si>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</si>
  <si>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</si>
  <si>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</si>
  <si>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</si>
  <si>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</si>
  <si>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</si>
  <si>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</si>
  <si>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</si>
  <si>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в том числе по направленностям групп:</t>
  </si>
  <si>
    <t>обучение в частных дошкольных организациях с режимом работы круглосуточного пребывания</t>
  </si>
  <si>
    <t>обучение в частных дошкольных организациях с режимом работы кратковременного пребывания</t>
  </si>
  <si>
    <t>обучение в частных дошкольных организациях с режимом работы сокращенного дня</t>
  </si>
  <si>
    <t>обучение в чстных дошкольных организациях с режимом работы полного дня:</t>
  </si>
  <si>
    <t>Численность воспитанников  в частных дошкольных образовательных организациях (человек), всего:</t>
  </si>
  <si>
    <t>Наименование частных дошкольных образовательных организаций (в соответствии с организационно-правовыми документами)</t>
  </si>
  <si>
    <t>1.4</t>
  </si>
  <si>
    <t>1.5</t>
  </si>
  <si>
    <t>1.6</t>
  </si>
  <si>
    <t>1.7</t>
  </si>
  <si>
    <t>1.8</t>
  </si>
  <si>
    <t>1.9</t>
  </si>
  <si>
    <t>1.10</t>
  </si>
  <si>
    <t>Образовательная автономная некоммерческая организация дошкольного образования  "Комплекс "Мир образования"</t>
  </si>
  <si>
    <t>Городской</t>
  </si>
  <si>
    <t>Частное дошкольное образовательное учреждение "Остров детства"</t>
  </si>
  <si>
    <t>Автономная некоммерческая организация дошкольной образовательной организации  "Дошкольный центр "Оленёнок"</t>
  </si>
  <si>
    <t>Автономная некоммерческая организация дошкольного образования "Бублик"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</si>
  <si>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</si>
  <si>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"Филипп"</t>
  </si>
  <si>
    <t>Сельский</t>
  </si>
  <si>
    <t>Автономная некоммерческая дошкольная образовательная организация "Планета Карапузия"</t>
  </si>
  <si>
    <t>Автономная некоммерческая  организация дошкольного образования "Юные капитаны"</t>
  </si>
  <si>
    <t>Образовательная автономная некоммерческая организация дошкольного образования "Комплекс "Мир образования"</t>
  </si>
  <si>
    <t>Автономная некоммерческая организация дошкольной образовательной организации "Дошкольный центр "Оленёнок"</t>
  </si>
  <si>
    <t>Частное учреждение дошкольного образования "Маленькая страна"</t>
  </si>
  <si>
    <t>Автономная некоммерческая дошкольная образовательная организация "Филипп", с. Ромашково, ул. Никольская д. 12</t>
  </si>
  <si>
    <t>Автономная некоммерческая организация дошкольного образования "Юные капитаны"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</si>
  <si>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</si>
  <si>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г.о. Одинцово, ул Сколковская д. 3</t>
  </si>
  <si>
    <t xml:space="preserve">Утверждена Постановлением                                        Администрации Одинцовского гороского округа Московской области от 23.08.2019 № 352 </t>
  </si>
  <si>
    <t>Таблица 1</t>
  </si>
  <si>
    <t>чел.</t>
  </si>
  <si>
    <t>Прогнозируемая среднегодовая численность воспитанников в частных дошкольных образовательных организациях Одинцовского городского округа Московской области на 2020 год и плановый период 2021 и 2022 годов</t>
  </si>
  <si>
    <t>И.о. начальника Управления образования</t>
  </si>
  <si>
    <t>О.В. Новожилова</t>
  </si>
  <si>
    <t>Период с 01.01.2020 по 31.08.2020</t>
  </si>
  <si>
    <t>Период с 01.09.2020 по 31.12.2020</t>
  </si>
  <si>
    <t>Таблица 2</t>
  </si>
  <si>
    <t>Приложение 4 к Постановлению                                               Администрации Одинцовского городского округа Московской области от21.07.2020№1735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</si>
</sst>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20"/>
      <color theme="1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1" fillId="0" borderId="0"/>
    <xf numFmtId="166" fontId="11" fillId="0" borderId="0"/>
    <xf numFmtId="0" fontId="11" fillId="0" borderId="0" applyFill="0" applyProtection="0"/>
    <xf numFmtId="0" fontId="11" fillId="0" borderId="0" applyFill="0" applyProtection="0"/>
    <xf numFmtId="0" fontId="1" fillId="0" borderId="0"/>
  </cellStyleXfs>
  <cellXfs count="54">
    <xf numFmtId="0" fontId="0" fillId="0" borderId="0" xfId="0"/>
    <xf numFmtId="3" fontId="4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 wrapText="1"/>
    </xf>
    <xf numFmtId="3" fontId="10" fillId="0" borderId="0" xfId="1" applyNumberFormat="1" applyFont="1" applyFill="1" applyAlignment="1">
      <alignment horizontal="right" vertical="center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3" fontId="9" fillId="0" borderId="2" xfId="3" applyNumberFormat="1" applyFont="1" applyFill="1" applyBorder="1" applyAlignment="1">
      <alignment vertical="center" wrapText="1"/>
    </xf>
    <xf numFmtId="3" fontId="9" fillId="0" borderId="0" xfId="3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3" fontId="18" fillId="0" borderId="0" xfId="1" applyNumberFormat="1" applyFont="1" applyFill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24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6" fillId="0" borderId="0" xfId="1" applyFont="1" applyFill="1" applyAlignment="1">
      <alignment vertical="center"/>
    </xf>
    <xf numFmtId="3" fontId="10" fillId="0" borderId="0" xfId="1" applyNumberFormat="1" applyFont="1" applyFill="1" applyAlignment="1">
      <alignment horizontal="center" vertical="center"/>
    </xf>
    <xf numFmtId="3" fontId="9" fillId="0" borderId="0" xfId="3" applyNumberFormat="1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10" fillId="0" borderId="2" xfId="38" applyNumberFormat="1" applyFont="1" applyFill="1" applyBorder="1" applyAlignment="1">
      <alignment horizontal="right" vertical="center" wrapText="1"/>
    </xf>
    <xf numFmtId="3" fontId="10" fillId="0" borderId="0" xfId="38" applyNumberFormat="1" applyFont="1" applyFill="1" applyAlignment="1">
      <alignment horizontal="left" vertical="center" wrapText="1"/>
    </xf>
    <xf numFmtId="3" fontId="10" fillId="0" borderId="0" xfId="38" applyNumberFormat="1" applyFont="1" applyFill="1" applyAlignment="1">
      <alignment horizontal="right" vertical="center" wrapText="1"/>
    </xf>
    <xf numFmtId="0" fontId="25" fillId="0" borderId="0" xfId="2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 vertical="center" wrapText="1"/>
    </xf>
    <xf numFmtId="3" fontId="9" fillId="0" borderId="5" xfId="3" applyNumberFormat="1" applyFont="1" applyFill="1" applyBorder="1" applyAlignment="1">
      <alignment horizontal="center" vertical="center" wrapText="1"/>
    </xf>
    <xf numFmtId="3" fontId="9" fillId="0" borderId="3" xfId="3" applyNumberFormat="1" applyFont="1" applyFill="1" applyBorder="1" applyAlignment="1">
      <alignment horizontal="center" vertical="center" wrapText="1"/>
    </xf>
    <xf numFmtId="3" fontId="10" fillId="0" borderId="0" xfId="38" applyNumberFormat="1" applyFont="1" applyFill="1" applyBorder="1" applyAlignment="1">
      <alignment horizontal="right" vertical="center" wrapText="1"/>
    </xf>
  </cellXfs>
  <cellStyles count="39">
    <cellStyle name="Excel Built-in Normal" xfId="6"/>
    <cellStyle name="Normal_1. Свод по школамNEW" xfId="7"/>
    <cellStyle name="Обычный" xfId="0" builtinId="0"/>
    <cellStyle name="Обычный 2" xfId="1"/>
    <cellStyle name="Обычный 2 2" xfId="8"/>
    <cellStyle name="Обычный 2 2 2" xfId="9"/>
    <cellStyle name="Обычный 2 2 2 2" xfId="10"/>
    <cellStyle name="Обычный 2 2 3" xfId="3"/>
    <cellStyle name="Обычный 2 3" xfId="11"/>
    <cellStyle name="Обычный 2 3 2" xfId="12"/>
    <cellStyle name="Обычный 2 3 2 2" xfId="13"/>
    <cellStyle name="Обычный 2 3 3" xfId="14"/>
    <cellStyle name="Обычный 2 4" xfId="38"/>
    <cellStyle name="Обычный 2 5" xfId="4"/>
    <cellStyle name="Обычный 2_24.06.в МФ госстандарт" xfId="15"/>
    <cellStyle name="Обычный 3" xfId="5"/>
    <cellStyle name="Обычный 3 2" xfId="16"/>
    <cellStyle name="Обычный 3 3" xfId="17"/>
    <cellStyle name="Обычный 3 3 2" xfId="2"/>
    <cellStyle name="Обычный 3 4" xfId="18"/>
    <cellStyle name="Обычный 3 4 2" xfId="19"/>
    <cellStyle name="Обычный 3 4 2 2" xfId="20"/>
    <cellStyle name="Обычный 3 4 3" xfId="21"/>
    <cellStyle name="Обычный 3 5" xfId="22"/>
    <cellStyle name="Обычный 3 5 2" xfId="23"/>
    <cellStyle name="Обычный 4" xfId="24"/>
    <cellStyle name="Обычный 4 2" xfId="25"/>
    <cellStyle name="Обычный 5" xfId="26"/>
    <cellStyle name="Обычный 5 2" xfId="27"/>
    <cellStyle name="Обычный 5 2 2" xfId="28"/>
    <cellStyle name="Обычный 5 3" xfId="29"/>
    <cellStyle name="Обычный 6" xfId="36"/>
    <cellStyle name="Обычный 7" xfId="37"/>
    <cellStyle name="Стиль 1" xfId="30"/>
    <cellStyle name="Стиль 1 2" xfId="31"/>
    <cellStyle name="Финансовый 2" xfId="32"/>
    <cellStyle name="Финансовый 2 2" xfId="33"/>
    <cellStyle name="Финансовый 2 2 2" xfId="34"/>
    <cellStyle name="Финансовый 2 3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="55" zoomScaleNormal="55" zoomScaleSheetLayoutView="55" workbookViewId="0">
      <selection activeCell="Q1" sqref="Q1:S1"/>
    </sheetView>
  </sheetViews>
  <sheetFormatPr defaultColWidth="10.42578125" defaultRowHeight="18" customHeight="1" x14ac:dyDescent="0.25"/>
  <cols>
    <col min="1" max="1" width="7.5703125" style="1" customWidth="1"/>
    <col min="2" max="2" width="73.42578125" style="2" customWidth="1"/>
    <col min="3" max="3" width="15.5703125" style="2" customWidth="1"/>
    <col min="4" max="4" width="19.5703125" style="29" customWidth="1"/>
    <col min="5" max="5" width="10.28515625" style="17" customWidth="1"/>
    <col min="6" max="6" width="9.5703125" style="17" customWidth="1"/>
    <col min="7" max="7" width="9.42578125" style="17" customWidth="1"/>
    <col min="8" max="8" width="11.7109375" style="17" customWidth="1"/>
    <col min="9" max="9" width="10" style="17" customWidth="1"/>
    <col min="10" max="10" width="8.7109375" style="17" customWidth="1"/>
    <col min="11" max="11" width="19.85546875" style="17" customWidth="1"/>
    <col min="12" max="12" width="11.5703125" style="17" customWidth="1"/>
    <col min="13" max="13" width="12.42578125" style="17" customWidth="1"/>
    <col min="14" max="14" width="18" style="17" customWidth="1"/>
    <col min="15" max="15" width="20.140625" style="17" customWidth="1"/>
    <col min="16" max="16" width="16.5703125" style="17" customWidth="1"/>
    <col min="17" max="18" width="12.140625" style="17" customWidth="1"/>
    <col min="19" max="19" width="26.140625" style="17" customWidth="1"/>
    <col min="20" max="20" width="8.5703125" style="17" customWidth="1"/>
    <col min="21" max="21" width="9.85546875" style="17" customWidth="1"/>
    <col min="22" max="23" width="12.140625" style="17" customWidth="1"/>
    <col min="24" max="24" width="20.85546875" style="17" customWidth="1"/>
    <col min="25" max="25" width="26.7109375" style="17" customWidth="1"/>
    <col min="26" max="26" width="18.42578125" style="17" customWidth="1"/>
    <col min="27" max="27" width="37.28515625" style="17" customWidth="1"/>
    <col min="28" max="28" width="26.7109375" style="17" customWidth="1"/>
    <col min="29" max="30" width="12.5703125" style="17" customWidth="1"/>
    <col min="31" max="31" width="29.140625" style="17" customWidth="1"/>
    <col min="32" max="32" width="19" style="17" customWidth="1"/>
    <col min="33" max="33" width="41" style="17" customWidth="1"/>
    <col min="34" max="34" width="11.28515625" style="17" customWidth="1"/>
    <col min="35" max="35" width="9.85546875" style="17" customWidth="1"/>
    <col min="36" max="37" width="13.140625" style="17" customWidth="1"/>
    <col min="38" max="38" width="25.85546875" style="17" customWidth="1"/>
    <col min="39" max="39" width="18.85546875" style="17" customWidth="1"/>
    <col min="40" max="40" width="37.5703125" style="17" customWidth="1"/>
    <col min="41" max="41" width="25" style="17" customWidth="1"/>
    <col min="42" max="42" width="22.7109375" style="17" customWidth="1"/>
    <col min="43" max="16384" width="10.42578125" style="1"/>
  </cols>
  <sheetData>
    <row r="1" spans="1:42" ht="92.25" customHeight="1" x14ac:dyDescent="0.25">
      <c r="Q1" s="46" t="s">
        <v>62</v>
      </c>
      <c r="R1" s="46"/>
      <c r="S1" s="46"/>
      <c r="X1" s="15"/>
    </row>
    <row r="2" spans="1:42" ht="91.5" customHeight="1" x14ac:dyDescent="0.25">
      <c r="Q2" s="46" t="s">
        <v>53</v>
      </c>
      <c r="R2" s="46"/>
      <c r="S2" s="46"/>
      <c r="X2" s="15"/>
    </row>
    <row r="3" spans="1:42" ht="141.75" customHeight="1" x14ac:dyDescent="0.25">
      <c r="D3" s="48" t="s">
        <v>56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5"/>
      <c r="U3" s="35"/>
      <c r="V3" s="35"/>
      <c r="W3" s="35"/>
      <c r="X3" s="35"/>
      <c r="Y3" s="35"/>
      <c r="Z3" s="3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ht="26.25" x14ac:dyDescent="0.25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7" t="s">
        <v>54</v>
      </c>
      <c r="R4" s="47"/>
      <c r="S4" s="47"/>
      <c r="T4" s="42"/>
      <c r="U4" s="42"/>
      <c r="V4" s="42"/>
      <c r="W4" s="42"/>
      <c r="X4" s="42"/>
      <c r="Y4" s="42"/>
      <c r="Z4" s="42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20.25" x14ac:dyDescent="0.25">
      <c r="D5" s="1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5" t="s">
        <v>55</v>
      </c>
      <c r="R5" s="45"/>
      <c r="S5" s="45"/>
      <c r="T5" s="26"/>
      <c r="U5" s="26"/>
      <c r="V5" s="26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18.75" x14ac:dyDescent="0.25">
      <c r="A6" s="44" t="s">
        <v>9</v>
      </c>
      <c r="B6" s="44" t="s">
        <v>28</v>
      </c>
      <c r="C6" s="44" t="s">
        <v>8</v>
      </c>
      <c r="D6" s="49" t="s">
        <v>27</v>
      </c>
      <c r="E6" s="43" t="s">
        <v>59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 t="s">
        <v>59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 t="s">
        <v>59</v>
      </c>
      <c r="AI6" s="43"/>
      <c r="AJ6" s="43"/>
      <c r="AK6" s="43"/>
      <c r="AL6" s="43"/>
      <c r="AM6" s="43"/>
      <c r="AN6" s="43"/>
      <c r="AO6" s="43"/>
      <c r="AP6" s="43"/>
    </row>
    <row r="7" spans="1:42" ht="18.75" customHeight="1" x14ac:dyDescent="0.25">
      <c r="A7" s="44"/>
      <c r="B7" s="44"/>
      <c r="C7" s="44"/>
      <c r="D7" s="49"/>
      <c r="E7" s="50" t="s">
        <v>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 t="s">
        <v>0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 t="s">
        <v>0</v>
      </c>
      <c r="AI7" s="51"/>
      <c r="AJ7" s="51"/>
      <c r="AK7" s="51"/>
      <c r="AL7" s="51"/>
      <c r="AM7" s="51"/>
      <c r="AN7" s="51"/>
      <c r="AO7" s="51"/>
      <c r="AP7" s="52"/>
    </row>
    <row r="8" spans="1:42" s="14" customFormat="1" ht="48.75" customHeight="1" x14ac:dyDescent="0.25">
      <c r="A8" s="44"/>
      <c r="B8" s="44"/>
      <c r="C8" s="44"/>
      <c r="D8" s="49"/>
      <c r="E8" s="43" t="s">
        <v>26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 t="s">
        <v>25</v>
      </c>
      <c r="U8" s="43"/>
      <c r="V8" s="43"/>
      <c r="W8" s="43"/>
      <c r="X8" s="43"/>
      <c r="Y8" s="43"/>
      <c r="Z8" s="43"/>
      <c r="AA8" s="43"/>
      <c r="AB8" s="43"/>
      <c r="AC8" s="43" t="s">
        <v>24</v>
      </c>
      <c r="AD8" s="43"/>
      <c r="AE8" s="43"/>
      <c r="AF8" s="43"/>
      <c r="AG8" s="43"/>
      <c r="AH8" s="43" t="s">
        <v>23</v>
      </c>
      <c r="AI8" s="43"/>
      <c r="AJ8" s="43"/>
      <c r="AK8" s="43"/>
      <c r="AL8" s="43"/>
      <c r="AM8" s="43"/>
      <c r="AN8" s="43"/>
      <c r="AO8" s="43"/>
      <c r="AP8" s="43"/>
    </row>
    <row r="9" spans="1:42" s="13" customFormat="1" ht="39.75" customHeight="1" x14ac:dyDescent="0.25">
      <c r="A9" s="44"/>
      <c r="B9" s="44"/>
      <c r="C9" s="44"/>
      <c r="D9" s="49"/>
      <c r="E9" s="43" t="s">
        <v>22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22</v>
      </c>
      <c r="U9" s="43"/>
      <c r="V9" s="43"/>
      <c r="W9" s="43"/>
      <c r="X9" s="43"/>
      <c r="Y9" s="43"/>
      <c r="Z9" s="43"/>
      <c r="AA9" s="43"/>
      <c r="AB9" s="43"/>
      <c r="AC9" s="43" t="s">
        <v>22</v>
      </c>
      <c r="AD9" s="43"/>
      <c r="AE9" s="43"/>
      <c r="AF9" s="43"/>
      <c r="AG9" s="43"/>
      <c r="AH9" s="43" t="s">
        <v>22</v>
      </c>
      <c r="AI9" s="43"/>
      <c r="AJ9" s="43"/>
      <c r="AK9" s="43"/>
      <c r="AL9" s="43"/>
      <c r="AM9" s="43"/>
      <c r="AN9" s="43"/>
      <c r="AO9" s="43"/>
      <c r="AP9" s="43"/>
    </row>
    <row r="10" spans="1:42" s="14" customFormat="1" ht="18.75" customHeight="1" x14ac:dyDescent="0.25">
      <c r="A10" s="44"/>
      <c r="B10" s="44"/>
      <c r="C10" s="44"/>
      <c r="D10" s="49"/>
      <c r="E10" s="43" t="s">
        <v>21</v>
      </c>
      <c r="F10" s="43"/>
      <c r="G10" s="43"/>
      <c r="H10" s="43"/>
      <c r="I10" s="43"/>
      <c r="J10" s="43"/>
      <c r="K10" s="43" t="s">
        <v>20</v>
      </c>
      <c r="L10" s="43"/>
      <c r="M10" s="43"/>
      <c r="N10" s="43"/>
      <c r="O10" s="43"/>
      <c r="P10" s="43"/>
      <c r="Q10" s="43" t="s">
        <v>19</v>
      </c>
      <c r="R10" s="43"/>
      <c r="S10" s="43" t="s">
        <v>18</v>
      </c>
      <c r="T10" s="43" t="s">
        <v>21</v>
      </c>
      <c r="U10" s="43"/>
      <c r="V10" s="43"/>
      <c r="W10" s="43"/>
      <c r="X10" s="43" t="s">
        <v>20</v>
      </c>
      <c r="Y10" s="43"/>
      <c r="Z10" s="43"/>
      <c r="AA10" s="43"/>
      <c r="AB10" s="43" t="s">
        <v>18</v>
      </c>
      <c r="AC10" s="43" t="s">
        <v>21</v>
      </c>
      <c r="AD10" s="43"/>
      <c r="AE10" s="43" t="s">
        <v>20</v>
      </c>
      <c r="AF10" s="43"/>
      <c r="AG10" s="43"/>
      <c r="AH10" s="43" t="s">
        <v>21</v>
      </c>
      <c r="AI10" s="43"/>
      <c r="AJ10" s="43"/>
      <c r="AK10" s="43"/>
      <c r="AL10" s="43" t="s">
        <v>20</v>
      </c>
      <c r="AM10" s="43"/>
      <c r="AN10" s="43"/>
      <c r="AO10" s="43" t="s">
        <v>19</v>
      </c>
      <c r="AP10" s="43" t="s">
        <v>18</v>
      </c>
    </row>
    <row r="11" spans="1:42" s="14" customFormat="1" ht="18.75" customHeight="1" x14ac:dyDescent="0.25">
      <c r="A11" s="44"/>
      <c r="B11" s="44"/>
      <c r="C11" s="44"/>
      <c r="D11" s="49"/>
      <c r="E11" s="43"/>
      <c r="F11" s="43"/>
      <c r="G11" s="43"/>
      <c r="H11" s="43"/>
      <c r="I11" s="43"/>
      <c r="J11" s="43"/>
      <c r="K11" s="43" t="s">
        <v>17</v>
      </c>
      <c r="L11" s="43" t="s">
        <v>16</v>
      </c>
      <c r="M11" s="43"/>
      <c r="N11" s="43" t="s">
        <v>15</v>
      </c>
      <c r="O11" s="43" t="s">
        <v>14</v>
      </c>
      <c r="P11" s="43"/>
      <c r="Q11" s="43"/>
      <c r="R11" s="43"/>
      <c r="S11" s="43"/>
      <c r="T11" s="43"/>
      <c r="U11" s="43"/>
      <c r="V11" s="43"/>
      <c r="W11" s="43"/>
      <c r="X11" s="43" t="s">
        <v>17</v>
      </c>
      <c r="Y11" s="43" t="s">
        <v>16</v>
      </c>
      <c r="Z11" s="43" t="s">
        <v>15</v>
      </c>
      <c r="AA11" s="43" t="s">
        <v>14</v>
      </c>
      <c r="AB11" s="43"/>
      <c r="AC11" s="43"/>
      <c r="AD11" s="43"/>
      <c r="AE11" s="43" t="s">
        <v>16</v>
      </c>
      <c r="AF11" s="43" t="s">
        <v>15</v>
      </c>
      <c r="AG11" s="43" t="s">
        <v>14</v>
      </c>
      <c r="AH11" s="43"/>
      <c r="AI11" s="43"/>
      <c r="AJ11" s="43"/>
      <c r="AK11" s="43"/>
      <c r="AL11" s="43" t="s">
        <v>16</v>
      </c>
      <c r="AM11" s="43" t="s">
        <v>15</v>
      </c>
      <c r="AN11" s="43" t="s">
        <v>14</v>
      </c>
      <c r="AO11" s="43"/>
      <c r="AP11" s="43"/>
    </row>
    <row r="12" spans="1:42" s="24" customFormat="1" ht="21.75" customHeight="1" x14ac:dyDescent="0.25">
      <c r="A12" s="44"/>
      <c r="B12" s="44"/>
      <c r="C12" s="44"/>
      <c r="D12" s="4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24" customFormat="1" ht="18.75" customHeight="1" x14ac:dyDescent="0.25">
      <c r="A13" s="44"/>
      <c r="B13" s="44"/>
      <c r="C13" s="44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24" customFormat="1" ht="15" customHeight="1" x14ac:dyDescent="0.25">
      <c r="A14" s="44"/>
      <c r="B14" s="44"/>
      <c r="C14" s="44"/>
      <c r="D14" s="4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24" customFormat="1" ht="18.75" customHeight="1" x14ac:dyDescent="0.25">
      <c r="A15" s="44"/>
      <c r="B15" s="44"/>
      <c r="C15" s="44"/>
      <c r="D15" s="4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s="24" customFormat="1" ht="232.5" customHeight="1" x14ac:dyDescent="0.25">
      <c r="A16" s="44"/>
      <c r="B16" s="44"/>
      <c r="C16" s="44"/>
      <c r="D16" s="49"/>
      <c r="E16" s="43" t="s">
        <v>12</v>
      </c>
      <c r="F16" s="43" t="s">
        <v>11</v>
      </c>
      <c r="G16" s="43" t="s">
        <v>10</v>
      </c>
      <c r="H16" s="43" t="s">
        <v>13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 t="s">
        <v>11</v>
      </c>
      <c r="U16" s="43" t="s">
        <v>10</v>
      </c>
      <c r="V16" s="43" t="s">
        <v>13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 t="s">
        <v>11</v>
      </c>
      <c r="AI16" s="43" t="s">
        <v>10</v>
      </c>
      <c r="AJ16" s="43" t="s">
        <v>13</v>
      </c>
      <c r="AK16" s="43"/>
      <c r="AL16" s="43"/>
      <c r="AM16" s="43"/>
      <c r="AN16" s="43"/>
      <c r="AO16" s="43"/>
      <c r="AP16" s="43"/>
    </row>
    <row r="17" spans="1:42" s="24" customFormat="1" ht="101.25" customHeight="1" x14ac:dyDescent="0.25">
      <c r="A17" s="44"/>
      <c r="B17" s="44"/>
      <c r="C17" s="44"/>
      <c r="D17" s="49"/>
      <c r="E17" s="43"/>
      <c r="F17" s="43"/>
      <c r="G17" s="43"/>
      <c r="H17" s="41" t="s">
        <v>12</v>
      </c>
      <c r="I17" s="41" t="s">
        <v>11</v>
      </c>
      <c r="J17" s="41" t="s">
        <v>10</v>
      </c>
      <c r="K17" s="41" t="s">
        <v>10</v>
      </c>
      <c r="L17" s="41" t="s">
        <v>11</v>
      </c>
      <c r="M17" s="41" t="s">
        <v>10</v>
      </c>
      <c r="N17" s="41" t="s">
        <v>10</v>
      </c>
      <c r="O17" s="41" t="s">
        <v>11</v>
      </c>
      <c r="P17" s="41" t="s">
        <v>10</v>
      </c>
      <c r="Q17" s="41" t="s">
        <v>11</v>
      </c>
      <c r="R17" s="41" t="s">
        <v>10</v>
      </c>
      <c r="S17" s="41" t="s">
        <v>10</v>
      </c>
      <c r="T17" s="43"/>
      <c r="U17" s="43"/>
      <c r="V17" s="41" t="s">
        <v>11</v>
      </c>
      <c r="W17" s="41" t="s">
        <v>10</v>
      </c>
      <c r="X17" s="41" t="s">
        <v>10</v>
      </c>
      <c r="Y17" s="41" t="s">
        <v>10</v>
      </c>
      <c r="Z17" s="41" t="s">
        <v>10</v>
      </c>
      <c r="AA17" s="41" t="s">
        <v>10</v>
      </c>
      <c r="AB17" s="41" t="s">
        <v>10</v>
      </c>
      <c r="AC17" s="41" t="s">
        <v>11</v>
      </c>
      <c r="AD17" s="41" t="s">
        <v>10</v>
      </c>
      <c r="AE17" s="41" t="s">
        <v>10</v>
      </c>
      <c r="AF17" s="41" t="s">
        <v>10</v>
      </c>
      <c r="AG17" s="41" t="s">
        <v>10</v>
      </c>
      <c r="AH17" s="43"/>
      <c r="AI17" s="43"/>
      <c r="AJ17" s="41" t="s">
        <v>11</v>
      </c>
      <c r="AK17" s="41" t="s">
        <v>10</v>
      </c>
      <c r="AL17" s="41" t="s">
        <v>10</v>
      </c>
      <c r="AM17" s="41" t="s">
        <v>10</v>
      </c>
      <c r="AN17" s="41" t="s">
        <v>10</v>
      </c>
      <c r="AO17" s="41" t="s">
        <v>10</v>
      </c>
      <c r="AP17" s="41" t="s">
        <v>10</v>
      </c>
    </row>
    <row r="18" spans="1:42" s="9" customFormat="1" ht="18.75" x14ac:dyDescent="0.25">
      <c r="A18" s="10">
        <v>1</v>
      </c>
      <c r="B18" s="10">
        <v>2</v>
      </c>
      <c r="C18" s="10">
        <v>3</v>
      </c>
      <c r="D18" s="3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  <c r="N18" s="10">
        <v>14</v>
      </c>
      <c r="O18" s="10">
        <v>15</v>
      </c>
      <c r="P18" s="10">
        <v>16</v>
      </c>
      <c r="Q18" s="10">
        <v>17</v>
      </c>
      <c r="R18" s="10">
        <v>18</v>
      </c>
      <c r="S18" s="10">
        <v>19</v>
      </c>
      <c r="T18" s="10">
        <v>20</v>
      </c>
      <c r="U18" s="10">
        <v>21</v>
      </c>
      <c r="V18" s="10">
        <v>22</v>
      </c>
      <c r="W18" s="10">
        <v>23</v>
      </c>
      <c r="X18" s="10">
        <v>24</v>
      </c>
      <c r="Y18" s="10">
        <v>25</v>
      </c>
      <c r="Z18" s="10">
        <v>26</v>
      </c>
      <c r="AA18" s="10">
        <v>27</v>
      </c>
      <c r="AB18" s="10">
        <v>28</v>
      </c>
      <c r="AC18" s="10">
        <v>29</v>
      </c>
      <c r="AD18" s="10">
        <v>30</v>
      </c>
      <c r="AE18" s="10">
        <v>31</v>
      </c>
      <c r="AF18" s="10">
        <v>32</v>
      </c>
      <c r="AG18" s="10">
        <v>33</v>
      </c>
      <c r="AH18" s="10">
        <v>34</v>
      </c>
      <c r="AI18" s="10">
        <v>35</v>
      </c>
      <c r="AJ18" s="10">
        <v>36</v>
      </c>
      <c r="AK18" s="10">
        <v>37</v>
      </c>
      <c r="AL18" s="10">
        <v>38</v>
      </c>
      <c r="AM18" s="10">
        <v>39</v>
      </c>
      <c r="AN18" s="10">
        <v>40</v>
      </c>
      <c r="AO18" s="10">
        <v>41</v>
      </c>
      <c r="AP18" s="10">
        <v>42</v>
      </c>
    </row>
    <row r="19" spans="1:42" s="9" customFormat="1" ht="37.5" x14ac:dyDescent="0.25">
      <c r="A19" s="12" t="s">
        <v>7</v>
      </c>
      <c r="B19" s="11" t="s">
        <v>36</v>
      </c>
      <c r="C19" s="10" t="s">
        <v>37</v>
      </c>
      <c r="D19" s="31">
        <f>SUM(E19:AP19)</f>
        <v>194.60000000000002</v>
      </c>
      <c r="E19" s="23">
        <v>0</v>
      </c>
      <c r="F19" s="23">
        <v>37.299999999999997</v>
      </c>
      <c r="G19" s="23">
        <v>157.30000000000001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</row>
    <row r="20" spans="1:42" s="9" customFormat="1" ht="37.5" x14ac:dyDescent="0.25">
      <c r="A20" s="12" t="s">
        <v>6</v>
      </c>
      <c r="B20" s="11" t="s">
        <v>38</v>
      </c>
      <c r="C20" s="10" t="s">
        <v>37</v>
      </c>
      <c r="D20" s="31">
        <f t="shared" ref="D20:D26" si="0">SUM(E20:AP20)</f>
        <v>112.3</v>
      </c>
      <c r="E20" s="23">
        <v>0</v>
      </c>
      <c r="F20" s="23">
        <v>16.2</v>
      </c>
      <c r="G20" s="23">
        <v>96.1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</row>
    <row r="21" spans="1:42" s="9" customFormat="1" ht="56.25" x14ac:dyDescent="0.25">
      <c r="A21" s="12" t="s">
        <v>5</v>
      </c>
      <c r="B21" s="11" t="s">
        <v>39</v>
      </c>
      <c r="C21" s="10" t="s">
        <v>37</v>
      </c>
      <c r="D21" s="31">
        <f t="shared" si="0"/>
        <v>120</v>
      </c>
      <c r="E21" s="23">
        <v>0</v>
      </c>
      <c r="F21" s="23">
        <v>7</v>
      </c>
      <c r="G21" s="23">
        <v>113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</row>
    <row r="22" spans="1:42" s="9" customFormat="1" ht="37.5" x14ac:dyDescent="0.25">
      <c r="A22" s="12" t="s">
        <v>29</v>
      </c>
      <c r="B22" s="11" t="s">
        <v>40</v>
      </c>
      <c r="C22" s="10" t="s">
        <v>37</v>
      </c>
      <c r="D22" s="31">
        <f t="shared" si="0"/>
        <v>170</v>
      </c>
      <c r="E22" s="23">
        <v>0</v>
      </c>
      <c r="F22" s="23">
        <v>34</v>
      </c>
      <c r="G22" s="23">
        <v>136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</row>
    <row r="23" spans="1:42" s="9" customFormat="1" ht="37.5" x14ac:dyDescent="0.25">
      <c r="A23" s="12" t="s">
        <v>30</v>
      </c>
      <c r="B23" s="11" t="s">
        <v>41</v>
      </c>
      <c r="C23" s="10" t="s">
        <v>37</v>
      </c>
      <c r="D23" s="31">
        <f t="shared" si="0"/>
        <v>125.2</v>
      </c>
      <c r="E23" s="23">
        <v>0</v>
      </c>
      <c r="F23" s="23">
        <v>35.799999999999997</v>
      </c>
      <c r="G23" s="23">
        <v>89.4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</row>
    <row r="24" spans="1:42" s="9" customFormat="1" ht="37.5" x14ac:dyDescent="0.25">
      <c r="A24" s="12" t="s">
        <v>31</v>
      </c>
      <c r="B24" s="11" t="s">
        <v>42</v>
      </c>
      <c r="C24" s="10" t="s">
        <v>43</v>
      </c>
      <c r="D24" s="31">
        <f t="shared" si="0"/>
        <v>136.79999999999998</v>
      </c>
      <c r="E24" s="23">
        <v>0</v>
      </c>
      <c r="F24" s="23">
        <v>21.7</v>
      </c>
      <c r="G24" s="23">
        <v>115.1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</row>
    <row r="25" spans="1:42" s="9" customFormat="1" ht="37.5" x14ac:dyDescent="0.25">
      <c r="A25" s="12" t="s">
        <v>32</v>
      </c>
      <c r="B25" s="11" t="s">
        <v>44</v>
      </c>
      <c r="C25" s="10" t="s">
        <v>43</v>
      </c>
      <c r="D25" s="31">
        <f t="shared" si="0"/>
        <v>91.3</v>
      </c>
      <c r="E25" s="23">
        <v>0</v>
      </c>
      <c r="F25" s="23">
        <v>19.5</v>
      </c>
      <c r="G25" s="23">
        <v>71.8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</row>
    <row r="26" spans="1:42" s="9" customFormat="1" ht="37.5" x14ac:dyDescent="0.25">
      <c r="A26" s="12" t="s">
        <v>33</v>
      </c>
      <c r="B26" s="11" t="s">
        <v>45</v>
      </c>
      <c r="C26" s="10" t="s">
        <v>43</v>
      </c>
      <c r="D26" s="31">
        <f t="shared" si="0"/>
        <v>61.5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7.9</v>
      </c>
      <c r="U26" s="23">
        <v>53.6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</row>
    <row r="27" spans="1:42" s="3" customFormat="1" ht="22.5" customHeight="1" x14ac:dyDescent="0.25">
      <c r="A27" s="6"/>
      <c r="B27" s="8" t="s">
        <v>4</v>
      </c>
      <c r="C27" s="7" t="s">
        <v>1</v>
      </c>
      <c r="D27" s="27">
        <f>SUM(D19:D23)</f>
        <v>722.10000000000014</v>
      </c>
      <c r="E27" s="27">
        <f t="shared" ref="E27:AP27" si="1">SUM(E19:E23)</f>
        <v>0</v>
      </c>
      <c r="F27" s="27">
        <f t="shared" si="1"/>
        <v>130.30000000000001</v>
      </c>
      <c r="G27" s="27">
        <f t="shared" si="1"/>
        <v>591.79999999999995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7">
        <f t="shared" si="1"/>
        <v>0</v>
      </c>
      <c r="AA27" s="27">
        <f t="shared" si="1"/>
        <v>0</v>
      </c>
      <c r="AB27" s="27">
        <f t="shared" si="1"/>
        <v>0</v>
      </c>
      <c r="AC27" s="27">
        <f t="shared" si="1"/>
        <v>0</v>
      </c>
      <c r="AD27" s="27">
        <f t="shared" si="1"/>
        <v>0</v>
      </c>
      <c r="AE27" s="27">
        <f t="shared" si="1"/>
        <v>0</v>
      </c>
      <c r="AF27" s="27">
        <f t="shared" si="1"/>
        <v>0</v>
      </c>
      <c r="AG27" s="27">
        <f t="shared" si="1"/>
        <v>0</v>
      </c>
      <c r="AH27" s="27">
        <f t="shared" si="1"/>
        <v>0</v>
      </c>
      <c r="AI27" s="27">
        <f t="shared" si="1"/>
        <v>0</v>
      </c>
      <c r="AJ27" s="27">
        <f t="shared" si="1"/>
        <v>0</v>
      </c>
      <c r="AK27" s="27">
        <f t="shared" si="1"/>
        <v>0</v>
      </c>
      <c r="AL27" s="27">
        <f t="shared" si="1"/>
        <v>0</v>
      </c>
      <c r="AM27" s="27">
        <f t="shared" si="1"/>
        <v>0</v>
      </c>
      <c r="AN27" s="27">
        <f t="shared" si="1"/>
        <v>0</v>
      </c>
      <c r="AO27" s="27">
        <f t="shared" si="1"/>
        <v>0</v>
      </c>
      <c r="AP27" s="27">
        <f t="shared" si="1"/>
        <v>0</v>
      </c>
    </row>
    <row r="28" spans="1:42" s="3" customFormat="1" ht="22.5" customHeight="1" x14ac:dyDescent="0.25">
      <c r="A28" s="6"/>
      <c r="B28" s="8" t="s">
        <v>3</v>
      </c>
      <c r="C28" s="7" t="s">
        <v>1</v>
      </c>
      <c r="D28" s="27">
        <f>SUM(D24:D26)</f>
        <v>289.59999999999997</v>
      </c>
      <c r="E28" s="27">
        <f t="shared" ref="E28:AP28" si="2">SUM(E24:E26)</f>
        <v>0</v>
      </c>
      <c r="F28" s="27">
        <f t="shared" si="2"/>
        <v>41.2</v>
      </c>
      <c r="G28" s="27">
        <f t="shared" si="2"/>
        <v>186.89999999999998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7.9</v>
      </c>
      <c r="U28" s="27">
        <f t="shared" si="2"/>
        <v>53.6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>
        <f t="shared" si="2"/>
        <v>0</v>
      </c>
      <c r="Z28" s="27">
        <f t="shared" si="2"/>
        <v>0</v>
      </c>
      <c r="AA28" s="27">
        <f t="shared" si="2"/>
        <v>0</v>
      </c>
      <c r="AB28" s="27">
        <f t="shared" si="2"/>
        <v>0</v>
      </c>
      <c r="AC28" s="27">
        <f t="shared" si="2"/>
        <v>0</v>
      </c>
      <c r="AD28" s="27">
        <f t="shared" si="2"/>
        <v>0</v>
      </c>
      <c r="AE28" s="27">
        <f t="shared" si="2"/>
        <v>0</v>
      </c>
      <c r="AF28" s="27">
        <f t="shared" si="2"/>
        <v>0</v>
      </c>
      <c r="AG28" s="27">
        <f t="shared" si="2"/>
        <v>0</v>
      </c>
      <c r="AH28" s="27">
        <f t="shared" si="2"/>
        <v>0</v>
      </c>
      <c r="AI28" s="27">
        <f t="shared" si="2"/>
        <v>0</v>
      </c>
      <c r="AJ28" s="27">
        <f t="shared" si="2"/>
        <v>0</v>
      </c>
      <c r="AK28" s="27">
        <f t="shared" si="2"/>
        <v>0</v>
      </c>
      <c r="AL28" s="27">
        <f t="shared" si="2"/>
        <v>0</v>
      </c>
      <c r="AM28" s="27">
        <f t="shared" si="2"/>
        <v>0</v>
      </c>
      <c r="AN28" s="27">
        <f t="shared" si="2"/>
        <v>0</v>
      </c>
      <c r="AO28" s="27">
        <f t="shared" si="2"/>
        <v>0</v>
      </c>
      <c r="AP28" s="27">
        <f t="shared" si="2"/>
        <v>0</v>
      </c>
    </row>
    <row r="29" spans="1:42" s="3" customFormat="1" ht="22.5" customHeight="1" x14ac:dyDescent="0.25">
      <c r="A29" s="6"/>
      <c r="B29" s="5" t="s">
        <v>2</v>
      </c>
      <c r="C29" s="4" t="s">
        <v>1</v>
      </c>
      <c r="D29" s="27">
        <f t="shared" ref="D29" si="3">D28+D27</f>
        <v>1011.7</v>
      </c>
      <c r="E29" s="27">
        <f t="shared" ref="E29:AP29" si="4">E28+E27</f>
        <v>0</v>
      </c>
      <c r="F29" s="27">
        <f t="shared" si="4"/>
        <v>171.5</v>
      </c>
      <c r="G29" s="27">
        <f t="shared" si="4"/>
        <v>778.69999999999993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27">
        <f t="shared" si="4"/>
        <v>0</v>
      </c>
      <c r="L29" s="27">
        <f t="shared" si="4"/>
        <v>0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0</v>
      </c>
      <c r="Q29" s="27">
        <f t="shared" si="4"/>
        <v>0</v>
      </c>
      <c r="R29" s="27">
        <f t="shared" si="4"/>
        <v>0</v>
      </c>
      <c r="S29" s="27">
        <f t="shared" si="4"/>
        <v>0</v>
      </c>
      <c r="T29" s="27">
        <f t="shared" si="4"/>
        <v>7.9</v>
      </c>
      <c r="U29" s="27">
        <f t="shared" si="4"/>
        <v>53.6</v>
      </c>
      <c r="V29" s="27">
        <f t="shared" si="4"/>
        <v>0</v>
      </c>
      <c r="W29" s="27">
        <f t="shared" si="4"/>
        <v>0</v>
      </c>
      <c r="X29" s="27">
        <f t="shared" si="4"/>
        <v>0</v>
      </c>
      <c r="Y29" s="27">
        <f t="shared" si="4"/>
        <v>0</v>
      </c>
      <c r="Z29" s="27">
        <f t="shared" si="4"/>
        <v>0</v>
      </c>
      <c r="AA29" s="27">
        <f t="shared" si="4"/>
        <v>0</v>
      </c>
      <c r="AB29" s="27">
        <f t="shared" si="4"/>
        <v>0</v>
      </c>
      <c r="AC29" s="27">
        <f t="shared" si="4"/>
        <v>0</v>
      </c>
      <c r="AD29" s="27">
        <f t="shared" si="4"/>
        <v>0</v>
      </c>
      <c r="AE29" s="27">
        <f t="shared" si="4"/>
        <v>0</v>
      </c>
      <c r="AF29" s="27">
        <f t="shared" si="4"/>
        <v>0</v>
      </c>
      <c r="AG29" s="27">
        <f t="shared" si="4"/>
        <v>0</v>
      </c>
      <c r="AH29" s="27">
        <f t="shared" si="4"/>
        <v>0</v>
      </c>
      <c r="AI29" s="27">
        <f t="shared" si="4"/>
        <v>0</v>
      </c>
      <c r="AJ29" s="27">
        <f t="shared" si="4"/>
        <v>0</v>
      </c>
      <c r="AK29" s="27">
        <f t="shared" si="4"/>
        <v>0</v>
      </c>
      <c r="AL29" s="27">
        <f t="shared" si="4"/>
        <v>0</v>
      </c>
      <c r="AM29" s="27">
        <f t="shared" si="4"/>
        <v>0</v>
      </c>
      <c r="AN29" s="27">
        <f t="shared" si="4"/>
        <v>0</v>
      </c>
      <c r="AO29" s="27">
        <f t="shared" si="4"/>
        <v>0</v>
      </c>
      <c r="AP29" s="27">
        <f t="shared" si="4"/>
        <v>0</v>
      </c>
    </row>
    <row r="30" spans="1:42" x14ac:dyDescent="0.25">
      <c r="B30" s="22"/>
      <c r="C30" s="22"/>
      <c r="D30" s="32"/>
    </row>
    <row r="31" spans="1:42" ht="20.25" x14ac:dyDescent="0.25">
      <c r="B31" s="19"/>
      <c r="C31" s="22"/>
      <c r="D31" s="32"/>
      <c r="E31" s="22"/>
      <c r="F31" s="22"/>
      <c r="K31" s="19"/>
      <c r="L31" s="22"/>
      <c r="M31" s="22"/>
      <c r="N31" s="22"/>
    </row>
    <row r="32" spans="1:42" ht="20.25" x14ac:dyDescent="0.25">
      <c r="B32" s="19"/>
      <c r="C32" s="18"/>
      <c r="D32" s="33"/>
      <c r="E32" s="18"/>
      <c r="F32" s="18"/>
      <c r="K32" s="19"/>
      <c r="L32" s="18"/>
      <c r="M32" s="18"/>
      <c r="N32" s="18"/>
    </row>
    <row r="33" spans="2:42" s="39" customFormat="1" ht="26.25" x14ac:dyDescent="0.25">
      <c r="B33" s="19"/>
      <c r="C33" s="37" t="s">
        <v>57</v>
      </c>
      <c r="D33" s="33"/>
      <c r="E33" s="18"/>
      <c r="F33" s="18"/>
      <c r="G33" s="38"/>
      <c r="H33" s="38"/>
      <c r="I33" s="38"/>
      <c r="J33" s="38"/>
      <c r="L33" s="18"/>
      <c r="M33" s="36" t="s">
        <v>58</v>
      </c>
      <c r="N33" s="1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2:42" ht="20.25" x14ac:dyDescent="0.25">
      <c r="B34" s="19"/>
      <c r="C34" s="18"/>
      <c r="D34" s="33"/>
      <c r="E34" s="18"/>
      <c r="F34" s="18"/>
      <c r="K34" s="19"/>
      <c r="L34" s="18"/>
      <c r="M34" s="18"/>
      <c r="N34" s="18"/>
    </row>
    <row r="35" spans="2:42" ht="20.25" x14ac:dyDescent="0.25">
      <c r="B35" s="19"/>
      <c r="C35" s="18"/>
      <c r="D35" s="33"/>
      <c r="E35" s="18"/>
      <c r="F35" s="18"/>
      <c r="K35" s="19"/>
      <c r="L35" s="18"/>
      <c r="M35" s="18"/>
      <c r="N35" s="18"/>
    </row>
    <row r="36" spans="2:42" ht="20.25" x14ac:dyDescent="0.25">
      <c r="B36" s="19"/>
      <c r="C36" s="18"/>
      <c r="D36" s="33"/>
      <c r="E36" s="18"/>
      <c r="F36" s="18"/>
      <c r="K36" s="19"/>
      <c r="L36" s="18"/>
      <c r="M36" s="18"/>
      <c r="N36" s="18"/>
    </row>
    <row r="37" spans="2:42" ht="20.25" x14ac:dyDescent="0.25">
      <c r="B37" s="21"/>
      <c r="C37" s="18"/>
      <c r="D37" s="33"/>
      <c r="E37" s="18"/>
      <c r="F37" s="18"/>
      <c r="K37" s="21"/>
      <c r="L37" s="18"/>
      <c r="M37" s="18"/>
      <c r="N37" s="18"/>
    </row>
    <row r="38" spans="2:42" ht="20.25" x14ac:dyDescent="0.25">
      <c r="B38" s="19"/>
      <c r="C38" s="20"/>
      <c r="D38" s="34"/>
      <c r="E38" s="20"/>
      <c r="F38" s="20"/>
      <c r="K38" s="19"/>
      <c r="L38" s="20"/>
      <c r="M38" s="20"/>
      <c r="N38" s="20"/>
    </row>
    <row r="39" spans="2:42" ht="20.25" x14ac:dyDescent="0.25">
      <c r="B39" s="21"/>
      <c r="C39" s="18"/>
      <c r="D39" s="33"/>
      <c r="E39" s="18"/>
      <c r="F39" s="18"/>
      <c r="K39" s="21"/>
      <c r="L39" s="18"/>
      <c r="M39" s="18"/>
      <c r="N39" s="18"/>
    </row>
    <row r="40" spans="2:42" ht="20.25" x14ac:dyDescent="0.25">
      <c r="B40" s="19"/>
      <c r="C40" s="20"/>
      <c r="D40" s="34"/>
      <c r="E40" s="20"/>
      <c r="F40" s="20"/>
      <c r="K40" s="19"/>
      <c r="L40" s="20"/>
      <c r="M40" s="20"/>
      <c r="N40" s="20"/>
    </row>
    <row r="41" spans="2:42" ht="20.25" x14ac:dyDescent="0.25">
      <c r="B41" s="19"/>
      <c r="C41" s="18"/>
      <c r="D41" s="33"/>
      <c r="E41" s="18"/>
      <c r="F41" s="18"/>
      <c r="K41" s="19"/>
      <c r="L41" s="18"/>
      <c r="M41" s="18"/>
      <c r="N41" s="18"/>
    </row>
  </sheetData>
  <mergeCells count="60">
    <mergeCell ref="Q1:S1"/>
    <mergeCell ref="Q2:S2"/>
    <mergeCell ref="Q4:S4"/>
    <mergeCell ref="D3:S3"/>
    <mergeCell ref="D6:D17"/>
    <mergeCell ref="K10:P10"/>
    <mergeCell ref="Q10:R16"/>
    <mergeCell ref="S10:S16"/>
    <mergeCell ref="E7:S7"/>
    <mergeCell ref="A6:A17"/>
    <mergeCell ref="E6:S6"/>
    <mergeCell ref="Q5:S5"/>
    <mergeCell ref="E8:S8"/>
    <mergeCell ref="E9:S9"/>
    <mergeCell ref="E16:E17"/>
    <mergeCell ref="F16:F17"/>
    <mergeCell ref="G16:G17"/>
    <mergeCell ref="H16:J16"/>
    <mergeCell ref="K11:K16"/>
    <mergeCell ref="L11:M16"/>
    <mergeCell ref="N11:N16"/>
    <mergeCell ref="O11:P16"/>
    <mergeCell ref="E10:J15"/>
    <mergeCell ref="T8:AB8"/>
    <mergeCell ref="AC8:AG8"/>
    <mergeCell ref="AH8:AP8"/>
    <mergeCell ref="C6:C17"/>
    <mergeCell ref="B6:B17"/>
    <mergeCell ref="T6:AG6"/>
    <mergeCell ref="AH6:AP6"/>
    <mergeCell ref="T7:AG7"/>
    <mergeCell ref="AH7:AP7"/>
    <mergeCell ref="AO10:AO16"/>
    <mergeCell ref="AP10:AP16"/>
    <mergeCell ref="AN11:AN16"/>
    <mergeCell ref="T9:AB9"/>
    <mergeCell ref="AC9:AG9"/>
    <mergeCell ref="AH9:AP9"/>
    <mergeCell ref="AB10:AB16"/>
    <mergeCell ref="AC10:AD16"/>
    <mergeCell ref="AL11:AL16"/>
    <mergeCell ref="AG11:AG16"/>
    <mergeCell ref="AH16:AH17"/>
    <mergeCell ref="AI16:AI17"/>
    <mergeCell ref="AJ16:AK16"/>
    <mergeCell ref="AE11:AE16"/>
    <mergeCell ref="AF11:AF16"/>
    <mergeCell ref="AL10:AN10"/>
    <mergeCell ref="AE10:AG10"/>
    <mergeCell ref="AH10:AK15"/>
    <mergeCell ref="AM11:AM16"/>
    <mergeCell ref="T10:W15"/>
    <mergeCell ref="X10:AA10"/>
    <mergeCell ref="U16:U17"/>
    <mergeCell ref="V16:W16"/>
    <mergeCell ref="AA11:AA16"/>
    <mergeCell ref="T16:T17"/>
    <mergeCell ref="X11:X16"/>
    <mergeCell ref="Y11:Y16"/>
    <mergeCell ref="Z11:Z16"/>
  </mergeCells>
  <printOptions horizontalCentered="1"/>
  <pageMargins left="0.23622047244094491" right="0.23622047244094491" top="0.15748031496062992" bottom="0.15748031496062992" header="0" footer="0"/>
  <pageSetup paperSize="9" scale="38" orientation="landscape" r:id="rId1"/>
  <colBreaks count="2" manualBreakCount="2">
    <brk id="19" max="30" man="1"/>
    <brk id="3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view="pageBreakPreview" topLeftCell="A5" zoomScale="55" zoomScaleNormal="55" zoomScaleSheetLayoutView="55" workbookViewId="0">
      <selection activeCell="B26" sqref="B26"/>
    </sheetView>
  </sheetViews>
  <sheetFormatPr defaultColWidth="10.42578125" defaultRowHeight="18" customHeight="1" x14ac:dyDescent="0.25"/>
  <cols>
    <col min="1" max="1" width="7.5703125" style="1" customWidth="1"/>
    <col min="2" max="2" width="70.5703125" style="2" customWidth="1"/>
    <col min="3" max="3" width="15.5703125" style="2" customWidth="1"/>
    <col min="4" max="4" width="19.5703125" style="29" customWidth="1"/>
    <col min="5" max="5" width="10.28515625" style="17" customWidth="1"/>
    <col min="6" max="6" width="9.5703125" style="17" customWidth="1"/>
    <col min="7" max="7" width="9.42578125" style="17" customWidth="1"/>
    <col min="8" max="8" width="11.7109375" style="17" customWidth="1"/>
    <col min="9" max="9" width="10" style="17" customWidth="1"/>
    <col min="10" max="10" width="8.7109375" style="17" customWidth="1"/>
    <col min="11" max="11" width="19.85546875" style="17" customWidth="1"/>
    <col min="12" max="12" width="11.5703125" style="17" customWidth="1"/>
    <col min="13" max="13" width="12.42578125" style="17" customWidth="1"/>
    <col min="14" max="14" width="18" style="17" customWidth="1"/>
    <col min="15" max="15" width="20.140625" style="17" customWidth="1"/>
    <col min="16" max="16" width="16.5703125" style="17" customWidth="1"/>
    <col min="17" max="18" width="12.140625" style="17" customWidth="1"/>
    <col min="19" max="19" width="26.140625" style="17" customWidth="1"/>
    <col min="20" max="20" width="8.5703125" style="17" customWidth="1"/>
    <col min="21" max="21" width="9.85546875" style="17" customWidth="1"/>
    <col min="22" max="23" width="12.140625" style="17" customWidth="1"/>
    <col min="24" max="24" width="20.85546875" style="17" customWidth="1"/>
    <col min="25" max="25" width="26.7109375" style="17" customWidth="1"/>
    <col min="26" max="26" width="18.42578125" style="17" customWidth="1"/>
    <col min="27" max="27" width="37.28515625" style="17" customWidth="1"/>
    <col min="28" max="28" width="26.7109375" style="17" customWidth="1"/>
    <col min="29" max="30" width="12.5703125" style="17" customWidth="1"/>
    <col min="31" max="31" width="29.140625" style="17" customWidth="1"/>
    <col min="32" max="32" width="19" style="17" customWidth="1"/>
    <col min="33" max="33" width="41" style="17" customWidth="1"/>
    <col min="34" max="34" width="11.28515625" style="17" customWidth="1"/>
    <col min="35" max="35" width="9.85546875" style="17" customWidth="1"/>
    <col min="36" max="37" width="13.140625" style="17" customWidth="1"/>
    <col min="38" max="38" width="25.85546875" style="17" customWidth="1"/>
    <col min="39" max="39" width="18.85546875" style="17" customWidth="1"/>
    <col min="40" max="40" width="37.5703125" style="17" customWidth="1"/>
    <col min="41" max="41" width="25" style="17" customWidth="1"/>
    <col min="42" max="42" width="22.7109375" style="17" customWidth="1"/>
    <col min="43" max="16384" width="10.42578125" style="1"/>
  </cols>
  <sheetData>
    <row r="1" spans="1:42" ht="20.25" x14ac:dyDescent="0.25">
      <c r="Q1" s="47" t="s">
        <v>61</v>
      </c>
      <c r="R1" s="47"/>
      <c r="S1" s="47"/>
      <c r="AB1" s="15"/>
    </row>
    <row r="2" spans="1:42" ht="20.25" x14ac:dyDescent="0.25">
      <c r="D2" s="1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3" t="s">
        <v>55</v>
      </c>
      <c r="R2" s="53"/>
      <c r="S2" s="53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20.25" customHeight="1" x14ac:dyDescent="0.25">
      <c r="A3" s="44" t="s">
        <v>9</v>
      </c>
      <c r="B3" s="44" t="s">
        <v>28</v>
      </c>
      <c r="C3" s="44" t="s">
        <v>8</v>
      </c>
      <c r="D3" s="49" t="s">
        <v>27</v>
      </c>
      <c r="E3" s="43" t="s">
        <v>60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60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 t="s">
        <v>60</v>
      </c>
      <c r="AI3" s="43"/>
      <c r="AJ3" s="43"/>
      <c r="AK3" s="43"/>
      <c r="AL3" s="43"/>
      <c r="AM3" s="43"/>
      <c r="AN3" s="43"/>
      <c r="AO3" s="43"/>
      <c r="AP3" s="43"/>
    </row>
    <row r="4" spans="1:42" ht="18.75" customHeight="1" x14ac:dyDescent="0.25">
      <c r="A4" s="44"/>
      <c r="B4" s="44"/>
      <c r="C4" s="44"/>
      <c r="D4" s="49"/>
      <c r="E4" s="43" t="s">
        <v>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0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 t="s">
        <v>0</v>
      </c>
      <c r="AI4" s="43"/>
      <c r="AJ4" s="43"/>
      <c r="AK4" s="43"/>
      <c r="AL4" s="43"/>
      <c r="AM4" s="43"/>
      <c r="AN4" s="43"/>
      <c r="AO4" s="43"/>
      <c r="AP4" s="43"/>
    </row>
    <row r="5" spans="1:42" s="14" customFormat="1" ht="48.75" customHeight="1" x14ac:dyDescent="0.25">
      <c r="A5" s="44"/>
      <c r="B5" s="44"/>
      <c r="C5" s="44"/>
      <c r="D5" s="49"/>
      <c r="E5" s="43" t="s">
        <v>26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 t="s">
        <v>25</v>
      </c>
      <c r="U5" s="43"/>
      <c r="V5" s="43"/>
      <c r="W5" s="43"/>
      <c r="X5" s="43"/>
      <c r="Y5" s="43"/>
      <c r="Z5" s="43"/>
      <c r="AA5" s="43"/>
      <c r="AB5" s="43"/>
      <c r="AC5" s="43" t="s">
        <v>24</v>
      </c>
      <c r="AD5" s="43"/>
      <c r="AE5" s="43"/>
      <c r="AF5" s="43"/>
      <c r="AG5" s="43"/>
      <c r="AH5" s="43" t="s">
        <v>23</v>
      </c>
      <c r="AI5" s="43"/>
      <c r="AJ5" s="43"/>
      <c r="AK5" s="43"/>
      <c r="AL5" s="43"/>
      <c r="AM5" s="43"/>
      <c r="AN5" s="43"/>
      <c r="AO5" s="43"/>
      <c r="AP5" s="43"/>
    </row>
    <row r="6" spans="1:42" s="13" customFormat="1" ht="39.75" customHeight="1" x14ac:dyDescent="0.25">
      <c r="A6" s="44"/>
      <c r="B6" s="44"/>
      <c r="C6" s="44"/>
      <c r="D6" s="49"/>
      <c r="E6" s="43" t="s">
        <v>22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 t="s">
        <v>22</v>
      </c>
      <c r="U6" s="43"/>
      <c r="V6" s="43"/>
      <c r="W6" s="43"/>
      <c r="X6" s="43"/>
      <c r="Y6" s="43"/>
      <c r="Z6" s="43"/>
      <c r="AA6" s="43"/>
      <c r="AB6" s="43"/>
      <c r="AC6" s="43" t="s">
        <v>22</v>
      </c>
      <c r="AD6" s="43"/>
      <c r="AE6" s="43"/>
      <c r="AF6" s="43"/>
      <c r="AG6" s="43"/>
      <c r="AH6" s="43" t="s">
        <v>22</v>
      </c>
      <c r="AI6" s="43"/>
      <c r="AJ6" s="43"/>
      <c r="AK6" s="43"/>
      <c r="AL6" s="43"/>
      <c r="AM6" s="43"/>
      <c r="AN6" s="43"/>
      <c r="AO6" s="43"/>
      <c r="AP6" s="43"/>
    </row>
    <row r="7" spans="1:42" s="14" customFormat="1" ht="18.75" customHeight="1" x14ac:dyDescent="0.25">
      <c r="A7" s="44"/>
      <c r="B7" s="44"/>
      <c r="C7" s="44"/>
      <c r="D7" s="49"/>
      <c r="E7" s="43" t="s">
        <v>21</v>
      </c>
      <c r="F7" s="43"/>
      <c r="G7" s="43"/>
      <c r="H7" s="43"/>
      <c r="I7" s="43"/>
      <c r="J7" s="43"/>
      <c r="K7" s="43" t="s">
        <v>20</v>
      </c>
      <c r="L7" s="43"/>
      <c r="M7" s="43"/>
      <c r="N7" s="43"/>
      <c r="O7" s="43"/>
      <c r="P7" s="43"/>
      <c r="Q7" s="43" t="s">
        <v>19</v>
      </c>
      <c r="R7" s="43"/>
      <c r="S7" s="43" t="s">
        <v>18</v>
      </c>
      <c r="T7" s="43" t="s">
        <v>21</v>
      </c>
      <c r="U7" s="43"/>
      <c r="V7" s="43"/>
      <c r="W7" s="43"/>
      <c r="X7" s="43" t="s">
        <v>20</v>
      </c>
      <c r="Y7" s="43"/>
      <c r="Z7" s="43"/>
      <c r="AA7" s="43"/>
      <c r="AB7" s="43" t="s">
        <v>18</v>
      </c>
      <c r="AC7" s="43" t="s">
        <v>21</v>
      </c>
      <c r="AD7" s="43"/>
      <c r="AE7" s="43" t="s">
        <v>20</v>
      </c>
      <c r="AF7" s="43"/>
      <c r="AG7" s="43"/>
      <c r="AH7" s="43" t="s">
        <v>21</v>
      </c>
      <c r="AI7" s="43"/>
      <c r="AJ7" s="43"/>
      <c r="AK7" s="43"/>
      <c r="AL7" s="43" t="s">
        <v>20</v>
      </c>
      <c r="AM7" s="43"/>
      <c r="AN7" s="43"/>
      <c r="AO7" s="43" t="s">
        <v>19</v>
      </c>
      <c r="AP7" s="43" t="s">
        <v>18</v>
      </c>
    </row>
    <row r="8" spans="1:42" s="14" customFormat="1" ht="18.75" customHeight="1" x14ac:dyDescent="0.25">
      <c r="A8" s="44"/>
      <c r="B8" s="44"/>
      <c r="C8" s="44"/>
      <c r="D8" s="49"/>
      <c r="E8" s="43"/>
      <c r="F8" s="43"/>
      <c r="G8" s="43"/>
      <c r="H8" s="43"/>
      <c r="I8" s="43"/>
      <c r="J8" s="43"/>
      <c r="K8" s="43" t="s">
        <v>17</v>
      </c>
      <c r="L8" s="43" t="s">
        <v>16</v>
      </c>
      <c r="M8" s="43"/>
      <c r="N8" s="43" t="s">
        <v>15</v>
      </c>
      <c r="O8" s="43" t="s">
        <v>14</v>
      </c>
      <c r="P8" s="43"/>
      <c r="Q8" s="43"/>
      <c r="R8" s="43"/>
      <c r="S8" s="43"/>
      <c r="T8" s="43"/>
      <c r="U8" s="43"/>
      <c r="V8" s="43"/>
      <c r="W8" s="43"/>
      <c r="X8" s="43" t="s">
        <v>17</v>
      </c>
      <c r="Y8" s="43" t="s">
        <v>16</v>
      </c>
      <c r="Z8" s="43" t="s">
        <v>15</v>
      </c>
      <c r="AA8" s="43" t="s">
        <v>14</v>
      </c>
      <c r="AB8" s="43"/>
      <c r="AC8" s="43"/>
      <c r="AD8" s="43"/>
      <c r="AE8" s="43" t="s">
        <v>16</v>
      </c>
      <c r="AF8" s="43" t="s">
        <v>15</v>
      </c>
      <c r="AG8" s="43" t="s">
        <v>14</v>
      </c>
      <c r="AH8" s="43"/>
      <c r="AI8" s="43"/>
      <c r="AJ8" s="43"/>
      <c r="AK8" s="43"/>
      <c r="AL8" s="43" t="s">
        <v>16</v>
      </c>
      <c r="AM8" s="43" t="s">
        <v>15</v>
      </c>
      <c r="AN8" s="43" t="s">
        <v>14</v>
      </c>
      <c r="AO8" s="43"/>
      <c r="AP8" s="43"/>
    </row>
    <row r="9" spans="1:42" s="24" customFormat="1" ht="21.75" customHeight="1" x14ac:dyDescent="0.25">
      <c r="A9" s="44"/>
      <c r="B9" s="44"/>
      <c r="C9" s="44"/>
      <c r="D9" s="49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24" customFormat="1" ht="18.75" customHeight="1" x14ac:dyDescent="0.25">
      <c r="A10" s="44"/>
      <c r="B10" s="44"/>
      <c r="C10" s="44"/>
      <c r="D10" s="49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24" customFormat="1" ht="15" customHeight="1" x14ac:dyDescent="0.25">
      <c r="A11" s="44"/>
      <c r="B11" s="44"/>
      <c r="C11" s="44"/>
      <c r="D11" s="4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24" customFormat="1" ht="18.75" customHeight="1" x14ac:dyDescent="0.25">
      <c r="A12" s="44"/>
      <c r="B12" s="44"/>
      <c r="C12" s="44"/>
      <c r="D12" s="4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24" customFormat="1" ht="232.5" customHeight="1" x14ac:dyDescent="0.25">
      <c r="A13" s="44"/>
      <c r="B13" s="44"/>
      <c r="C13" s="44"/>
      <c r="D13" s="49"/>
      <c r="E13" s="43" t="s">
        <v>12</v>
      </c>
      <c r="F13" s="43" t="s">
        <v>11</v>
      </c>
      <c r="G13" s="43" t="s">
        <v>10</v>
      </c>
      <c r="H13" s="43" t="s">
        <v>13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 t="s">
        <v>11</v>
      </c>
      <c r="U13" s="43" t="s">
        <v>10</v>
      </c>
      <c r="V13" s="43" t="s">
        <v>13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 t="s">
        <v>11</v>
      </c>
      <c r="AI13" s="43" t="s">
        <v>10</v>
      </c>
      <c r="AJ13" s="43" t="s">
        <v>13</v>
      </c>
      <c r="AK13" s="43"/>
      <c r="AL13" s="43"/>
      <c r="AM13" s="43"/>
      <c r="AN13" s="43"/>
      <c r="AO13" s="43"/>
      <c r="AP13" s="43"/>
    </row>
    <row r="14" spans="1:42" s="24" customFormat="1" ht="101.25" customHeight="1" x14ac:dyDescent="0.25">
      <c r="A14" s="44"/>
      <c r="B14" s="44"/>
      <c r="C14" s="44"/>
      <c r="D14" s="49"/>
      <c r="E14" s="43"/>
      <c r="F14" s="43"/>
      <c r="G14" s="43"/>
      <c r="H14" s="41" t="s">
        <v>12</v>
      </c>
      <c r="I14" s="41" t="s">
        <v>11</v>
      </c>
      <c r="J14" s="41" t="s">
        <v>10</v>
      </c>
      <c r="K14" s="41" t="s">
        <v>10</v>
      </c>
      <c r="L14" s="41" t="s">
        <v>11</v>
      </c>
      <c r="M14" s="41" t="s">
        <v>10</v>
      </c>
      <c r="N14" s="41" t="s">
        <v>10</v>
      </c>
      <c r="O14" s="41" t="s">
        <v>11</v>
      </c>
      <c r="P14" s="41" t="s">
        <v>10</v>
      </c>
      <c r="Q14" s="41" t="s">
        <v>11</v>
      </c>
      <c r="R14" s="41" t="s">
        <v>10</v>
      </c>
      <c r="S14" s="41" t="s">
        <v>10</v>
      </c>
      <c r="T14" s="43"/>
      <c r="U14" s="43"/>
      <c r="V14" s="41" t="s">
        <v>11</v>
      </c>
      <c r="W14" s="41" t="s">
        <v>10</v>
      </c>
      <c r="X14" s="41" t="s">
        <v>10</v>
      </c>
      <c r="Y14" s="41" t="s">
        <v>10</v>
      </c>
      <c r="Z14" s="41" t="s">
        <v>10</v>
      </c>
      <c r="AA14" s="41" t="s">
        <v>10</v>
      </c>
      <c r="AB14" s="41" t="s">
        <v>10</v>
      </c>
      <c r="AC14" s="41" t="s">
        <v>11</v>
      </c>
      <c r="AD14" s="41" t="s">
        <v>10</v>
      </c>
      <c r="AE14" s="41" t="s">
        <v>10</v>
      </c>
      <c r="AF14" s="41" t="s">
        <v>10</v>
      </c>
      <c r="AG14" s="41" t="s">
        <v>10</v>
      </c>
      <c r="AH14" s="43"/>
      <c r="AI14" s="43"/>
      <c r="AJ14" s="41" t="s">
        <v>11</v>
      </c>
      <c r="AK14" s="41" t="s">
        <v>10</v>
      </c>
      <c r="AL14" s="41" t="s">
        <v>10</v>
      </c>
      <c r="AM14" s="41" t="s">
        <v>10</v>
      </c>
      <c r="AN14" s="41" t="s">
        <v>10</v>
      </c>
      <c r="AO14" s="41" t="s">
        <v>10</v>
      </c>
      <c r="AP14" s="41" t="s">
        <v>10</v>
      </c>
    </row>
    <row r="15" spans="1:42" s="9" customFormat="1" ht="18.75" x14ac:dyDescent="0.25">
      <c r="A15" s="10">
        <v>1</v>
      </c>
      <c r="B15" s="10">
        <v>2</v>
      </c>
      <c r="C15" s="10">
        <v>3</v>
      </c>
      <c r="D15" s="3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  <c r="AD15" s="10">
        <v>30</v>
      </c>
      <c r="AE15" s="10">
        <v>31</v>
      </c>
      <c r="AF15" s="10">
        <v>32</v>
      </c>
      <c r="AG15" s="10">
        <v>33</v>
      </c>
      <c r="AH15" s="10">
        <v>34</v>
      </c>
      <c r="AI15" s="10">
        <v>35</v>
      </c>
      <c r="AJ15" s="10">
        <v>36</v>
      </c>
      <c r="AK15" s="10">
        <v>37</v>
      </c>
      <c r="AL15" s="10">
        <v>38</v>
      </c>
      <c r="AM15" s="10">
        <v>39</v>
      </c>
      <c r="AN15" s="10">
        <v>40</v>
      </c>
      <c r="AO15" s="10">
        <v>41</v>
      </c>
      <c r="AP15" s="10">
        <v>42</v>
      </c>
    </row>
    <row r="16" spans="1:42" s="9" customFormat="1" ht="56.25" x14ac:dyDescent="0.25">
      <c r="A16" s="12" t="s">
        <v>7</v>
      </c>
      <c r="B16" s="11" t="s">
        <v>46</v>
      </c>
      <c r="C16" s="10" t="s">
        <v>37</v>
      </c>
      <c r="D16" s="31">
        <f>SUM(E16:AP16)</f>
        <v>190</v>
      </c>
      <c r="E16" s="23">
        <v>0</v>
      </c>
      <c r="F16" s="23">
        <v>40</v>
      </c>
      <c r="G16" s="23">
        <v>150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</row>
    <row r="17" spans="1:42" s="9" customFormat="1" ht="37.5" x14ac:dyDescent="0.25">
      <c r="A17" s="12" t="s">
        <v>6</v>
      </c>
      <c r="B17" s="11" t="s">
        <v>38</v>
      </c>
      <c r="C17" s="10" t="s">
        <v>37</v>
      </c>
      <c r="D17" s="31">
        <f t="shared" ref="D17:D25" si="0">SUM(E17:AP17)</f>
        <v>106</v>
      </c>
      <c r="E17" s="23">
        <v>0</v>
      </c>
      <c r="F17" s="23">
        <v>19</v>
      </c>
      <c r="G17" s="23">
        <v>87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</row>
    <row r="18" spans="1:42" s="9" customFormat="1" ht="56.25" x14ac:dyDescent="0.25">
      <c r="A18" s="12" t="s">
        <v>5</v>
      </c>
      <c r="B18" s="11" t="s">
        <v>47</v>
      </c>
      <c r="C18" s="10" t="s">
        <v>37</v>
      </c>
      <c r="D18" s="31">
        <f t="shared" si="0"/>
        <v>125</v>
      </c>
      <c r="E18" s="23">
        <v>0</v>
      </c>
      <c r="F18" s="23">
        <v>10</v>
      </c>
      <c r="G18" s="23">
        <v>115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</row>
    <row r="19" spans="1:42" s="9" customFormat="1" ht="37.5" x14ac:dyDescent="0.25">
      <c r="A19" s="12" t="s">
        <v>29</v>
      </c>
      <c r="B19" s="11" t="s">
        <v>40</v>
      </c>
      <c r="C19" s="10" t="s">
        <v>37</v>
      </c>
      <c r="D19" s="31">
        <f t="shared" si="0"/>
        <v>170</v>
      </c>
      <c r="E19" s="23">
        <v>0</v>
      </c>
      <c r="F19" s="23">
        <v>45</v>
      </c>
      <c r="G19" s="23">
        <v>125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</row>
    <row r="20" spans="1:42" s="9" customFormat="1" ht="37.5" x14ac:dyDescent="0.25">
      <c r="A20" s="12" t="s">
        <v>30</v>
      </c>
      <c r="B20" s="11" t="s">
        <v>48</v>
      </c>
      <c r="C20" s="10" t="s">
        <v>37</v>
      </c>
      <c r="D20" s="31">
        <f t="shared" si="0"/>
        <v>140</v>
      </c>
      <c r="E20" s="23">
        <v>0</v>
      </c>
      <c r="F20" s="23">
        <v>55</v>
      </c>
      <c r="G20" s="23">
        <v>85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</row>
    <row r="21" spans="1:42" s="9" customFormat="1" ht="56.25" x14ac:dyDescent="0.25">
      <c r="A21" s="12" t="s">
        <v>31</v>
      </c>
      <c r="B21" s="11" t="s">
        <v>49</v>
      </c>
      <c r="C21" s="10" t="s">
        <v>43</v>
      </c>
      <c r="D21" s="31">
        <f t="shared" si="0"/>
        <v>140</v>
      </c>
      <c r="E21" s="23">
        <v>0</v>
      </c>
      <c r="F21" s="23">
        <v>40</v>
      </c>
      <c r="G21" s="23">
        <v>100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</row>
    <row r="22" spans="1:42" s="9" customFormat="1" ht="37.5" x14ac:dyDescent="0.25">
      <c r="A22" s="12" t="s">
        <v>32</v>
      </c>
      <c r="B22" s="11" t="s">
        <v>44</v>
      </c>
      <c r="C22" s="10" t="s">
        <v>43</v>
      </c>
      <c r="D22" s="31">
        <f t="shared" si="0"/>
        <v>96</v>
      </c>
      <c r="E22" s="23">
        <v>0</v>
      </c>
      <c r="F22" s="23">
        <v>10</v>
      </c>
      <c r="G22" s="23">
        <v>86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</row>
    <row r="23" spans="1:42" s="9" customFormat="1" ht="37.5" x14ac:dyDescent="0.25">
      <c r="A23" s="12" t="s">
        <v>33</v>
      </c>
      <c r="B23" s="11" t="s">
        <v>50</v>
      </c>
      <c r="C23" s="10" t="s">
        <v>43</v>
      </c>
      <c r="D23" s="31">
        <f t="shared" si="0"/>
        <v>60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8</v>
      </c>
      <c r="U23" s="23">
        <v>52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</row>
    <row r="24" spans="1:42" s="9" customFormat="1" ht="37.5" x14ac:dyDescent="0.25">
      <c r="A24" s="12" t="s">
        <v>34</v>
      </c>
      <c r="B24" s="11" t="s">
        <v>51</v>
      </c>
      <c r="C24" s="10" t="s">
        <v>37</v>
      </c>
      <c r="D24" s="31">
        <f t="shared" si="0"/>
        <v>40</v>
      </c>
      <c r="E24" s="23">
        <v>0</v>
      </c>
      <c r="F24" s="23">
        <v>20</v>
      </c>
      <c r="G24" s="23">
        <v>20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</row>
    <row r="25" spans="1:42" s="9" customFormat="1" ht="56.25" x14ac:dyDescent="0.25">
      <c r="A25" s="12" t="s">
        <v>35</v>
      </c>
      <c r="B25" s="11" t="s">
        <v>52</v>
      </c>
      <c r="C25" s="10" t="s">
        <v>37</v>
      </c>
      <c r="D25" s="31">
        <f t="shared" si="0"/>
        <v>120</v>
      </c>
      <c r="E25" s="23">
        <v>0</v>
      </c>
      <c r="F25" s="23">
        <v>30</v>
      </c>
      <c r="G25" s="23">
        <v>90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</row>
    <row r="26" spans="1:42" s="3" customFormat="1" ht="22.5" customHeight="1" x14ac:dyDescent="0.25">
      <c r="A26" s="6"/>
      <c r="B26" s="8" t="s">
        <v>4</v>
      </c>
      <c r="C26" s="7" t="s">
        <v>1</v>
      </c>
      <c r="D26" s="27">
        <f>D16+D17+D18+D19+D20+D24+D25</f>
        <v>891</v>
      </c>
      <c r="E26" s="27">
        <f t="shared" ref="E26:AP26" si="1">E16+E17+E18+E19+E20+E24+E25</f>
        <v>0</v>
      </c>
      <c r="F26" s="27">
        <f>F16+F17+F18+F19+F20+F24+F25</f>
        <v>219</v>
      </c>
      <c r="G26" s="27">
        <f t="shared" si="1"/>
        <v>672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7">
        <f t="shared" si="1"/>
        <v>0</v>
      </c>
      <c r="T26" s="27">
        <f t="shared" si="1"/>
        <v>0</v>
      </c>
      <c r="U26" s="27">
        <f t="shared" si="1"/>
        <v>0</v>
      </c>
      <c r="V26" s="27">
        <f t="shared" si="1"/>
        <v>0</v>
      </c>
      <c r="W26" s="27">
        <f t="shared" si="1"/>
        <v>0</v>
      </c>
      <c r="X26" s="27">
        <f t="shared" si="1"/>
        <v>0</v>
      </c>
      <c r="Y26" s="27">
        <f t="shared" si="1"/>
        <v>0</v>
      </c>
      <c r="Z26" s="27">
        <f t="shared" si="1"/>
        <v>0</v>
      </c>
      <c r="AA26" s="27">
        <f t="shared" si="1"/>
        <v>0</v>
      </c>
      <c r="AB26" s="27">
        <f t="shared" si="1"/>
        <v>0</v>
      </c>
      <c r="AC26" s="27">
        <f t="shared" si="1"/>
        <v>0</v>
      </c>
      <c r="AD26" s="27">
        <f t="shared" si="1"/>
        <v>0</v>
      </c>
      <c r="AE26" s="27">
        <f t="shared" si="1"/>
        <v>0</v>
      </c>
      <c r="AF26" s="27">
        <f t="shared" si="1"/>
        <v>0</v>
      </c>
      <c r="AG26" s="27">
        <f t="shared" si="1"/>
        <v>0</v>
      </c>
      <c r="AH26" s="27">
        <f t="shared" si="1"/>
        <v>0</v>
      </c>
      <c r="AI26" s="27">
        <f t="shared" si="1"/>
        <v>0</v>
      </c>
      <c r="AJ26" s="27">
        <f t="shared" si="1"/>
        <v>0</v>
      </c>
      <c r="AK26" s="27">
        <f t="shared" si="1"/>
        <v>0</v>
      </c>
      <c r="AL26" s="27">
        <f t="shared" si="1"/>
        <v>0</v>
      </c>
      <c r="AM26" s="27">
        <f t="shared" si="1"/>
        <v>0</v>
      </c>
      <c r="AN26" s="27">
        <f t="shared" si="1"/>
        <v>0</v>
      </c>
      <c r="AO26" s="27">
        <f t="shared" si="1"/>
        <v>0</v>
      </c>
      <c r="AP26" s="27">
        <f t="shared" si="1"/>
        <v>0</v>
      </c>
    </row>
    <row r="27" spans="1:42" s="3" customFormat="1" ht="22.5" customHeight="1" x14ac:dyDescent="0.25">
      <c r="A27" s="6"/>
      <c r="B27" s="8" t="s">
        <v>3</v>
      </c>
      <c r="C27" s="7" t="s">
        <v>1</v>
      </c>
      <c r="D27" s="27">
        <f>D21+D22+D23</f>
        <v>296</v>
      </c>
      <c r="E27" s="27">
        <f t="shared" ref="E27:AP27" si="2">E21+E22+E23</f>
        <v>0</v>
      </c>
      <c r="F27" s="27">
        <f t="shared" si="2"/>
        <v>50</v>
      </c>
      <c r="G27" s="27">
        <f t="shared" si="2"/>
        <v>186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 t="shared" si="2"/>
        <v>0</v>
      </c>
      <c r="S27" s="27">
        <f t="shared" si="2"/>
        <v>0</v>
      </c>
      <c r="T27" s="27">
        <f t="shared" si="2"/>
        <v>8</v>
      </c>
      <c r="U27" s="27">
        <f t="shared" si="2"/>
        <v>52</v>
      </c>
      <c r="V27" s="27">
        <f t="shared" si="2"/>
        <v>0</v>
      </c>
      <c r="W27" s="27">
        <f t="shared" si="2"/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7">
        <f t="shared" si="2"/>
        <v>0</v>
      </c>
      <c r="AD27" s="27">
        <f t="shared" si="2"/>
        <v>0</v>
      </c>
      <c r="AE27" s="27">
        <f t="shared" si="2"/>
        <v>0</v>
      </c>
      <c r="AF27" s="27">
        <f t="shared" si="2"/>
        <v>0</v>
      </c>
      <c r="AG27" s="27">
        <f t="shared" si="2"/>
        <v>0</v>
      </c>
      <c r="AH27" s="27">
        <f t="shared" si="2"/>
        <v>0</v>
      </c>
      <c r="AI27" s="27">
        <f t="shared" si="2"/>
        <v>0</v>
      </c>
      <c r="AJ27" s="27">
        <f t="shared" si="2"/>
        <v>0</v>
      </c>
      <c r="AK27" s="27">
        <f t="shared" si="2"/>
        <v>0</v>
      </c>
      <c r="AL27" s="27">
        <f t="shared" si="2"/>
        <v>0</v>
      </c>
      <c r="AM27" s="27">
        <f t="shared" si="2"/>
        <v>0</v>
      </c>
      <c r="AN27" s="27">
        <f t="shared" si="2"/>
        <v>0</v>
      </c>
      <c r="AO27" s="27">
        <f t="shared" si="2"/>
        <v>0</v>
      </c>
      <c r="AP27" s="27">
        <f t="shared" si="2"/>
        <v>0</v>
      </c>
    </row>
    <row r="28" spans="1:42" s="3" customFormat="1" ht="22.5" customHeight="1" x14ac:dyDescent="0.25">
      <c r="A28" s="6"/>
      <c r="B28" s="5" t="s">
        <v>2</v>
      </c>
      <c r="C28" s="4" t="s">
        <v>1</v>
      </c>
      <c r="D28" s="27">
        <f t="shared" ref="D28" si="3">D27+D26</f>
        <v>1187</v>
      </c>
      <c r="E28" s="27">
        <f t="shared" ref="E28:AP28" si="4">E27+E26</f>
        <v>0</v>
      </c>
      <c r="F28" s="27">
        <f t="shared" si="4"/>
        <v>269</v>
      </c>
      <c r="G28" s="27">
        <f t="shared" si="4"/>
        <v>858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7">
        <f t="shared" si="4"/>
        <v>0</v>
      </c>
      <c r="R28" s="27">
        <f t="shared" si="4"/>
        <v>0</v>
      </c>
      <c r="S28" s="27">
        <f t="shared" si="4"/>
        <v>0</v>
      </c>
      <c r="T28" s="27">
        <f t="shared" si="4"/>
        <v>8</v>
      </c>
      <c r="U28" s="27">
        <f t="shared" si="4"/>
        <v>52</v>
      </c>
      <c r="V28" s="27">
        <f t="shared" si="4"/>
        <v>0</v>
      </c>
      <c r="W28" s="27">
        <f t="shared" si="4"/>
        <v>0</v>
      </c>
      <c r="X28" s="27">
        <f t="shared" si="4"/>
        <v>0</v>
      </c>
      <c r="Y28" s="27">
        <f t="shared" si="4"/>
        <v>0</v>
      </c>
      <c r="Z28" s="27">
        <f t="shared" si="4"/>
        <v>0</v>
      </c>
      <c r="AA28" s="27">
        <f t="shared" si="4"/>
        <v>0</v>
      </c>
      <c r="AB28" s="27">
        <f t="shared" si="4"/>
        <v>0</v>
      </c>
      <c r="AC28" s="27">
        <f t="shared" si="4"/>
        <v>0</v>
      </c>
      <c r="AD28" s="27">
        <f t="shared" si="4"/>
        <v>0</v>
      </c>
      <c r="AE28" s="27">
        <f t="shared" si="4"/>
        <v>0</v>
      </c>
      <c r="AF28" s="27">
        <f t="shared" si="4"/>
        <v>0</v>
      </c>
      <c r="AG28" s="27">
        <f t="shared" si="4"/>
        <v>0</v>
      </c>
      <c r="AH28" s="27">
        <f t="shared" si="4"/>
        <v>0</v>
      </c>
      <c r="AI28" s="27">
        <f t="shared" si="4"/>
        <v>0</v>
      </c>
      <c r="AJ28" s="27">
        <f t="shared" si="4"/>
        <v>0</v>
      </c>
      <c r="AK28" s="27">
        <f t="shared" si="4"/>
        <v>0</v>
      </c>
      <c r="AL28" s="27">
        <f t="shared" si="4"/>
        <v>0</v>
      </c>
      <c r="AM28" s="27">
        <f t="shared" si="4"/>
        <v>0</v>
      </c>
      <c r="AN28" s="27">
        <f t="shared" si="4"/>
        <v>0</v>
      </c>
      <c r="AO28" s="27">
        <f t="shared" si="4"/>
        <v>0</v>
      </c>
      <c r="AP28" s="27">
        <f t="shared" si="4"/>
        <v>0</v>
      </c>
    </row>
    <row r="29" spans="1:42" x14ac:dyDescent="0.25">
      <c r="B29" s="22"/>
      <c r="C29" s="22"/>
      <c r="D29" s="32"/>
    </row>
    <row r="30" spans="1:42" ht="20.25" x14ac:dyDescent="0.25">
      <c r="B30" s="19"/>
      <c r="C30" s="22"/>
      <c r="D30" s="32"/>
      <c r="E30" s="22"/>
      <c r="F30" s="22"/>
      <c r="K30" s="19"/>
      <c r="L30" s="22"/>
      <c r="M30" s="22"/>
      <c r="N30" s="22"/>
    </row>
    <row r="31" spans="1:42" ht="20.25" x14ac:dyDescent="0.25">
      <c r="B31" s="19"/>
      <c r="C31" s="18"/>
      <c r="D31" s="33"/>
      <c r="E31" s="18"/>
      <c r="F31" s="18"/>
      <c r="K31" s="19"/>
      <c r="L31" s="18"/>
      <c r="M31" s="18"/>
      <c r="N31" s="18"/>
    </row>
    <row r="32" spans="1:42" ht="20.25" x14ac:dyDescent="0.25">
      <c r="B32" s="19"/>
      <c r="C32" s="18"/>
      <c r="D32" s="33"/>
      <c r="E32" s="18"/>
      <c r="F32" s="18"/>
      <c r="K32" s="19"/>
      <c r="L32" s="18"/>
      <c r="M32" s="18"/>
      <c r="N32" s="18"/>
    </row>
    <row r="33" spans="2:14" ht="20.25" x14ac:dyDescent="0.25">
      <c r="B33" s="19"/>
      <c r="C33" s="18"/>
      <c r="D33" s="33"/>
      <c r="E33" s="18"/>
      <c r="F33" s="18"/>
      <c r="K33" s="19"/>
      <c r="L33" s="18"/>
      <c r="M33" s="18"/>
      <c r="N33" s="18"/>
    </row>
    <row r="34" spans="2:14" ht="26.25" x14ac:dyDescent="0.25">
      <c r="B34" s="19"/>
      <c r="C34" s="37" t="s">
        <v>57</v>
      </c>
      <c r="D34" s="33"/>
      <c r="E34" s="18"/>
      <c r="F34" s="18"/>
      <c r="G34" s="38"/>
      <c r="H34" s="38"/>
      <c r="I34" s="38"/>
      <c r="J34" s="38"/>
      <c r="K34" s="39"/>
      <c r="L34" s="18"/>
      <c r="M34" s="36" t="s">
        <v>58</v>
      </c>
      <c r="N34" s="18"/>
    </row>
    <row r="35" spans="2:14" ht="20.25" x14ac:dyDescent="0.25">
      <c r="B35" s="19"/>
      <c r="C35" s="18"/>
      <c r="D35" s="33"/>
      <c r="E35" s="18"/>
      <c r="F35" s="18"/>
      <c r="K35" s="19"/>
      <c r="L35" s="18"/>
      <c r="M35" s="18"/>
      <c r="N35" s="18"/>
    </row>
    <row r="36" spans="2:14" ht="20.25" x14ac:dyDescent="0.25">
      <c r="B36" s="21"/>
      <c r="C36" s="18"/>
      <c r="D36" s="33"/>
      <c r="E36" s="18"/>
      <c r="F36" s="18"/>
      <c r="K36" s="21"/>
      <c r="L36" s="18"/>
      <c r="M36" s="18"/>
      <c r="N36" s="18"/>
    </row>
    <row r="37" spans="2:14" ht="20.25" x14ac:dyDescent="0.25">
      <c r="B37" s="19"/>
      <c r="C37" s="20"/>
      <c r="D37" s="34"/>
      <c r="E37" s="20"/>
      <c r="F37" s="20"/>
      <c r="K37" s="19"/>
      <c r="L37" s="20"/>
      <c r="M37" s="20"/>
      <c r="N37" s="20"/>
    </row>
    <row r="38" spans="2:14" ht="20.25" x14ac:dyDescent="0.25">
      <c r="B38" s="21"/>
      <c r="C38" s="18"/>
      <c r="D38" s="33"/>
      <c r="E38" s="18"/>
      <c r="F38" s="18"/>
      <c r="K38" s="21"/>
      <c r="L38" s="18"/>
      <c r="M38" s="18"/>
      <c r="N38" s="18"/>
    </row>
    <row r="39" spans="2:14" ht="20.25" x14ac:dyDescent="0.25">
      <c r="B39" s="19"/>
      <c r="C39" s="20"/>
      <c r="D39" s="34"/>
      <c r="E39" s="20"/>
      <c r="F39" s="20"/>
      <c r="K39" s="19"/>
      <c r="L39" s="20"/>
      <c r="M39" s="20"/>
      <c r="N39" s="20"/>
    </row>
    <row r="40" spans="2:14" ht="20.25" x14ac:dyDescent="0.25">
      <c r="B40" s="19"/>
      <c r="C40" s="18"/>
      <c r="D40" s="33"/>
      <c r="E40" s="18"/>
      <c r="F40" s="18"/>
      <c r="K40" s="19"/>
      <c r="L40" s="18"/>
      <c r="M40" s="18"/>
      <c r="N40" s="18"/>
    </row>
  </sheetData>
  <mergeCells count="57">
    <mergeCell ref="T3:AG3"/>
    <mergeCell ref="AH3:AP3"/>
    <mergeCell ref="E4:S4"/>
    <mergeCell ref="T4:AG4"/>
    <mergeCell ref="AH4:AP4"/>
    <mergeCell ref="Q1:S1"/>
    <mergeCell ref="Q2:S2"/>
    <mergeCell ref="A3:A14"/>
    <mergeCell ref="B3:B14"/>
    <mergeCell ref="C3:C14"/>
    <mergeCell ref="D3:D14"/>
    <mergeCell ref="E3:S3"/>
    <mergeCell ref="E7:J12"/>
    <mergeCell ref="K7:P7"/>
    <mergeCell ref="Q7:R13"/>
    <mergeCell ref="S7:S13"/>
    <mergeCell ref="E6:S6"/>
    <mergeCell ref="AH7:AK12"/>
    <mergeCell ref="T6:AB6"/>
    <mergeCell ref="AC6:AG6"/>
    <mergeCell ref="AH6:AP6"/>
    <mergeCell ref="E5:S5"/>
    <mergeCell ref="T5:AB5"/>
    <mergeCell ref="AC5:AG5"/>
    <mergeCell ref="AH5:AP5"/>
    <mergeCell ref="AL8:AL13"/>
    <mergeCell ref="AL7:AN7"/>
    <mergeCell ref="AO7:AO13"/>
    <mergeCell ref="AP7:AP13"/>
    <mergeCell ref="K8:K13"/>
    <mergeCell ref="L8:M13"/>
    <mergeCell ref="N8:N13"/>
    <mergeCell ref="O8:P13"/>
    <mergeCell ref="X8:X13"/>
    <mergeCell ref="Y8:Y13"/>
    <mergeCell ref="Z8:Z13"/>
    <mergeCell ref="T7:W12"/>
    <mergeCell ref="X7:AA7"/>
    <mergeCell ref="AB7:AB13"/>
    <mergeCell ref="AC7:AD13"/>
    <mergeCell ref="AE7:AG7"/>
    <mergeCell ref="AM8:AM13"/>
    <mergeCell ref="AN8:AN13"/>
    <mergeCell ref="E13:E14"/>
    <mergeCell ref="F13:F14"/>
    <mergeCell ref="G13:G14"/>
    <mergeCell ref="H13:J13"/>
    <mergeCell ref="T13:T14"/>
    <mergeCell ref="U13:U14"/>
    <mergeCell ref="V13:W13"/>
    <mergeCell ref="AA8:AA13"/>
    <mergeCell ref="AE8:AE13"/>
    <mergeCell ref="AF8:AF13"/>
    <mergeCell ref="AG8:AG13"/>
    <mergeCell ref="AH13:AH14"/>
    <mergeCell ref="AI13:AI14"/>
    <mergeCell ref="AJ13:AK13"/>
  </mergeCells>
  <printOptions horizontalCentered="1"/>
  <pageMargins left="0.23622047244094491" right="0.23622047244094491" top="0.15748031496062992" bottom="0.15748031496062992" header="0" footer="0"/>
  <pageSetup paperSize="9" scale="39" orientation="landscape" r:id="rId1"/>
  <colBreaks count="2" manualBreakCount="2">
    <brk id="19" max="32" man="1"/>
    <brk id="3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Пер. с 01.01.2020 по 31.08.2020</vt:lpstr>
      <vt:lpstr>Пер. с 01.09.2020 по 31.12.2020</vt:lpstr>
      <vt:lpstr>'Пер. с 01.01.2020 по 31.08.2020'!Заголовки_для_печати</vt:lpstr>
      <vt:lpstr>'Пер. с 01.09.2020 по 31.12.2020'!Заголовки_для_печати</vt:lpstr>
      <vt:lpstr>'Пер. с 01.01.2020 по 31.08.2020'!Область_печати</vt:lpstr>
      <vt:lpstr>'Пер. с 01.09.2020 по 31.12.2020'!Область_печати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2020-08-04T06:58:23Z</dcterms:modified>
</cp:coreProperties>
</file>