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Жабина\Мои_документы\Кучеров\ПРОГРАММА НОВАЯ\Программа 2017-2021 с уменьшением Захаровское\Программа 2020-2024\№   от\"/>
    </mc:Choice>
  </mc:AlternateContent>
  <bookViews>
    <workbookView xWindow="480" yWindow="180" windowWidth="2325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Лист1!$A$1:$N$16</definedName>
  </definedNames>
  <calcPr calcId="162913"/>
</workbook>
</file>

<file path=xl/calcChain.xml><?xml version="1.0" encoding="utf-8"?>
<calcChain xmlns="http://schemas.openxmlformats.org/spreadsheetml/2006/main">
  <c r="K11" i="1" l="1"/>
  <c r="K7" i="1" s="1"/>
  <c r="J11" i="1"/>
  <c r="J7" i="1" s="1"/>
  <c r="H11" i="1"/>
  <c r="H13" i="1"/>
  <c r="H12" i="1"/>
  <c r="L8" i="1"/>
  <c r="H8" i="1"/>
  <c r="H10" i="1"/>
  <c r="H9" i="1"/>
  <c r="H7" i="1" l="1"/>
</calcChain>
</file>

<file path=xl/sharedStrings.xml><?xml version="1.0" encoding="utf-8"?>
<sst xmlns="http://schemas.openxmlformats.org/spreadsheetml/2006/main" count="36" uniqueCount="32">
  <si>
    <t>N п/п</t>
  </si>
  <si>
    <t>Источники финансирования</t>
  </si>
  <si>
    <t>Финансирование, тыс. рублей</t>
  </si>
  <si>
    <t>Всего</t>
  </si>
  <si>
    <t>1.</t>
  </si>
  <si>
    <t>Итого</t>
  </si>
  <si>
    <t>Годы строительства/реконструкции/капитального ремонта</t>
  </si>
  <si>
    <t>Проектная мощность (кв. метров, погонных метров, мест, койко-мест и т.д.)</t>
  </si>
  <si>
    <t>Предельная стоимость объекта, тыс. руб.</t>
  </si>
  <si>
    <t>Направление инвестирования, наименование объекта, адрес объекта, сведения о муниципальной регистрации права собственности</t>
  </si>
  <si>
    <r>
      <rPr>
        <b/>
        <sz val="12"/>
        <color theme="1"/>
        <rFont val="Times New Roman"/>
        <family val="1"/>
        <charset val="204"/>
      </rPr>
      <t xml:space="preserve">Адресный перечень по строительству и реконструкции объектов муниципальной собственности Одинцовского городского округа Москоской области,
финансирование которых предусмотрено муниципальной программой «Развитие и функционирование дорожно-транспортного комплекса" </t>
    </r>
    <r>
      <rPr>
        <sz val="12"/>
        <color theme="1"/>
        <rFont val="Times New Roman"/>
        <family val="1"/>
        <charset val="204"/>
      </rPr>
      <t xml:space="preserve">
</t>
    </r>
  </si>
  <si>
    <t>Профинансировано на 01.01.2020 тыс. руб.</t>
  </si>
  <si>
    <t>Остаток сметной стоимости до ввода в эксплуатацию (тыс.руб.)</t>
  </si>
  <si>
    <t>Наименование главного распорядителя средств бюджета Одинцовского городского округа</t>
  </si>
  <si>
    <t>Строительство объекта "Строительство подъезда к мкр № 9 от ул.Сосновой в г.Одинцово, Московская область"</t>
  </si>
  <si>
    <t>Администрация Одинцовского городского округа</t>
  </si>
  <si>
    <t>С.В.Жабина</t>
  </si>
  <si>
    <t>Начальник управления транспорта, дорожной инфраструктуры и БДД</t>
  </si>
  <si>
    <t>Подпрограмма "Дороги Подмосковья"</t>
  </si>
  <si>
    <t>Основное мероприятие 02. Строительство и реконструкция автомобильных дорог местного значения.</t>
  </si>
  <si>
    <t>Реконструкция объекта улицы Чистяковой от 19 км Можайского шоссе до Нового выхода на Московскую кольцевую автомобильную дорогу</t>
  </si>
  <si>
    <t>2021-2022</t>
  </si>
  <si>
    <t>1,89 км / 1890 п.м.</t>
  </si>
  <si>
    <t>0,26км/260 п.м.</t>
  </si>
  <si>
    <t>Средства бюджета Московской области</t>
  </si>
  <si>
    <t>2.</t>
  </si>
  <si>
    <t>(Разработка проектной документации)</t>
  </si>
  <si>
    <t xml:space="preserve">       2019-2021</t>
  </si>
  <si>
    <t>Средства бюджета Одинцовского городского округа</t>
  </si>
  <si>
    <t>Итого по Основному мероприятию 02.</t>
  </si>
  <si>
    <t xml:space="preserve">                     </t>
  </si>
  <si>
    <t>Приложение 2 к Постановлению Администрации Одинцовского городского округа от ___________№ __________                                                                                                                                               " Приложение  3 к муниципальной программе"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</si>
</sst>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5" fontId="1" fillId="2" borderId="4" xfId="0" applyNumberFormat="1" applyFont="1" applyFill="1" applyBorder="1" applyAlignment="1">
      <alignment horizontal="center" vertical="top" wrapText="1"/>
    </xf>
    <xf numFmtId="4" fontId="1" fillId="2" borderId="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view="pageBreakPreview" zoomScale="90" zoomScaleNormal="90" zoomScaleSheetLayoutView="90" workbookViewId="0">
      <selection activeCell="N3" sqref="N3:N4"/>
    </sheetView>
  </sheetViews>
  <sheetFormatPr defaultRowHeight="15" x14ac:dyDescent="0.25"/>
  <cols>
    <col min="1" max="1" width="5.42578125" customWidth="1"/>
    <col min="2" max="2" width="45" customWidth="1"/>
    <col min="3" max="3" width="15.7109375" customWidth="1"/>
    <col min="4" max="4" width="24" customWidth="1"/>
    <col min="5" max="5" width="13.5703125" customWidth="1"/>
    <col min="6" max="6" width="13" customWidth="1"/>
    <col min="7" max="7" width="25.85546875" customWidth="1"/>
    <col min="8" max="8" width="14.85546875" customWidth="1"/>
    <col min="9" max="9" width="11.5703125" customWidth="1"/>
    <col min="10" max="11" width="16.42578125" customWidth="1"/>
    <col min="12" max="12" width="11.7109375" customWidth="1"/>
    <col min="13" max="13" width="15" customWidth="1"/>
    <col min="14" max="14" width="15.85546875" customWidth="1"/>
  </cols>
  <sheetData>
    <row r="1" spans="1:14" ht="60" customHeight="1" x14ac:dyDescent="0.25">
      <c r="I1" t="s">
        <v>30</v>
      </c>
      <c r="J1" s="61" t="s">
        <v>31</v>
      </c>
      <c r="K1" s="61"/>
      <c r="L1" s="61"/>
      <c r="M1" s="61"/>
      <c r="N1" s="61"/>
    </row>
    <row r="2" spans="1:14" ht="49.5" customHeight="1" x14ac:dyDescent="0.25">
      <c r="A2" s="62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0.75" customHeight="1" x14ac:dyDescent="0.25">
      <c r="A3" s="63" t="s">
        <v>0</v>
      </c>
      <c r="B3" s="63" t="s">
        <v>9</v>
      </c>
      <c r="C3" s="37" t="s">
        <v>6</v>
      </c>
      <c r="D3" s="37" t="s">
        <v>7</v>
      </c>
      <c r="E3" s="37" t="s">
        <v>8</v>
      </c>
      <c r="F3" s="37" t="s">
        <v>11</v>
      </c>
      <c r="G3" s="63" t="s">
        <v>1</v>
      </c>
      <c r="H3" s="63" t="s">
        <v>2</v>
      </c>
      <c r="I3" s="63"/>
      <c r="J3" s="63"/>
      <c r="K3" s="63"/>
      <c r="L3" s="63"/>
      <c r="M3" s="37" t="s">
        <v>12</v>
      </c>
      <c r="N3" s="63" t="s">
        <v>13</v>
      </c>
    </row>
    <row r="4" spans="1:14" ht="102" customHeight="1" x14ac:dyDescent="0.25">
      <c r="A4" s="63"/>
      <c r="B4" s="63"/>
      <c r="C4" s="38"/>
      <c r="D4" s="38"/>
      <c r="E4" s="38"/>
      <c r="F4" s="38"/>
      <c r="G4" s="63"/>
      <c r="H4" s="1" t="s">
        <v>3</v>
      </c>
      <c r="I4" s="1">
        <v>2020</v>
      </c>
      <c r="J4" s="1">
        <v>2021</v>
      </c>
      <c r="K4" s="33">
        <v>2022</v>
      </c>
      <c r="L4" s="1">
        <v>2023</v>
      </c>
      <c r="M4" s="64"/>
      <c r="N4" s="63"/>
    </row>
    <row r="5" spans="1:14" ht="32.25" customHeight="1" x14ac:dyDescent="0.25">
      <c r="A5" s="6">
        <v>1</v>
      </c>
      <c r="B5" s="6">
        <v>2</v>
      </c>
      <c r="C5" s="5">
        <v>3</v>
      </c>
      <c r="D5" s="5">
        <v>4</v>
      </c>
      <c r="E5" s="5">
        <v>5</v>
      </c>
      <c r="F5" s="5">
        <v>6</v>
      </c>
      <c r="G5" s="6">
        <v>7</v>
      </c>
      <c r="H5" s="6">
        <v>8</v>
      </c>
      <c r="I5" s="6">
        <v>9</v>
      </c>
      <c r="J5" s="6">
        <v>10</v>
      </c>
      <c r="K5" s="33">
        <v>11</v>
      </c>
      <c r="L5" s="6">
        <v>12</v>
      </c>
      <c r="M5" s="7">
        <v>13</v>
      </c>
      <c r="N5" s="6">
        <v>14</v>
      </c>
    </row>
    <row r="6" spans="1:14" ht="44.25" customHeight="1" x14ac:dyDescent="0.25">
      <c r="A6" s="34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</row>
    <row r="7" spans="1:14" ht="54" customHeight="1" x14ac:dyDescent="0.25">
      <c r="A7" s="6"/>
      <c r="B7" s="8" t="s">
        <v>19</v>
      </c>
      <c r="C7" s="21"/>
      <c r="D7" s="19"/>
      <c r="E7" s="19"/>
      <c r="F7" s="22"/>
      <c r="G7" s="23" t="s">
        <v>29</v>
      </c>
      <c r="H7" s="11">
        <f>SUM(H10+H11)</f>
        <v>988507.74556999991</v>
      </c>
      <c r="I7" s="4">
        <v>0</v>
      </c>
      <c r="J7" s="11">
        <f>SUM(J8+J11)</f>
        <v>273581.54557000002</v>
      </c>
      <c r="K7" s="11">
        <f>SUM(K8+K11)</f>
        <v>713975.14599999995</v>
      </c>
      <c r="L7" s="11">
        <v>951.05399999999997</v>
      </c>
      <c r="M7" s="19"/>
      <c r="N7" s="49" t="s">
        <v>15</v>
      </c>
    </row>
    <row r="8" spans="1:14" ht="32.25" customHeight="1" x14ac:dyDescent="0.25">
      <c r="A8" s="55" t="s">
        <v>4</v>
      </c>
      <c r="B8" s="58" t="s">
        <v>14</v>
      </c>
      <c r="C8" s="20" t="s">
        <v>27</v>
      </c>
      <c r="D8" s="17"/>
      <c r="E8" s="17"/>
      <c r="F8" s="12">
        <v>6955</v>
      </c>
      <c r="G8" s="14" t="s">
        <v>5</v>
      </c>
      <c r="H8" s="15">
        <f>SUM(H9+H10)</f>
        <v>27698.545569999998</v>
      </c>
      <c r="I8" s="16">
        <v>0</v>
      </c>
      <c r="J8" s="15">
        <v>13568.54557</v>
      </c>
      <c r="K8" s="15">
        <v>13178.946</v>
      </c>
      <c r="L8" s="15">
        <f>SUM(L9+L10)</f>
        <v>951.05399999999997</v>
      </c>
      <c r="M8" s="18"/>
      <c r="N8" s="50"/>
    </row>
    <row r="9" spans="1:14" ht="44.45" customHeight="1" x14ac:dyDescent="0.25">
      <c r="A9" s="56"/>
      <c r="B9" s="59"/>
      <c r="C9" s="20" t="s">
        <v>26</v>
      </c>
      <c r="D9" s="17" t="s">
        <v>23</v>
      </c>
      <c r="E9" s="17"/>
      <c r="F9" s="12"/>
      <c r="G9" s="9" t="s">
        <v>24</v>
      </c>
      <c r="H9" s="4">
        <f>SUM(I9+J9+K9+L9)</f>
        <v>0</v>
      </c>
      <c r="I9" s="4">
        <v>0</v>
      </c>
      <c r="J9" s="4">
        <v>0</v>
      </c>
      <c r="K9" s="4">
        <v>0</v>
      </c>
      <c r="L9" s="4">
        <v>0</v>
      </c>
      <c r="M9" s="4"/>
      <c r="N9" s="50"/>
    </row>
    <row r="10" spans="1:14" ht="44.45" customHeight="1" x14ac:dyDescent="0.25">
      <c r="A10" s="57"/>
      <c r="B10" s="60"/>
      <c r="C10" s="10"/>
      <c r="D10" s="18"/>
      <c r="E10" s="18"/>
      <c r="F10" s="13"/>
      <c r="G10" s="9" t="s">
        <v>28</v>
      </c>
      <c r="H10" s="11">
        <f>SUM(I10+J10+K10+L10)</f>
        <v>27698.545569999998</v>
      </c>
      <c r="I10" s="4">
        <v>0</v>
      </c>
      <c r="J10" s="11">
        <v>13568.54557</v>
      </c>
      <c r="K10" s="11">
        <v>13178.946</v>
      </c>
      <c r="L10" s="11">
        <v>951.05399999999997</v>
      </c>
      <c r="M10" s="4"/>
      <c r="N10" s="51"/>
    </row>
    <row r="11" spans="1:14" ht="44.45" customHeight="1" x14ac:dyDescent="0.25">
      <c r="A11" s="39" t="s">
        <v>25</v>
      </c>
      <c r="B11" s="42" t="s">
        <v>20</v>
      </c>
      <c r="C11" s="45" t="s">
        <v>21</v>
      </c>
      <c r="D11" s="37" t="s">
        <v>22</v>
      </c>
      <c r="E11" s="37"/>
      <c r="F11" s="52">
        <v>0</v>
      </c>
      <c r="G11" s="9" t="s">
        <v>5</v>
      </c>
      <c r="H11" s="11">
        <f>SUM(H12+H13)</f>
        <v>960809.2</v>
      </c>
      <c r="I11" s="4">
        <v>0</v>
      </c>
      <c r="J11" s="11">
        <f>SUM(J12+J13)</f>
        <v>260013</v>
      </c>
      <c r="K11" s="11">
        <f>SUM(K12+K13)</f>
        <v>700796.2</v>
      </c>
      <c r="L11" s="4">
        <v>0</v>
      </c>
      <c r="M11" s="4"/>
      <c r="N11" s="49" t="s">
        <v>15</v>
      </c>
    </row>
    <row r="12" spans="1:14" ht="44.45" customHeight="1" x14ac:dyDescent="0.25">
      <c r="A12" s="40"/>
      <c r="B12" s="43"/>
      <c r="C12" s="46"/>
      <c r="D12" s="48"/>
      <c r="E12" s="48"/>
      <c r="F12" s="53"/>
      <c r="G12" s="9" t="s">
        <v>24</v>
      </c>
      <c r="H12" s="11">
        <f>SUM(I12+J12+K12+L12)</f>
        <v>895769.39</v>
      </c>
      <c r="I12" s="4">
        <v>0</v>
      </c>
      <c r="J12" s="11">
        <v>230013</v>
      </c>
      <c r="K12" s="11">
        <v>665756.39</v>
      </c>
      <c r="L12" s="4">
        <v>0</v>
      </c>
      <c r="M12" s="4"/>
      <c r="N12" s="50"/>
    </row>
    <row r="13" spans="1:14" ht="82.5" customHeight="1" x14ac:dyDescent="0.25">
      <c r="A13" s="41"/>
      <c r="B13" s="44"/>
      <c r="C13" s="47"/>
      <c r="D13" s="38"/>
      <c r="E13" s="38"/>
      <c r="F13" s="54"/>
      <c r="G13" s="23" t="s">
        <v>28</v>
      </c>
      <c r="H13" s="11">
        <f>SUM(I13+J13+K13+L13)</f>
        <v>65039.81</v>
      </c>
      <c r="I13" s="4">
        <v>0</v>
      </c>
      <c r="J13" s="11">
        <v>30000</v>
      </c>
      <c r="K13" s="11">
        <v>35039.81</v>
      </c>
      <c r="L13" s="4">
        <v>0</v>
      </c>
      <c r="M13" s="4"/>
      <c r="N13" s="51"/>
    </row>
    <row r="14" spans="1:14" ht="20.25" customHeight="1" x14ac:dyDescent="0.25">
      <c r="A14" s="24"/>
      <c r="B14" s="25"/>
      <c r="C14" s="26"/>
      <c r="D14" s="27"/>
      <c r="E14" s="27"/>
      <c r="F14" s="28"/>
      <c r="G14" s="29"/>
      <c r="H14" s="30"/>
      <c r="I14" s="31"/>
      <c r="J14" s="30"/>
      <c r="K14" s="30"/>
      <c r="L14" s="31"/>
      <c r="M14" s="31"/>
      <c r="N14" s="32"/>
    </row>
    <row r="15" spans="1:14" ht="39.75" customHeight="1" x14ac:dyDescent="0.3">
      <c r="A15" s="2" t="s">
        <v>17</v>
      </c>
      <c r="I15" s="3" t="s">
        <v>16</v>
      </c>
    </row>
    <row r="16" spans="1:14" ht="33" customHeight="1" x14ac:dyDescent="0.25"/>
  </sheetData>
  <mergeCells count="23">
    <mergeCell ref="J1:N1"/>
    <mergeCell ref="A2:N2"/>
    <mergeCell ref="N3:N4"/>
    <mergeCell ref="A3:A4"/>
    <mergeCell ref="B3:B4"/>
    <mergeCell ref="G3:G4"/>
    <mergeCell ref="M3:M4"/>
    <mergeCell ref="H3:L3"/>
    <mergeCell ref="C3:C4"/>
    <mergeCell ref="F3:F4"/>
    <mergeCell ref="A6:N6"/>
    <mergeCell ref="D3:D4"/>
    <mergeCell ref="A11:A13"/>
    <mergeCell ref="B11:B13"/>
    <mergeCell ref="C11:C13"/>
    <mergeCell ref="D11:D13"/>
    <mergeCell ref="E11:E13"/>
    <mergeCell ref="E3:E4"/>
    <mergeCell ref="N7:N10"/>
    <mergeCell ref="N11:N13"/>
    <mergeCell ref="F11:F13"/>
    <mergeCell ref="A8:A10"/>
    <mergeCell ref="B8:B10"/>
  </mergeCells>
  <hyperlinks>
    <hyperlink ref="F3" location="P1323" display="P1323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  Виктория Владимировна</dc:creator>
  <cp:lastModifiedBy>Жабина Светлана Владимировна</cp:lastModifiedBy>
  <cp:lastPrinted>2021-07-06T10:50:30Z</cp:lastPrinted>
  <dcterms:created xsi:type="dcterms:W3CDTF">2016-06-09T08:25:53Z</dcterms:created>
  <dcterms:modified xsi:type="dcterms:W3CDTF">2021-07-06T10:50:39Z</dcterms:modified>
</cp:coreProperties>
</file>