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" yWindow="675" windowWidth="13875" windowHeight="12570"/>
  </bookViews>
  <sheets>
    <sheet name="Лист1" sheetId="1" r:id="rId1"/>
  </sheets>
  <definedNames>
    <definedName name="_xlnm.Print_Titles" localSheetId="0">Лист1!$5:$6</definedName>
    <definedName name="_xlnm.Print_Area" localSheetId="0">Лист1!$A$1:$L$65</definedName>
  </definedNames>
  <calcPr calcId="162913"/>
</workbook>
</file>

<file path=xl/calcChain.xml><?xml version="1.0" encoding="utf-8"?>
<calcChain xmlns="http://schemas.openxmlformats.org/spreadsheetml/2006/main">
  <c r="H58" i="1" l="1"/>
  <c r="I58" i="1"/>
  <c r="J58" i="1"/>
  <c r="F58" i="1"/>
  <c r="F60" i="1"/>
  <c r="H61" i="1"/>
  <c r="I61" i="1"/>
  <c r="J61" i="1"/>
  <c r="F61" i="1"/>
  <c r="H60" i="1"/>
  <c r="I60" i="1"/>
  <c r="J60" i="1"/>
  <c r="H59" i="1"/>
  <c r="I59" i="1"/>
  <c r="J59" i="1"/>
  <c r="F59" i="1"/>
  <c r="H54" i="1"/>
  <c r="H57" i="1"/>
  <c r="I57" i="1"/>
  <c r="J57" i="1"/>
  <c r="F57" i="1"/>
  <c r="F56" i="1"/>
  <c r="F45" i="1"/>
  <c r="F55" i="1"/>
  <c r="H43" i="1"/>
  <c r="I43" i="1"/>
  <c r="J43" i="1"/>
  <c r="F43" i="1"/>
  <c r="G45" i="1"/>
  <c r="G46" i="1"/>
  <c r="G57" i="1" s="1"/>
  <c r="F46" i="1"/>
  <c r="F44" i="1"/>
  <c r="E50" i="1"/>
  <c r="E49" i="1"/>
  <c r="E48" i="1"/>
  <c r="G47" i="1"/>
  <c r="H47" i="1"/>
  <c r="I47" i="1"/>
  <c r="J47" i="1"/>
  <c r="F47" i="1"/>
  <c r="E53" i="1"/>
  <c r="E52" i="1"/>
  <c r="G51" i="1"/>
  <c r="H51" i="1"/>
  <c r="I51" i="1"/>
  <c r="J51" i="1"/>
  <c r="F51" i="1"/>
  <c r="G40" i="1"/>
  <c r="H40" i="1"/>
  <c r="I40" i="1"/>
  <c r="E40" i="1" s="1"/>
  <c r="J40" i="1"/>
  <c r="F40" i="1"/>
  <c r="G36" i="1"/>
  <c r="E36" i="1" s="1"/>
  <c r="H36" i="1"/>
  <c r="I36" i="1"/>
  <c r="J36" i="1"/>
  <c r="F36" i="1"/>
  <c r="G37" i="1"/>
  <c r="E37" i="1" s="1"/>
  <c r="H37" i="1"/>
  <c r="I37" i="1"/>
  <c r="J37" i="1"/>
  <c r="F37" i="1"/>
  <c r="H32" i="1"/>
  <c r="I32" i="1"/>
  <c r="J32" i="1"/>
  <c r="F32" i="1"/>
  <c r="H34" i="1"/>
  <c r="I34" i="1"/>
  <c r="J34" i="1"/>
  <c r="F34" i="1"/>
  <c r="E33" i="1"/>
  <c r="G33" i="1"/>
  <c r="H33" i="1"/>
  <c r="I33" i="1"/>
  <c r="J33" i="1"/>
  <c r="F33" i="1"/>
  <c r="G30" i="1"/>
  <c r="H30" i="1"/>
  <c r="I30" i="1"/>
  <c r="J30" i="1"/>
  <c r="F30" i="1"/>
  <c r="F23" i="1"/>
  <c r="H23" i="1"/>
  <c r="I23" i="1"/>
  <c r="J23" i="1"/>
  <c r="G25" i="1"/>
  <c r="E25" i="1" s="1"/>
  <c r="E23" i="1" s="1"/>
  <c r="H25" i="1"/>
  <c r="I25" i="1"/>
  <c r="J25" i="1"/>
  <c r="F25" i="1"/>
  <c r="G24" i="1"/>
  <c r="H24" i="1"/>
  <c r="I24" i="1"/>
  <c r="J24" i="1"/>
  <c r="F24" i="1"/>
  <c r="E26" i="1"/>
  <c r="G26" i="1"/>
  <c r="H26" i="1"/>
  <c r="I26" i="1"/>
  <c r="J26" i="1"/>
  <c r="F26" i="1"/>
  <c r="H20" i="1"/>
  <c r="I20" i="1"/>
  <c r="J20" i="1"/>
  <c r="F20" i="1"/>
  <c r="H12" i="1"/>
  <c r="I12" i="1"/>
  <c r="J12" i="1"/>
  <c r="F12" i="1"/>
  <c r="G13" i="1"/>
  <c r="E13" i="1" s="1"/>
  <c r="H13" i="1"/>
  <c r="I13" i="1"/>
  <c r="J13" i="1"/>
  <c r="F13" i="1"/>
  <c r="E14" i="1"/>
  <c r="J9" i="1"/>
  <c r="I9" i="1"/>
  <c r="H9" i="1"/>
  <c r="G9" i="1"/>
  <c r="F9" i="1"/>
  <c r="G23" i="1" l="1"/>
  <c r="G34" i="1"/>
  <c r="E51" i="1"/>
  <c r="E47" i="1"/>
  <c r="G12" i="1"/>
  <c r="E57" i="1"/>
  <c r="E30" i="1"/>
  <c r="E38" i="1"/>
  <c r="E34" i="1" l="1"/>
  <c r="E32" i="1" s="1"/>
  <c r="G32" i="1"/>
  <c r="G20" i="1"/>
  <c r="E20" i="1" s="1"/>
  <c r="E12" i="1"/>
  <c r="E19" i="1"/>
  <c r="E41" i="1" l="1"/>
  <c r="E27" i="1" l="1"/>
  <c r="E17" i="1" l="1"/>
  <c r="E18" i="1" l="1"/>
  <c r="E16" i="1"/>
  <c r="E29" i="1" l="1"/>
  <c r="H46" i="1" l="1"/>
  <c r="I46" i="1"/>
  <c r="J46" i="1"/>
  <c r="G44" i="1" l="1"/>
  <c r="H44" i="1"/>
  <c r="I44" i="1"/>
  <c r="I55" i="1" s="1"/>
  <c r="J44" i="1"/>
  <c r="H45" i="1"/>
  <c r="H56" i="1" s="1"/>
  <c r="I45" i="1"/>
  <c r="I56" i="1" s="1"/>
  <c r="J45" i="1"/>
  <c r="J56" i="1" s="1"/>
  <c r="E28" i="1"/>
  <c r="E24" i="1"/>
  <c r="F21" i="1"/>
  <c r="H21" i="1"/>
  <c r="J21" i="1"/>
  <c r="E15" i="1"/>
  <c r="E11" i="1"/>
  <c r="G55" i="1" l="1"/>
  <c r="E55" i="1" s="1"/>
  <c r="G59" i="1"/>
  <c r="G43" i="1"/>
  <c r="E9" i="1"/>
  <c r="E44" i="1"/>
  <c r="E45" i="1"/>
  <c r="I54" i="1"/>
  <c r="E46" i="1"/>
  <c r="G21" i="1"/>
  <c r="H55" i="1"/>
  <c r="I21" i="1"/>
  <c r="J55" i="1"/>
  <c r="J54" i="1" s="1"/>
  <c r="F54" i="1"/>
  <c r="G56" i="1"/>
  <c r="E21" i="1" l="1"/>
  <c r="G61" i="1"/>
  <c r="E61" i="1" s="1"/>
  <c r="E43" i="1"/>
  <c r="G54" i="1"/>
  <c r="E56" i="1"/>
  <c r="E54" i="1" s="1"/>
  <c r="G60" i="1"/>
  <c r="E60" i="1" s="1"/>
  <c r="E59" i="1"/>
  <c r="E58" i="1" l="1"/>
  <c r="G58" i="1"/>
</calcChain>
</file>

<file path=xl/sharedStrings.xml><?xml version="1.0" encoding="utf-8"?>
<sst xmlns="http://schemas.openxmlformats.org/spreadsheetml/2006/main" count="190" uniqueCount="105">
  <si>
    <t>Мероприятия по реализации программы</t>
  </si>
  <si>
    <t>Источники финансирования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</si>
  <si>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</si>
  <si>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</si>
  <si>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</si>
  <si>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1.</t>
  </si>
  <si>
    <t>2.</t>
  </si>
  <si>
    <t>1.1.</t>
  </si>
  <si>
    <t>ПЕРЕЧЕНЬ МЕРОПРИЯТИЙ МУНИЦИПАЛЬНОЙ ПРОГРАММЫ</t>
  </si>
  <si>
    <t>2.1.</t>
  </si>
  <si>
    <t>№ п/п</t>
  </si>
  <si>
    <t xml:space="preserve">1. </t>
  </si>
  <si>
    <t>Согласовано:</t>
  </si>
  <si>
    <t>Н.А. Стародубова</t>
  </si>
  <si>
    <t>Всего 
(тыс. руб.)</t>
  </si>
  <si>
    <t>1</t>
  </si>
  <si>
    <t>Итого:</t>
  </si>
  <si>
    <t>Отдел муниципального контроля, сельского хозяйства и охраны природы</t>
  </si>
  <si>
    <t>Участие в проведении ежегодного районного экологического праздника «День Земли», экологических конкурсов, акций, фестивалей, праздников среди обучающихся общеобразовательных учреждений и учреждений дошкольного образования</t>
  </si>
  <si>
    <t>Ликвидация несанкционированных свалок на территории ООПТ, в общем числе выявленных несанкционированных свалок – 100 %</t>
  </si>
  <si>
    <t>Средства бюджета Одинцовского городского округа</t>
  </si>
  <si>
    <t xml:space="preserve">2020 -
2024 гг.
</t>
  </si>
  <si>
    <t>Сроки исполнения мероприятий</t>
  </si>
  <si>
    <t>2022</t>
  </si>
  <si>
    <t>2020 -
2024 гг.</t>
  </si>
  <si>
    <t xml:space="preserve">Санитарная очистка территорий ООПТ местного значения от твердых бытовых отходов </t>
  </si>
  <si>
    <r>
      <rPr>
        <sz val="10"/>
        <rFont val="Times New Roman"/>
        <family val="1"/>
        <charset val="204"/>
      </rPr>
      <t>1.2.</t>
    </r>
    <r>
      <rPr>
        <b/>
        <sz val="10"/>
        <rFont val="Times New Roman"/>
        <family val="1"/>
        <charset val="204"/>
      </rPr>
      <t xml:space="preserve"> </t>
    </r>
  </si>
  <si>
    <t>Средства бюджета Московской области</t>
  </si>
  <si>
    <t>Проведение санитарных мероприятий по оздоровлению деревьев категории ООПТ местного значения "Памятник живой природы"</t>
  </si>
  <si>
    <t>Количество оздоровленных деревьев</t>
  </si>
  <si>
    <t xml:space="preserve">Средства бюджета Одинцовского городского округа </t>
  </si>
  <si>
    <t xml:space="preserve">Средства федерального бюджета </t>
  </si>
  <si>
    <t>Итого по программе:</t>
  </si>
  <si>
    <t>Начальник Управления бухгалтерского учета и отчетности, главный бухгалтер</t>
  </si>
  <si>
    <t xml:space="preserve">Средства бюджета Московской области </t>
  </si>
  <si>
    <t>ОДИНЦОВСКОГО ГОРОДСКОГО ОКРУГА МОСКОВСКОЙ  ОБЛАСТИ</t>
  </si>
  <si>
    <t>Итого по подпрограмме:</t>
  </si>
  <si>
    <t xml:space="preserve"> Подпрограмма "Региональная программа в области обращения с отходами, в том числе с твердыми коммунальными отходами" </t>
  </si>
  <si>
    <t>Подпрограмма  "Развитие водохозяйственного комплекса"</t>
  </si>
  <si>
    <t>Основное мероприятие  03 "Вовлечение населения в экологические мероприятия"</t>
  </si>
  <si>
    <t>Подпрограмма "Охрана окружающей среды"</t>
  </si>
  <si>
    <t xml:space="preserve">Основное мероприятие 01 "Обеспечение безопасности гидротехнических сооружений и проведение мероприятий по берегоукреплению" </t>
  </si>
  <si>
    <t xml:space="preserve">Предупреждение самовозгорания отходов </t>
  </si>
  <si>
    <t>Снижение негативного воздействия на окружающую среду</t>
  </si>
  <si>
    <t xml:space="preserve">Ликвидация объектов накопленного вреда  </t>
  </si>
  <si>
    <r>
      <rPr>
        <sz val="10"/>
        <rFont val="Times New Roman"/>
        <family val="1"/>
        <charset val="204"/>
      </rPr>
      <t>Организация и проведение Акции по посадке леса "Наш лес. Посади своё дерево"</t>
    </r>
    <r>
      <rPr>
        <b/>
        <sz val="10"/>
        <rFont val="Times New Roman"/>
        <family val="1"/>
        <charset val="204"/>
      </rPr>
      <t xml:space="preserve">  </t>
    </r>
  </si>
  <si>
    <t xml:space="preserve">В пределах средств, предусмотренных на содержание ответственного исполнителя     </t>
  </si>
  <si>
    <t xml:space="preserve">Отдел сельского хозяйства и экологии Управления муниципального земельного контроля, сельского хозяйства и эклогии </t>
  </si>
  <si>
    <t>Отдел сельского хозяйства и экологии Управления муниципального земельного контроля, сельского хозяйства и эклогии</t>
  </si>
  <si>
    <t>2020-2024гг.</t>
  </si>
  <si>
    <t xml:space="preserve">Отдел сельского хозяйства и экологии Управления Муниципального земельного контроля,  сельского хозяйства и экологии </t>
  </si>
  <si>
    <t>Установка  аншлагов (информационных щитов и/или табличек)</t>
  </si>
  <si>
    <t>М.В. Артемова</t>
  </si>
  <si>
    <t xml:space="preserve">Начальник Управления муниципального земельного контроля, сельского хозяйства и экологии
</t>
  </si>
  <si>
    <t>Обустройство особо охраняемых природных территорий (далее - ООПТ) местного значения (в том числе изготовление и установка информационных щитов и табличек)</t>
  </si>
  <si>
    <t>2.1.1.</t>
  </si>
  <si>
    <t xml:space="preserve">2.1.2. </t>
  </si>
  <si>
    <t>Отдел сельского хозяйства и экологии Управления муниципального земельного контроля, сельского хозяйства и экологии</t>
  </si>
  <si>
    <t xml:space="preserve">Отдел сельского хозяйства и экологии Управления муниципального земельного контроля, сельского хозяйства и эклогии и Управление благоустройства </t>
  </si>
  <si>
    <t>2.1.3.</t>
  </si>
  <si>
    <t>2.1.4.</t>
  </si>
  <si>
    <t>2.1.5.</t>
  </si>
  <si>
    <t>Основное  мероприятие 01 "Проведение обследований состояния окружающей среды"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</si>
  <si>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Проведение обследований состояния окружающей среды</t>
    </r>
  </si>
  <si>
    <r>
      <rPr>
        <b/>
        <sz val="10"/>
        <rFont val="Times New Roman"/>
        <family val="1"/>
        <charset val="204"/>
      </rPr>
      <t>Мероприятие 03.03.</t>
    </r>
    <r>
      <rPr>
        <sz val="10"/>
        <rFont val="Times New Roman"/>
        <family val="1"/>
        <charset val="204"/>
      </rPr>
      <t xml:space="preserve">
Проведение экологических мероприятий  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</si>
  <si>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Капитальный ремонт гидротехнических сооружений, находящихся в муниципальной собственности, в том числе разработка проектной документации</t>
    </r>
  </si>
  <si>
    <r>
      <t xml:space="preserve">Мероприятие 01.04.
</t>
    </r>
    <r>
      <rPr>
        <sz val="10"/>
        <rFont val="Times New Roman"/>
        <family val="1"/>
        <charset val="204"/>
      </rPr>
      <t xml:space="preserve">Расходы на эксплуатацию  гидротехнических сооружений, находящихмся в собственности муниципального образования, включая разработку необходимой для эксплуатации документации </t>
    </r>
    <r>
      <rPr>
        <b/>
        <sz val="10"/>
        <rFont val="Times New Roman"/>
        <family val="1"/>
        <charset val="204"/>
      </rPr>
      <t xml:space="preserve">  </t>
    </r>
  </si>
  <si>
    <t>Основное мероприятие 04
"Создание производственных мощностей в отрасли обращения с отходами"</t>
  </si>
  <si>
    <r>
      <rPr>
        <b/>
        <sz val="11"/>
        <rFont val="Times New Roman"/>
        <family val="1"/>
        <charset val="204"/>
      </rPr>
      <t>2020 -
2024 гг</t>
    </r>
    <r>
      <rPr>
        <b/>
        <sz val="11"/>
        <color rgb="FF0070C0"/>
        <rFont val="Times New Roman"/>
        <family val="1"/>
        <charset val="204"/>
      </rPr>
      <t>.</t>
    </r>
  </si>
  <si>
    <r>
      <rPr>
        <sz val="11"/>
        <rFont val="Times New Roman"/>
        <family val="1"/>
        <charset val="204"/>
      </rPr>
      <t>1.1.2</t>
    </r>
    <r>
      <rPr>
        <sz val="11"/>
        <color rgb="FF0070C0"/>
        <rFont val="Times New Roman"/>
        <family val="1"/>
        <charset val="204"/>
      </rPr>
      <t>.</t>
    </r>
  </si>
  <si>
    <t>Охрана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</si>
  <si>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 G1.01.</t>
    </r>
    <r>
      <rPr>
        <sz val="10"/>
        <rFont val="Times New Roman"/>
        <family val="1"/>
        <charset val="204"/>
      </rPr>
      <t xml:space="preserve">
Ликвидация несанкционированных свалок в границах городов и наиболее опасных объектов накопленного экологического вреда окружающей среде </t>
    </r>
  </si>
  <si>
    <r>
      <rPr>
        <b/>
        <sz val="10"/>
        <rFont val="Times New Roman"/>
        <family val="1"/>
        <charset val="204"/>
      </rPr>
      <t>Мероприятие  G1.02.</t>
    </r>
    <r>
      <rPr>
        <sz val="10"/>
        <rFont val="Times New Roman"/>
        <family val="1"/>
        <charset val="204"/>
      </rPr>
      <t xml:space="preserve">
Рекультивация полигона твёрдых коммунальных  отходов </t>
    </r>
  </si>
  <si>
    <t>2021 -
2024 гг.</t>
  </si>
  <si>
    <t>Основное мероприятие 11
"Организация работ в области обращения с отходами"</t>
  </si>
  <si>
    <t xml:space="preserve">Основное мероприятие  G1 «Чистая страна» </t>
  </si>
  <si>
    <t>1.1.1.</t>
  </si>
  <si>
    <t>Выполнение работ по актуализации документации, направленной на решение комплекса работ по организации сбора и утилизации мусора с разработкой интерактивной карты, обеспечивающей наглядное отображение данных на территории Одинцовского городского округа Московской области</t>
  </si>
  <si>
    <t xml:space="preserve">Управление жилищно-коммунального хозяства </t>
  </si>
  <si>
    <t xml:space="preserve">Интерактивная карта, обеспечивающая наглядное отображение данных на территории Одинцовского городского округа Московской области </t>
  </si>
  <si>
    <t>Приложение 1 к Постановлению Администрации
Одинцовского городского округа 
Московской области
от ____________________  №  ______ 
"Приложение  1 к Муниципальной программе</t>
  </si>
  <si>
    <t>«ЭКОЛОГИЯ И ОКРУЖАЮЩАЯ СРЕДА»</t>
  </si>
  <si>
    <t xml:space="preserve">Увеличение  количества
участников экологических мероприятий </t>
  </si>
  <si>
    <t xml:space="preserve">Увеличение  количества
участников экологических мероприятий 
</t>
  </si>
  <si>
    <t>Безопасное содержание гтс</t>
  </si>
  <si>
    <t xml:space="preserve"> ".</t>
  </si>
  <si>
    <t xml:space="preserve">2020 году - разработка проектной документации  для ремонта плотины на р. Большая Вяземка в г. Голицыно. 2021 - капитальный ремонт плотины  верхнего пруда на р. Сетунь в с. Никольское. </t>
  </si>
  <si>
    <t>1.1.2.</t>
  </si>
  <si>
    <t xml:space="preserve">Отдел сельского хозяйства и экологии Управления муниципального земельного контроля, сельского хозяйства и экологии; Управление жилищно-коммунального хозяства </t>
  </si>
  <si>
    <t>Деятельность по утилизации и обезвреживанию ТБО</t>
  </si>
  <si>
    <t>Организация охраны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</si>
  <si>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11.01</t>
    </r>
    <r>
      <rPr>
        <sz val="10"/>
        <rFont val="Times New Roman"/>
        <family val="1"/>
        <charset val="204"/>
      </rPr>
      <t>. Сопровождение работ по рекультивации полигонов ТКО (авторский и технический надзор)</t>
    </r>
  </si>
  <si>
    <r>
      <rPr>
        <b/>
        <sz val="10"/>
        <rFont val="Times New Roman"/>
        <family val="1"/>
        <charset val="204"/>
      </rPr>
      <t>Мероприятие 04.02.</t>
    </r>
    <r>
      <rPr>
        <sz val="10"/>
        <rFont val="Times New Roman"/>
        <family val="1"/>
        <charset val="204"/>
      </rPr>
      <t xml:space="preserve">
Организация деятельности по утилизации, обезвреживанию твердых коммунальных отходов</t>
    </r>
  </si>
  <si>
    <t>2.1.6.</t>
  </si>
  <si>
    <t xml:space="preserve">Внесение  сведений об ООПТ в государственный кадастр недвижимости  </t>
  </si>
  <si>
    <t xml:space="preserve">Количество ООПТ, сведения о которых внесены в государственный кадастр недвижимости </t>
  </si>
  <si>
    <r>
      <rPr>
        <sz val="10"/>
        <rFont val="Times New Roman"/>
        <family val="1"/>
        <charset val="204"/>
      </rPr>
      <t>2.</t>
    </r>
    <r>
      <rPr>
        <b/>
        <sz val="10"/>
        <rFont val="Times New Roman"/>
        <family val="1"/>
        <charset val="204"/>
      </rPr>
      <t xml:space="preserve"> </t>
    </r>
  </si>
  <si>
    <r>
      <t xml:space="preserve">Основное  мероприятие 04.
</t>
    </r>
    <r>
      <rPr>
        <sz val="10"/>
        <rFont val="Times New Roman"/>
        <family val="1"/>
        <charset val="204"/>
      </rPr>
      <t>Ликвидация последствий засорения водных объектов</t>
    </r>
    <r>
      <rPr>
        <b/>
        <sz val="10"/>
        <rFont val="Times New Roman"/>
        <family val="1"/>
        <charset val="204"/>
      </rPr>
      <t xml:space="preserve"> </t>
    </r>
  </si>
  <si>
    <t>2.1</t>
  </si>
  <si>
    <r>
      <t xml:space="preserve">Мероприятие 04.02. </t>
    </r>
    <r>
      <rPr>
        <sz val="10"/>
        <rFont val="Times New Roman"/>
        <family val="1"/>
        <charset val="204"/>
      </rPr>
      <t>Выполнение комплекса мероприятий по ликвидации последствий засорения водных объектов, находящихся в муниципальной собственности</t>
    </r>
  </si>
  <si>
    <t>Обследование водных объектов, получение гидрологических заключений</t>
  </si>
  <si>
    <t>3.</t>
  </si>
  <si>
    <t>3.1</t>
  </si>
  <si>
    <t>3.2</t>
  </si>
  <si>
    <t>Кол.-во контр. точек по исследованию: атмосферного воздуха - 15, почв - 23,
поверх. вод - 40, 
донн. отлож.-15 
родников-20 
Кол-во исследуемых компонентов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</si>
</sst>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000_р_."/>
    <numFmt numFmtId="166" formatCode="0.00000"/>
    <numFmt numFmtId="167" formatCode="#,##0.0000"/>
  </numFmts>
  <fonts count="1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justify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6" xfId="0" applyBorder="1"/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justify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1" applyFont="1" applyBorder="1" applyAlignment="1">
      <alignment horizontal="center" vertical="top" wrapText="1"/>
    </xf>
    <xf numFmtId="9" fontId="4" fillId="0" borderId="1" xfId="1" applyFont="1" applyBorder="1" applyAlignment="1">
      <alignment horizontal="left" vertical="top" wrapText="1"/>
    </xf>
    <xf numFmtId="9" fontId="4" fillId="0" borderId="1" xfId="1" applyFont="1" applyBorder="1" applyAlignment="1">
      <alignment vertical="top" wrapText="1"/>
    </xf>
    <xf numFmtId="9" fontId="0" fillId="0" borderId="6" xfId="1" applyFont="1" applyBorder="1"/>
    <xf numFmtId="0" fontId="2" fillId="0" borderId="0" xfId="0" applyNumberFormat="1" applyFont="1"/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7" fillId="0" borderId="0" xfId="0" applyNumberFormat="1" applyFont="1" applyFill="1"/>
    <xf numFmtId="164" fontId="1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9" fontId="0" fillId="0" borderId="0" xfId="1" applyFont="1" applyBorder="1"/>
    <xf numFmtId="9" fontId="0" fillId="0" borderId="10" xfId="1" applyFont="1" applyBorder="1"/>
    <xf numFmtId="0" fontId="0" fillId="0" borderId="10" xfId="0" applyBorder="1"/>
    <xf numFmtId="0" fontId="2" fillId="0" borderId="0" xfId="0" applyFont="1" applyBorder="1"/>
    <xf numFmtId="0" fontId="4" fillId="0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164" fontId="15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8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I68"/>
  <sheetViews>
    <sheetView tabSelected="1" topLeftCell="A43" zoomScaleNormal="100" zoomScaleSheetLayoutView="80" workbookViewId="0">
      <selection activeCell="M29" sqref="M29:T29"/>
    </sheetView>
  </sheetViews>
  <sheetFormatPr defaultRowHeight="15" x14ac:dyDescent="0.25"/>
  <cols>
    <col min="1" max="1" width="5.42578125" style="2" customWidth="1"/>
    <col min="2" max="2" width="26.28515625" style="3" customWidth="1"/>
    <col min="3" max="3" width="11.7109375" style="1" customWidth="1"/>
    <col min="4" max="4" width="14.28515625" style="3" customWidth="1"/>
    <col min="5" max="5" width="17.5703125" style="41" customWidth="1"/>
    <col min="6" max="6" width="16.140625" style="45" customWidth="1"/>
    <col min="7" max="7" width="17" style="41" customWidth="1"/>
    <col min="8" max="8" width="16.5703125" style="46" customWidth="1"/>
    <col min="9" max="10" width="14.28515625" style="41" customWidth="1"/>
    <col min="11" max="11" width="16.42578125" style="3" customWidth="1"/>
    <col min="12" max="12" width="14.42578125" style="3" customWidth="1"/>
    <col min="13" max="1777" width="9.140625" style="65"/>
  </cols>
  <sheetData>
    <row r="1" spans="1:1777" ht="96" customHeight="1" x14ac:dyDescent="0.25">
      <c r="I1" s="151" t="s">
        <v>80</v>
      </c>
      <c r="J1" s="151"/>
      <c r="K1" s="151"/>
      <c r="L1" s="151"/>
    </row>
    <row r="2" spans="1:1777" ht="15.75" x14ac:dyDescent="0.25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777" ht="15.75" x14ac:dyDescent="0.25">
      <c r="A3" s="158" t="s">
        <v>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777" ht="18.600000000000001" customHeight="1" x14ac:dyDescent="0.25">
      <c r="A4" s="159" t="s">
        <v>81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777" ht="36.75" customHeight="1" x14ac:dyDescent="0.25">
      <c r="A5" s="161" t="s">
        <v>10</v>
      </c>
      <c r="B5" s="143" t="s">
        <v>0</v>
      </c>
      <c r="C5" s="143" t="s">
        <v>22</v>
      </c>
      <c r="D5" s="143" t="s">
        <v>1</v>
      </c>
      <c r="E5" s="144" t="s">
        <v>14</v>
      </c>
      <c r="F5" s="144" t="s">
        <v>2</v>
      </c>
      <c r="G5" s="144"/>
      <c r="H5" s="144"/>
      <c r="I5" s="144"/>
      <c r="J5" s="144"/>
      <c r="K5" s="143" t="s">
        <v>3</v>
      </c>
      <c r="L5" s="143" t="s">
        <v>4</v>
      </c>
    </row>
    <row r="6" spans="1:1777" ht="24.75" customHeight="1" x14ac:dyDescent="0.25">
      <c r="A6" s="161"/>
      <c r="B6" s="143"/>
      <c r="C6" s="143"/>
      <c r="D6" s="143"/>
      <c r="E6" s="144"/>
      <c r="F6" s="31">
        <v>2020</v>
      </c>
      <c r="G6" s="31">
        <v>2021</v>
      </c>
      <c r="H6" s="47" t="s">
        <v>23</v>
      </c>
      <c r="I6" s="31">
        <v>2023</v>
      </c>
      <c r="J6" s="31">
        <v>2024</v>
      </c>
      <c r="K6" s="143"/>
      <c r="L6" s="143"/>
    </row>
    <row r="7" spans="1:1777" ht="14.25" customHeight="1" x14ac:dyDescent="0.25">
      <c r="A7" s="4" t="s">
        <v>15</v>
      </c>
      <c r="B7" s="5">
        <v>2</v>
      </c>
      <c r="C7" s="5">
        <v>3</v>
      </c>
      <c r="D7" s="5">
        <v>4</v>
      </c>
      <c r="E7" s="31">
        <v>6</v>
      </c>
      <c r="F7" s="31">
        <v>7</v>
      </c>
      <c r="G7" s="31">
        <v>8</v>
      </c>
      <c r="H7" s="47">
        <v>9</v>
      </c>
      <c r="I7" s="31">
        <v>10</v>
      </c>
      <c r="J7" s="31">
        <v>11</v>
      </c>
      <c r="K7" s="5">
        <v>12</v>
      </c>
      <c r="L7" s="5">
        <v>13</v>
      </c>
    </row>
    <row r="8" spans="1:1777" ht="21" customHeight="1" x14ac:dyDescent="0.25">
      <c r="A8" s="155" t="s">
        <v>40</v>
      </c>
      <c r="B8" s="155"/>
      <c r="C8" s="155"/>
      <c r="D8" s="156"/>
      <c r="E8" s="156"/>
      <c r="F8" s="156"/>
      <c r="G8" s="156"/>
      <c r="H8" s="156"/>
      <c r="I8" s="156"/>
      <c r="J8" s="156"/>
      <c r="K8" s="155"/>
      <c r="L8" s="155"/>
    </row>
    <row r="9" spans="1:1777" ht="16.149999999999999" customHeight="1" x14ac:dyDescent="0.25">
      <c r="A9" s="145" t="s">
        <v>11</v>
      </c>
      <c r="B9" s="139" t="s">
        <v>62</v>
      </c>
      <c r="C9" s="147" t="s">
        <v>21</v>
      </c>
      <c r="D9" s="139" t="s">
        <v>20</v>
      </c>
      <c r="E9" s="140">
        <f t="shared" ref="E9" si="0">SUM(E11:E11)</f>
        <v>5441.5</v>
      </c>
      <c r="F9" s="140">
        <f>SUM(F11:F11)</f>
        <v>841.5</v>
      </c>
      <c r="G9" s="140">
        <f>SUM(G11:G11)</f>
        <v>1100</v>
      </c>
      <c r="H9" s="140">
        <f>SUM(H11:H11)</f>
        <v>1100</v>
      </c>
      <c r="I9" s="140">
        <f>SUM(I11:I11)</f>
        <v>1100</v>
      </c>
      <c r="J9" s="140">
        <f>SUM(J11:J11)</f>
        <v>1300</v>
      </c>
      <c r="K9" s="149"/>
      <c r="L9" s="150"/>
    </row>
    <row r="10" spans="1:1777" ht="52.5" customHeight="1" x14ac:dyDescent="0.25">
      <c r="A10" s="146"/>
      <c r="B10" s="157"/>
      <c r="C10" s="148"/>
      <c r="D10" s="115"/>
      <c r="E10" s="113"/>
      <c r="F10" s="113"/>
      <c r="G10" s="113"/>
      <c r="H10" s="113"/>
      <c r="I10" s="113"/>
      <c r="J10" s="113"/>
      <c r="K10" s="149"/>
      <c r="L10" s="150"/>
    </row>
    <row r="11" spans="1:1777" ht="156.75" customHeight="1" x14ac:dyDescent="0.25">
      <c r="A11" s="6" t="s">
        <v>7</v>
      </c>
      <c r="B11" s="9" t="s">
        <v>63</v>
      </c>
      <c r="C11" s="8" t="s">
        <v>24</v>
      </c>
      <c r="D11" s="82" t="s">
        <v>20</v>
      </c>
      <c r="E11" s="83">
        <f>SUM(F11:J11)</f>
        <v>5441.5</v>
      </c>
      <c r="F11" s="83">
        <v>841.5</v>
      </c>
      <c r="G11" s="83">
        <v>1100</v>
      </c>
      <c r="H11" s="90">
        <v>1100</v>
      </c>
      <c r="I11" s="83">
        <v>1100</v>
      </c>
      <c r="J11" s="83">
        <v>1300</v>
      </c>
      <c r="K11" s="9" t="s">
        <v>47</v>
      </c>
      <c r="L11" s="24" t="s">
        <v>104</v>
      </c>
    </row>
    <row r="12" spans="1:1777" s="11" customFormat="1" ht="119.25" customHeight="1" x14ac:dyDescent="0.25">
      <c r="A12" s="15" t="s">
        <v>6</v>
      </c>
      <c r="B12" s="14" t="s">
        <v>39</v>
      </c>
      <c r="C12" s="16" t="s">
        <v>24</v>
      </c>
      <c r="D12" s="14" t="s">
        <v>20</v>
      </c>
      <c r="E12" s="17">
        <f>SUM(F12:J12)</f>
        <v>46357.119579999999</v>
      </c>
      <c r="F12" s="17">
        <f>SUM(F13)</f>
        <v>850.00427999999999</v>
      </c>
      <c r="G12" s="17">
        <f t="shared" ref="G12:J12" si="1">SUM(G13)</f>
        <v>4333.6433000000006</v>
      </c>
      <c r="H12" s="17">
        <f t="shared" si="1"/>
        <v>2757.36</v>
      </c>
      <c r="I12" s="17">
        <f t="shared" si="1"/>
        <v>2757.36</v>
      </c>
      <c r="J12" s="17">
        <f t="shared" si="1"/>
        <v>35658.752</v>
      </c>
      <c r="K12" s="9" t="s">
        <v>48</v>
      </c>
      <c r="L12" s="10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</row>
    <row r="13" spans="1:1777" ht="132" customHeight="1" x14ac:dyDescent="0.25">
      <c r="A13" s="21" t="s">
        <v>9</v>
      </c>
      <c r="B13" s="9" t="s">
        <v>64</v>
      </c>
      <c r="C13" s="22" t="s">
        <v>49</v>
      </c>
      <c r="D13" s="20" t="s">
        <v>20</v>
      </c>
      <c r="E13" s="18">
        <f>SUM(F13:J13)</f>
        <v>46357.119579999999</v>
      </c>
      <c r="F13" s="18">
        <f>SUM(F14:F19)</f>
        <v>850.00427999999999</v>
      </c>
      <c r="G13" s="18">
        <f t="shared" ref="G13:J13" si="2">SUM(G14:G19)</f>
        <v>4333.6433000000006</v>
      </c>
      <c r="H13" s="18">
        <f t="shared" si="2"/>
        <v>2757.36</v>
      </c>
      <c r="I13" s="18">
        <f t="shared" si="2"/>
        <v>2757.36</v>
      </c>
      <c r="J13" s="18">
        <f t="shared" si="2"/>
        <v>35658.752</v>
      </c>
      <c r="K13" s="9" t="s">
        <v>50</v>
      </c>
      <c r="L13" s="24" t="s">
        <v>82</v>
      </c>
    </row>
    <row r="14" spans="1:1777" ht="130.5" customHeight="1" x14ac:dyDescent="0.25">
      <c r="A14" s="6" t="s">
        <v>55</v>
      </c>
      <c r="B14" s="7" t="s">
        <v>18</v>
      </c>
      <c r="C14" s="8" t="s">
        <v>24</v>
      </c>
      <c r="D14" s="7" t="s">
        <v>20</v>
      </c>
      <c r="E14" s="36">
        <f>SUM(F14:J14)</f>
        <v>1520.6806799999999</v>
      </c>
      <c r="F14" s="36">
        <v>300.68068</v>
      </c>
      <c r="G14" s="36">
        <v>300</v>
      </c>
      <c r="H14" s="18">
        <v>300</v>
      </c>
      <c r="I14" s="36">
        <v>300</v>
      </c>
      <c r="J14" s="36">
        <v>320</v>
      </c>
      <c r="K14" s="7" t="s">
        <v>48</v>
      </c>
      <c r="L14" s="136" t="s">
        <v>83</v>
      </c>
    </row>
    <row r="15" spans="1:1777" s="25" customFormat="1" ht="129" customHeight="1" x14ac:dyDescent="0.25">
      <c r="A15" s="30" t="s">
        <v>56</v>
      </c>
      <c r="B15" s="27" t="s">
        <v>45</v>
      </c>
      <c r="C15" s="28" t="s">
        <v>24</v>
      </c>
      <c r="D15" s="24" t="s">
        <v>20</v>
      </c>
      <c r="E15" s="36">
        <f>SUM(F15:J15)</f>
        <v>35361.432000000001</v>
      </c>
      <c r="F15" s="87">
        <v>137.4</v>
      </c>
      <c r="G15" s="87">
        <v>600</v>
      </c>
      <c r="H15" s="87">
        <v>600</v>
      </c>
      <c r="I15" s="87">
        <v>600</v>
      </c>
      <c r="J15" s="87">
        <v>33424.031999999999</v>
      </c>
      <c r="K15" s="76" t="s">
        <v>48</v>
      </c>
      <c r="L15" s="138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  <c r="ALX15" s="67"/>
      <c r="ALY15" s="67"/>
      <c r="ALZ15" s="67"/>
      <c r="AMA15" s="67"/>
      <c r="AMB15" s="67"/>
      <c r="AMC15" s="67"/>
      <c r="AMD15" s="67"/>
      <c r="AME15" s="67"/>
      <c r="AMF15" s="67"/>
      <c r="AMG15" s="67"/>
      <c r="AMH15" s="67"/>
      <c r="AMI15" s="67"/>
      <c r="AMJ15" s="67"/>
      <c r="AMK15" s="67"/>
      <c r="AML15" s="67"/>
      <c r="AMM15" s="67"/>
      <c r="AMN15" s="67"/>
      <c r="AMO15" s="67"/>
      <c r="AMP15" s="67"/>
      <c r="AMQ15" s="67"/>
      <c r="AMR15" s="67"/>
      <c r="AMS15" s="67"/>
      <c r="AMT15" s="67"/>
      <c r="AMU15" s="67"/>
      <c r="AMV15" s="67"/>
      <c r="AMW15" s="67"/>
      <c r="AMX15" s="67"/>
      <c r="AMY15" s="67"/>
      <c r="AMZ15" s="67"/>
      <c r="ANA15" s="67"/>
      <c r="ANB15" s="67"/>
      <c r="ANC15" s="67"/>
      <c r="AND15" s="67"/>
      <c r="ANE15" s="67"/>
      <c r="ANF15" s="67"/>
      <c r="ANG15" s="67"/>
      <c r="ANH15" s="67"/>
      <c r="ANI15" s="67"/>
      <c r="ANJ15" s="67"/>
      <c r="ANK15" s="67"/>
      <c r="ANL15" s="67"/>
      <c r="ANM15" s="67"/>
      <c r="ANN15" s="67"/>
      <c r="ANO15" s="67"/>
      <c r="ANP15" s="67"/>
      <c r="ANQ15" s="67"/>
      <c r="ANR15" s="67"/>
      <c r="ANS15" s="67"/>
      <c r="ANT15" s="67"/>
      <c r="ANU15" s="67"/>
      <c r="ANV15" s="67"/>
      <c r="ANW15" s="67"/>
      <c r="ANX15" s="67"/>
      <c r="ANY15" s="67"/>
      <c r="ANZ15" s="67"/>
      <c r="AOA15" s="67"/>
      <c r="AOB15" s="67"/>
      <c r="AOC15" s="67"/>
      <c r="AOD15" s="67"/>
      <c r="AOE15" s="67"/>
      <c r="AOF15" s="67"/>
      <c r="AOG15" s="67"/>
      <c r="AOH15" s="67"/>
      <c r="AOI15" s="67"/>
      <c r="AOJ15" s="67"/>
      <c r="AOK15" s="67"/>
      <c r="AOL15" s="67"/>
      <c r="AOM15" s="67"/>
      <c r="AON15" s="67"/>
      <c r="AOO15" s="67"/>
      <c r="AOP15" s="67"/>
      <c r="AOQ15" s="67"/>
      <c r="AOR15" s="67"/>
      <c r="AOS15" s="67"/>
      <c r="AOT15" s="67"/>
      <c r="AOU15" s="67"/>
      <c r="AOV15" s="67"/>
      <c r="AOW15" s="67"/>
      <c r="AOX15" s="67"/>
      <c r="AOY15" s="67"/>
      <c r="AOZ15" s="67"/>
      <c r="APA15" s="67"/>
      <c r="APB15" s="67"/>
      <c r="APC15" s="67"/>
      <c r="APD15" s="67"/>
      <c r="APE15" s="67"/>
      <c r="APF15" s="67"/>
      <c r="APG15" s="67"/>
      <c r="APH15" s="67"/>
      <c r="API15" s="67"/>
      <c r="APJ15" s="67"/>
      <c r="APK15" s="67"/>
      <c r="APL15" s="67"/>
      <c r="APM15" s="67"/>
      <c r="APN15" s="67"/>
      <c r="APO15" s="67"/>
      <c r="APP15" s="67"/>
      <c r="APQ15" s="67"/>
      <c r="APR15" s="67"/>
      <c r="APS15" s="67"/>
      <c r="APT15" s="67"/>
      <c r="APU15" s="67"/>
      <c r="APV15" s="67"/>
      <c r="APW15" s="67"/>
      <c r="APX15" s="67"/>
      <c r="APY15" s="67"/>
      <c r="APZ15" s="67"/>
      <c r="AQA15" s="67"/>
      <c r="AQB15" s="67"/>
      <c r="AQC15" s="67"/>
      <c r="AQD15" s="67"/>
      <c r="AQE15" s="67"/>
      <c r="AQF15" s="67"/>
      <c r="AQG15" s="67"/>
      <c r="AQH15" s="67"/>
      <c r="AQI15" s="67"/>
      <c r="AQJ15" s="67"/>
      <c r="AQK15" s="67"/>
      <c r="AQL15" s="67"/>
      <c r="AQM15" s="67"/>
      <c r="AQN15" s="67"/>
      <c r="AQO15" s="67"/>
      <c r="AQP15" s="67"/>
      <c r="AQQ15" s="67"/>
      <c r="AQR15" s="67"/>
      <c r="AQS15" s="67"/>
      <c r="AQT15" s="67"/>
      <c r="AQU15" s="67"/>
      <c r="AQV15" s="67"/>
      <c r="AQW15" s="67"/>
      <c r="AQX15" s="67"/>
      <c r="AQY15" s="67"/>
      <c r="AQZ15" s="67"/>
      <c r="ARA15" s="67"/>
      <c r="ARB15" s="67"/>
      <c r="ARC15" s="67"/>
      <c r="ARD15" s="67"/>
      <c r="ARE15" s="67"/>
      <c r="ARF15" s="67"/>
      <c r="ARG15" s="67"/>
      <c r="ARH15" s="67"/>
      <c r="ARI15" s="67"/>
      <c r="ARJ15" s="67"/>
      <c r="ARK15" s="67"/>
      <c r="ARL15" s="67"/>
      <c r="ARM15" s="67"/>
      <c r="ARN15" s="67"/>
      <c r="ARO15" s="67"/>
      <c r="ARP15" s="67"/>
      <c r="ARQ15" s="67"/>
      <c r="ARR15" s="67"/>
      <c r="ARS15" s="67"/>
      <c r="ART15" s="67"/>
      <c r="ARU15" s="67"/>
      <c r="ARV15" s="67"/>
      <c r="ARW15" s="67"/>
      <c r="ARX15" s="67"/>
      <c r="ARY15" s="67"/>
      <c r="ARZ15" s="67"/>
      <c r="ASA15" s="67"/>
      <c r="ASB15" s="67"/>
      <c r="ASC15" s="67"/>
      <c r="ASD15" s="67"/>
      <c r="ASE15" s="67"/>
      <c r="ASF15" s="67"/>
      <c r="ASG15" s="67"/>
      <c r="ASH15" s="67"/>
      <c r="ASI15" s="67"/>
      <c r="ASJ15" s="67"/>
      <c r="ASK15" s="67"/>
      <c r="ASL15" s="67"/>
      <c r="ASM15" s="67"/>
      <c r="ASN15" s="67"/>
      <c r="ASO15" s="67"/>
      <c r="ASP15" s="67"/>
      <c r="ASQ15" s="67"/>
      <c r="ASR15" s="67"/>
      <c r="ASS15" s="67"/>
      <c r="AST15" s="67"/>
      <c r="ASU15" s="67"/>
      <c r="ASV15" s="67"/>
      <c r="ASW15" s="67"/>
      <c r="ASX15" s="67"/>
      <c r="ASY15" s="67"/>
      <c r="ASZ15" s="67"/>
      <c r="ATA15" s="67"/>
      <c r="ATB15" s="67"/>
      <c r="ATC15" s="67"/>
      <c r="ATD15" s="67"/>
      <c r="ATE15" s="67"/>
      <c r="ATF15" s="67"/>
      <c r="ATG15" s="67"/>
      <c r="ATH15" s="67"/>
      <c r="ATI15" s="67"/>
      <c r="ATJ15" s="67"/>
      <c r="ATK15" s="67"/>
      <c r="ATL15" s="67"/>
      <c r="ATM15" s="67"/>
      <c r="ATN15" s="67"/>
      <c r="ATO15" s="67"/>
      <c r="ATP15" s="67"/>
      <c r="ATQ15" s="67"/>
      <c r="ATR15" s="67"/>
      <c r="ATS15" s="67"/>
      <c r="ATT15" s="67"/>
      <c r="ATU15" s="67"/>
      <c r="ATV15" s="67"/>
      <c r="ATW15" s="67"/>
      <c r="ATX15" s="67"/>
      <c r="ATY15" s="67"/>
      <c r="ATZ15" s="67"/>
      <c r="AUA15" s="67"/>
      <c r="AUB15" s="67"/>
      <c r="AUC15" s="67"/>
      <c r="AUD15" s="67"/>
      <c r="AUE15" s="67"/>
      <c r="AUF15" s="67"/>
      <c r="AUG15" s="67"/>
      <c r="AUH15" s="67"/>
      <c r="AUI15" s="67"/>
      <c r="AUJ15" s="67"/>
      <c r="AUK15" s="67"/>
      <c r="AUL15" s="67"/>
      <c r="AUM15" s="67"/>
      <c r="AUN15" s="67"/>
      <c r="AUO15" s="67"/>
      <c r="AUP15" s="67"/>
      <c r="AUQ15" s="67"/>
      <c r="AUR15" s="67"/>
      <c r="AUS15" s="67"/>
      <c r="AUT15" s="67"/>
      <c r="AUU15" s="67"/>
      <c r="AUV15" s="67"/>
      <c r="AUW15" s="67"/>
      <c r="AUX15" s="67"/>
      <c r="AUY15" s="67"/>
      <c r="AUZ15" s="67"/>
      <c r="AVA15" s="67"/>
      <c r="AVB15" s="67"/>
      <c r="AVC15" s="67"/>
      <c r="AVD15" s="67"/>
      <c r="AVE15" s="67"/>
      <c r="AVF15" s="67"/>
      <c r="AVG15" s="67"/>
      <c r="AVH15" s="67"/>
      <c r="AVI15" s="67"/>
      <c r="AVJ15" s="67"/>
      <c r="AVK15" s="67"/>
      <c r="AVL15" s="67"/>
      <c r="AVM15" s="67"/>
      <c r="AVN15" s="67"/>
      <c r="AVO15" s="67"/>
      <c r="AVP15" s="67"/>
      <c r="AVQ15" s="67"/>
      <c r="AVR15" s="67"/>
      <c r="AVS15" s="67"/>
      <c r="AVT15" s="67"/>
      <c r="AVU15" s="67"/>
      <c r="AVV15" s="67"/>
      <c r="AVW15" s="67"/>
      <c r="AVX15" s="67"/>
      <c r="AVY15" s="67"/>
      <c r="AVZ15" s="67"/>
      <c r="AWA15" s="67"/>
      <c r="AWB15" s="67"/>
      <c r="AWC15" s="67"/>
      <c r="AWD15" s="67"/>
      <c r="AWE15" s="67"/>
      <c r="AWF15" s="67"/>
      <c r="AWG15" s="67"/>
      <c r="AWH15" s="67"/>
      <c r="AWI15" s="67"/>
      <c r="AWJ15" s="67"/>
      <c r="AWK15" s="67"/>
      <c r="AWL15" s="67"/>
      <c r="AWM15" s="67"/>
      <c r="AWN15" s="67"/>
      <c r="AWO15" s="67"/>
      <c r="AWP15" s="67"/>
      <c r="AWQ15" s="67"/>
      <c r="AWR15" s="67"/>
      <c r="AWS15" s="67"/>
      <c r="AWT15" s="67"/>
      <c r="AWU15" s="67"/>
      <c r="AWV15" s="67"/>
      <c r="AWW15" s="67"/>
      <c r="AWX15" s="67"/>
      <c r="AWY15" s="67"/>
      <c r="AWZ15" s="67"/>
      <c r="AXA15" s="67"/>
      <c r="AXB15" s="67"/>
      <c r="AXC15" s="67"/>
      <c r="AXD15" s="67"/>
      <c r="AXE15" s="67"/>
      <c r="AXF15" s="67"/>
      <c r="AXG15" s="67"/>
      <c r="AXH15" s="67"/>
      <c r="AXI15" s="67"/>
      <c r="AXJ15" s="67"/>
      <c r="AXK15" s="67"/>
      <c r="AXL15" s="67"/>
      <c r="AXM15" s="67"/>
      <c r="AXN15" s="67"/>
      <c r="AXO15" s="67"/>
      <c r="AXP15" s="67"/>
      <c r="AXQ15" s="67"/>
      <c r="AXR15" s="67"/>
      <c r="AXS15" s="67"/>
      <c r="AXT15" s="67"/>
      <c r="AXU15" s="67"/>
      <c r="AXV15" s="67"/>
      <c r="AXW15" s="67"/>
      <c r="AXX15" s="67"/>
      <c r="AXY15" s="67"/>
      <c r="AXZ15" s="67"/>
      <c r="AYA15" s="67"/>
      <c r="AYB15" s="67"/>
      <c r="AYC15" s="67"/>
      <c r="AYD15" s="67"/>
      <c r="AYE15" s="67"/>
      <c r="AYF15" s="67"/>
      <c r="AYG15" s="67"/>
      <c r="AYH15" s="67"/>
      <c r="AYI15" s="67"/>
      <c r="AYJ15" s="67"/>
      <c r="AYK15" s="67"/>
      <c r="AYL15" s="67"/>
      <c r="AYM15" s="67"/>
      <c r="AYN15" s="67"/>
      <c r="AYO15" s="67"/>
      <c r="AYP15" s="67"/>
      <c r="AYQ15" s="67"/>
      <c r="AYR15" s="67"/>
      <c r="AYS15" s="67"/>
      <c r="AYT15" s="67"/>
      <c r="AYU15" s="67"/>
      <c r="AYV15" s="67"/>
      <c r="AYW15" s="67"/>
      <c r="AYX15" s="67"/>
      <c r="AYY15" s="67"/>
      <c r="AYZ15" s="67"/>
      <c r="AZA15" s="67"/>
      <c r="AZB15" s="67"/>
      <c r="AZC15" s="67"/>
      <c r="AZD15" s="67"/>
      <c r="AZE15" s="67"/>
      <c r="AZF15" s="67"/>
      <c r="AZG15" s="67"/>
      <c r="AZH15" s="67"/>
      <c r="AZI15" s="67"/>
      <c r="AZJ15" s="67"/>
      <c r="AZK15" s="67"/>
      <c r="AZL15" s="67"/>
      <c r="AZM15" s="67"/>
      <c r="AZN15" s="67"/>
      <c r="AZO15" s="67"/>
      <c r="AZP15" s="67"/>
      <c r="AZQ15" s="67"/>
      <c r="AZR15" s="67"/>
      <c r="AZS15" s="67"/>
      <c r="AZT15" s="67"/>
      <c r="AZU15" s="67"/>
      <c r="AZV15" s="67"/>
      <c r="AZW15" s="67"/>
      <c r="AZX15" s="67"/>
      <c r="AZY15" s="67"/>
      <c r="AZZ15" s="67"/>
      <c r="BAA15" s="67"/>
      <c r="BAB15" s="67"/>
      <c r="BAC15" s="67"/>
      <c r="BAD15" s="67"/>
      <c r="BAE15" s="67"/>
      <c r="BAF15" s="67"/>
      <c r="BAG15" s="67"/>
      <c r="BAH15" s="67"/>
      <c r="BAI15" s="67"/>
      <c r="BAJ15" s="67"/>
      <c r="BAK15" s="67"/>
      <c r="BAL15" s="67"/>
      <c r="BAM15" s="67"/>
      <c r="BAN15" s="67"/>
      <c r="BAO15" s="67"/>
      <c r="BAP15" s="67"/>
      <c r="BAQ15" s="67"/>
      <c r="BAR15" s="67"/>
      <c r="BAS15" s="67"/>
      <c r="BAT15" s="67"/>
      <c r="BAU15" s="67"/>
      <c r="BAV15" s="67"/>
      <c r="BAW15" s="67"/>
      <c r="BAX15" s="67"/>
      <c r="BAY15" s="67"/>
      <c r="BAZ15" s="67"/>
      <c r="BBA15" s="67"/>
      <c r="BBB15" s="67"/>
      <c r="BBC15" s="67"/>
      <c r="BBD15" s="67"/>
      <c r="BBE15" s="67"/>
      <c r="BBF15" s="67"/>
      <c r="BBG15" s="67"/>
      <c r="BBH15" s="67"/>
      <c r="BBI15" s="67"/>
      <c r="BBJ15" s="67"/>
      <c r="BBK15" s="67"/>
      <c r="BBL15" s="67"/>
      <c r="BBM15" s="67"/>
      <c r="BBN15" s="67"/>
      <c r="BBO15" s="67"/>
      <c r="BBP15" s="67"/>
      <c r="BBQ15" s="67"/>
      <c r="BBR15" s="67"/>
      <c r="BBS15" s="67"/>
      <c r="BBT15" s="67"/>
      <c r="BBU15" s="67"/>
      <c r="BBV15" s="67"/>
      <c r="BBW15" s="67"/>
      <c r="BBX15" s="67"/>
      <c r="BBY15" s="67"/>
      <c r="BBZ15" s="67"/>
      <c r="BCA15" s="67"/>
      <c r="BCB15" s="67"/>
      <c r="BCC15" s="67"/>
      <c r="BCD15" s="67"/>
      <c r="BCE15" s="67"/>
      <c r="BCF15" s="67"/>
      <c r="BCG15" s="67"/>
      <c r="BCH15" s="67"/>
      <c r="BCI15" s="67"/>
      <c r="BCJ15" s="67"/>
      <c r="BCK15" s="67"/>
      <c r="BCL15" s="67"/>
      <c r="BCM15" s="67"/>
      <c r="BCN15" s="67"/>
      <c r="BCO15" s="67"/>
      <c r="BCP15" s="67"/>
      <c r="BCQ15" s="67"/>
      <c r="BCR15" s="67"/>
      <c r="BCS15" s="67"/>
      <c r="BCT15" s="67"/>
      <c r="BCU15" s="67"/>
      <c r="BCV15" s="67"/>
      <c r="BCW15" s="67"/>
      <c r="BCX15" s="67"/>
      <c r="BCY15" s="67"/>
      <c r="BCZ15" s="67"/>
      <c r="BDA15" s="67"/>
      <c r="BDB15" s="67"/>
      <c r="BDC15" s="67"/>
      <c r="BDD15" s="67"/>
      <c r="BDE15" s="67"/>
      <c r="BDF15" s="67"/>
      <c r="BDG15" s="67"/>
      <c r="BDH15" s="67"/>
      <c r="BDI15" s="67"/>
      <c r="BDJ15" s="67"/>
      <c r="BDK15" s="67"/>
      <c r="BDL15" s="67"/>
      <c r="BDM15" s="67"/>
      <c r="BDN15" s="67"/>
      <c r="BDO15" s="67"/>
      <c r="BDP15" s="67"/>
      <c r="BDQ15" s="67"/>
      <c r="BDR15" s="67"/>
      <c r="BDS15" s="67"/>
      <c r="BDT15" s="67"/>
      <c r="BDU15" s="67"/>
      <c r="BDV15" s="67"/>
      <c r="BDW15" s="67"/>
      <c r="BDX15" s="67"/>
      <c r="BDY15" s="67"/>
      <c r="BDZ15" s="67"/>
      <c r="BEA15" s="67"/>
      <c r="BEB15" s="67"/>
      <c r="BEC15" s="67"/>
      <c r="BED15" s="67"/>
      <c r="BEE15" s="67"/>
      <c r="BEF15" s="67"/>
      <c r="BEG15" s="67"/>
      <c r="BEH15" s="67"/>
      <c r="BEI15" s="67"/>
      <c r="BEJ15" s="67"/>
      <c r="BEK15" s="67"/>
      <c r="BEL15" s="67"/>
      <c r="BEM15" s="67"/>
      <c r="BEN15" s="67"/>
      <c r="BEO15" s="67"/>
      <c r="BEP15" s="67"/>
      <c r="BEQ15" s="67"/>
      <c r="BER15" s="67"/>
      <c r="BES15" s="67"/>
      <c r="BET15" s="67"/>
      <c r="BEU15" s="67"/>
      <c r="BEV15" s="67"/>
      <c r="BEW15" s="67"/>
      <c r="BEX15" s="67"/>
      <c r="BEY15" s="67"/>
      <c r="BEZ15" s="67"/>
      <c r="BFA15" s="67"/>
      <c r="BFB15" s="67"/>
      <c r="BFC15" s="67"/>
      <c r="BFD15" s="67"/>
      <c r="BFE15" s="67"/>
      <c r="BFF15" s="67"/>
      <c r="BFG15" s="67"/>
      <c r="BFH15" s="67"/>
      <c r="BFI15" s="67"/>
      <c r="BFJ15" s="67"/>
      <c r="BFK15" s="67"/>
      <c r="BFL15" s="67"/>
      <c r="BFM15" s="67"/>
      <c r="BFN15" s="67"/>
      <c r="BFO15" s="67"/>
      <c r="BFP15" s="67"/>
      <c r="BFQ15" s="67"/>
      <c r="BFR15" s="67"/>
      <c r="BFS15" s="67"/>
      <c r="BFT15" s="67"/>
      <c r="BFU15" s="67"/>
      <c r="BFV15" s="67"/>
      <c r="BFW15" s="67"/>
      <c r="BFX15" s="67"/>
      <c r="BFY15" s="67"/>
      <c r="BFZ15" s="67"/>
      <c r="BGA15" s="67"/>
      <c r="BGB15" s="67"/>
      <c r="BGC15" s="67"/>
      <c r="BGD15" s="67"/>
      <c r="BGE15" s="67"/>
      <c r="BGF15" s="67"/>
      <c r="BGG15" s="67"/>
      <c r="BGH15" s="67"/>
      <c r="BGI15" s="67"/>
      <c r="BGJ15" s="67"/>
      <c r="BGK15" s="67"/>
      <c r="BGL15" s="67"/>
      <c r="BGM15" s="67"/>
      <c r="BGN15" s="67"/>
      <c r="BGO15" s="67"/>
      <c r="BGP15" s="67"/>
      <c r="BGQ15" s="67"/>
      <c r="BGR15" s="67"/>
      <c r="BGS15" s="67"/>
      <c r="BGT15" s="67"/>
      <c r="BGU15" s="67"/>
      <c r="BGV15" s="67"/>
      <c r="BGW15" s="67"/>
      <c r="BGX15" s="67"/>
      <c r="BGY15" s="67"/>
      <c r="BGZ15" s="67"/>
      <c r="BHA15" s="67"/>
      <c r="BHB15" s="67"/>
      <c r="BHC15" s="67"/>
      <c r="BHD15" s="67"/>
      <c r="BHE15" s="67"/>
      <c r="BHF15" s="67"/>
      <c r="BHG15" s="67"/>
      <c r="BHH15" s="67"/>
      <c r="BHI15" s="67"/>
      <c r="BHJ15" s="67"/>
      <c r="BHK15" s="67"/>
      <c r="BHL15" s="67"/>
      <c r="BHM15" s="67"/>
      <c r="BHN15" s="67"/>
      <c r="BHO15" s="67"/>
      <c r="BHP15" s="67"/>
      <c r="BHQ15" s="67"/>
      <c r="BHR15" s="67"/>
      <c r="BHS15" s="67"/>
      <c r="BHT15" s="67"/>
      <c r="BHU15" s="67"/>
      <c r="BHV15" s="67"/>
      <c r="BHW15" s="67"/>
      <c r="BHX15" s="67"/>
      <c r="BHY15" s="67"/>
      <c r="BHZ15" s="67"/>
      <c r="BIA15" s="67"/>
      <c r="BIB15" s="67"/>
      <c r="BIC15" s="67"/>
      <c r="BID15" s="67"/>
      <c r="BIE15" s="67"/>
      <c r="BIF15" s="67"/>
      <c r="BIG15" s="67"/>
      <c r="BIH15" s="67"/>
      <c r="BII15" s="67"/>
      <c r="BIJ15" s="67"/>
      <c r="BIK15" s="67"/>
      <c r="BIL15" s="67"/>
      <c r="BIM15" s="67"/>
      <c r="BIN15" s="67"/>
      <c r="BIO15" s="67"/>
      <c r="BIP15" s="67"/>
      <c r="BIQ15" s="67"/>
      <c r="BIR15" s="67"/>
      <c r="BIS15" s="67"/>
      <c r="BIT15" s="67"/>
      <c r="BIU15" s="67"/>
      <c r="BIV15" s="67"/>
      <c r="BIW15" s="67"/>
      <c r="BIX15" s="67"/>
      <c r="BIY15" s="67"/>
      <c r="BIZ15" s="67"/>
      <c r="BJA15" s="67"/>
      <c r="BJB15" s="67"/>
      <c r="BJC15" s="67"/>
      <c r="BJD15" s="67"/>
      <c r="BJE15" s="67"/>
      <c r="BJF15" s="67"/>
      <c r="BJG15" s="67"/>
      <c r="BJH15" s="67"/>
      <c r="BJI15" s="67"/>
      <c r="BJJ15" s="67"/>
      <c r="BJK15" s="67"/>
      <c r="BJL15" s="67"/>
      <c r="BJM15" s="67"/>
      <c r="BJN15" s="67"/>
      <c r="BJO15" s="67"/>
      <c r="BJP15" s="67"/>
      <c r="BJQ15" s="67"/>
      <c r="BJR15" s="67"/>
      <c r="BJS15" s="67"/>
      <c r="BJT15" s="67"/>
      <c r="BJU15" s="67"/>
      <c r="BJV15" s="67"/>
      <c r="BJW15" s="67"/>
      <c r="BJX15" s="67"/>
      <c r="BJY15" s="67"/>
      <c r="BJZ15" s="67"/>
      <c r="BKA15" s="67"/>
      <c r="BKB15" s="67"/>
      <c r="BKC15" s="67"/>
      <c r="BKD15" s="67"/>
      <c r="BKE15" s="67"/>
      <c r="BKF15" s="67"/>
      <c r="BKG15" s="67"/>
      <c r="BKH15" s="67"/>
      <c r="BKI15" s="67"/>
      <c r="BKJ15" s="67"/>
      <c r="BKK15" s="67"/>
      <c r="BKL15" s="67"/>
      <c r="BKM15" s="67"/>
      <c r="BKN15" s="67"/>
      <c r="BKO15" s="67"/>
      <c r="BKP15" s="67"/>
      <c r="BKQ15" s="67"/>
      <c r="BKR15" s="67"/>
      <c r="BKS15" s="67"/>
      <c r="BKT15" s="67"/>
      <c r="BKU15" s="67"/>
      <c r="BKV15" s="67"/>
      <c r="BKW15" s="67"/>
      <c r="BKX15" s="67"/>
      <c r="BKY15" s="67"/>
      <c r="BKZ15" s="67"/>
      <c r="BLA15" s="67"/>
      <c r="BLB15" s="67"/>
      <c r="BLC15" s="67"/>
      <c r="BLD15" s="67"/>
      <c r="BLE15" s="67"/>
      <c r="BLF15" s="67"/>
      <c r="BLG15" s="67"/>
      <c r="BLH15" s="67"/>
      <c r="BLI15" s="67"/>
      <c r="BLJ15" s="67"/>
      <c r="BLK15" s="67"/>
      <c r="BLL15" s="67"/>
      <c r="BLM15" s="67"/>
      <c r="BLN15" s="67"/>
      <c r="BLO15" s="67"/>
      <c r="BLP15" s="67"/>
      <c r="BLQ15" s="67"/>
      <c r="BLR15" s="67"/>
      <c r="BLS15" s="67"/>
      <c r="BLT15" s="67"/>
      <c r="BLU15" s="67"/>
      <c r="BLV15" s="67"/>
      <c r="BLW15" s="67"/>
      <c r="BLX15" s="67"/>
      <c r="BLY15" s="67"/>
      <c r="BLZ15" s="67"/>
      <c r="BMA15" s="67"/>
      <c r="BMB15" s="67"/>
      <c r="BMC15" s="67"/>
      <c r="BMD15" s="67"/>
      <c r="BME15" s="67"/>
      <c r="BMF15" s="67"/>
      <c r="BMG15" s="67"/>
      <c r="BMH15" s="67"/>
      <c r="BMI15" s="67"/>
      <c r="BMJ15" s="67"/>
      <c r="BMK15" s="67"/>
      <c r="BML15" s="67"/>
      <c r="BMM15" s="67"/>
      <c r="BMN15" s="67"/>
      <c r="BMO15" s="67"/>
      <c r="BMP15" s="67"/>
      <c r="BMQ15" s="67"/>
      <c r="BMR15" s="67"/>
      <c r="BMS15" s="67"/>
      <c r="BMT15" s="67"/>
      <c r="BMU15" s="67"/>
      <c r="BMV15" s="67"/>
      <c r="BMW15" s="67"/>
      <c r="BMX15" s="67"/>
      <c r="BMY15" s="67"/>
      <c r="BMZ15" s="67"/>
      <c r="BNA15" s="67"/>
      <c r="BNB15" s="67"/>
      <c r="BNC15" s="67"/>
      <c r="BND15" s="67"/>
      <c r="BNE15" s="67"/>
      <c r="BNF15" s="67"/>
      <c r="BNG15" s="67"/>
      <c r="BNH15" s="67"/>
      <c r="BNI15" s="67"/>
      <c r="BNJ15" s="67"/>
      <c r="BNK15" s="67"/>
      <c r="BNL15" s="67"/>
      <c r="BNM15" s="67"/>
      <c r="BNN15" s="67"/>
      <c r="BNO15" s="67"/>
      <c r="BNP15" s="67"/>
      <c r="BNQ15" s="67"/>
      <c r="BNR15" s="67"/>
      <c r="BNS15" s="67"/>
      <c r="BNT15" s="67"/>
      <c r="BNU15" s="67"/>
      <c r="BNV15" s="67"/>
      <c r="BNW15" s="67"/>
      <c r="BNX15" s="67"/>
      <c r="BNY15" s="67"/>
      <c r="BNZ15" s="67"/>
      <c r="BOA15" s="67"/>
      <c r="BOB15" s="67"/>
      <c r="BOC15" s="67"/>
      <c r="BOD15" s="67"/>
      <c r="BOE15" s="67"/>
      <c r="BOF15" s="67"/>
      <c r="BOG15" s="67"/>
      <c r="BOH15" s="67"/>
      <c r="BOI15" s="67"/>
      <c r="BOJ15" s="67"/>
      <c r="BOK15" s="67"/>
      <c r="BOL15" s="67"/>
      <c r="BOM15" s="67"/>
      <c r="BON15" s="67"/>
      <c r="BOO15" s="67"/>
      <c r="BOP15" s="67"/>
      <c r="BOQ15" s="67"/>
      <c r="BOR15" s="67"/>
      <c r="BOS15" s="67"/>
      <c r="BOT15" s="67"/>
      <c r="BOU15" s="67"/>
      <c r="BOV15" s="67"/>
      <c r="BOW15" s="67"/>
      <c r="BOX15" s="67"/>
      <c r="BOY15" s="67"/>
      <c r="BOZ15" s="67"/>
      <c r="BPA15" s="67"/>
      <c r="BPB15" s="67"/>
      <c r="BPC15" s="67"/>
      <c r="BPD15" s="67"/>
      <c r="BPE15" s="67"/>
      <c r="BPF15" s="67"/>
      <c r="BPG15" s="67"/>
      <c r="BPH15" s="67"/>
      <c r="BPI15" s="67"/>
    </row>
    <row r="16" spans="1:1777" s="40" customFormat="1" ht="120" customHeight="1" x14ac:dyDescent="0.25">
      <c r="A16" s="37" t="s">
        <v>59</v>
      </c>
      <c r="B16" s="38" t="s">
        <v>54</v>
      </c>
      <c r="C16" s="37" t="s">
        <v>24</v>
      </c>
      <c r="D16" s="38" t="s">
        <v>20</v>
      </c>
      <c r="E16" s="36">
        <f t="shared" ref="E16:E18" si="3">SUM(F16:J16)</f>
        <v>1713.7236</v>
      </c>
      <c r="F16" s="89">
        <v>226.92359999999999</v>
      </c>
      <c r="G16" s="89">
        <v>357.36</v>
      </c>
      <c r="H16" s="89">
        <v>357.36</v>
      </c>
      <c r="I16" s="89">
        <v>357.36</v>
      </c>
      <c r="J16" s="89">
        <v>414.72</v>
      </c>
      <c r="K16" s="39" t="s">
        <v>48</v>
      </c>
      <c r="L16" s="38" t="s">
        <v>51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  <c r="OK16" s="68"/>
      <c r="OL16" s="68"/>
      <c r="OM16" s="68"/>
      <c r="ON16" s="68"/>
      <c r="OO16" s="68"/>
      <c r="OP16" s="68"/>
      <c r="OQ16" s="68"/>
      <c r="OR16" s="68"/>
      <c r="OS16" s="68"/>
      <c r="OT16" s="68"/>
      <c r="OU16" s="68"/>
      <c r="OV16" s="68"/>
      <c r="OW16" s="68"/>
      <c r="OX16" s="68"/>
      <c r="OY16" s="68"/>
      <c r="OZ16" s="68"/>
      <c r="PA16" s="68"/>
      <c r="PB16" s="68"/>
      <c r="PC16" s="68"/>
      <c r="PD16" s="68"/>
      <c r="PE16" s="68"/>
      <c r="PF16" s="68"/>
      <c r="PG16" s="68"/>
      <c r="PH16" s="68"/>
      <c r="PI16" s="68"/>
      <c r="PJ16" s="68"/>
      <c r="PK16" s="68"/>
      <c r="PL16" s="68"/>
      <c r="PM16" s="68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8"/>
      <c r="QC16" s="68"/>
      <c r="QD16" s="68"/>
      <c r="QE16" s="68"/>
      <c r="QF16" s="68"/>
      <c r="QG16" s="68"/>
      <c r="QH16" s="68"/>
      <c r="QI16" s="68"/>
      <c r="QJ16" s="68"/>
      <c r="QK16" s="68"/>
      <c r="QL16" s="68"/>
      <c r="QM16" s="68"/>
      <c r="QN16" s="68"/>
      <c r="QO16" s="68"/>
      <c r="QP16" s="68"/>
      <c r="QQ16" s="68"/>
      <c r="QR16" s="68"/>
      <c r="QS16" s="68"/>
      <c r="QT16" s="68"/>
      <c r="QU16" s="68"/>
      <c r="QV16" s="68"/>
      <c r="QW16" s="68"/>
      <c r="QX16" s="68"/>
      <c r="QY16" s="68"/>
      <c r="QZ16" s="68"/>
      <c r="RA16" s="68"/>
      <c r="RB16" s="68"/>
      <c r="RC16" s="68"/>
      <c r="RD16" s="68"/>
      <c r="RE16" s="68"/>
      <c r="RF16" s="68"/>
      <c r="RG16" s="68"/>
      <c r="RH16" s="68"/>
      <c r="RI16" s="68"/>
      <c r="RJ16" s="68"/>
      <c r="RK16" s="68"/>
      <c r="RL16" s="68"/>
      <c r="RM16" s="68"/>
      <c r="RN16" s="68"/>
      <c r="RO16" s="68"/>
      <c r="RP16" s="68"/>
      <c r="RQ16" s="68"/>
      <c r="RR16" s="68"/>
      <c r="RS16" s="68"/>
      <c r="RT16" s="68"/>
      <c r="RU16" s="68"/>
      <c r="RV16" s="68"/>
      <c r="RW16" s="68"/>
      <c r="RX16" s="68"/>
      <c r="RY16" s="68"/>
      <c r="RZ16" s="68"/>
      <c r="SA16" s="68"/>
      <c r="SB16" s="68"/>
      <c r="SC16" s="68"/>
      <c r="SD16" s="68"/>
      <c r="SE16" s="68"/>
      <c r="SF16" s="68"/>
      <c r="SG16" s="68"/>
      <c r="SH16" s="68"/>
      <c r="SI16" s="68"/>
      <c r="SJ16" s="68"/>
      <c r="SK16" s="68"/>
      <c r="SL16" s="68"/>
      <c r="SM16" s="68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8"/>
      <c r="TB16" s="68"/>
      <c r="TC16" s="68"/>
      <c r="TD16" s="68"/>
      <c r="TE16" s="68"/>
      <c r="TF16" s="68"/>
      <c r="TG16" s="68"/>
      <c r="TH16" s="68"/>
      <c r="TI16" s="68"/>
      <c r="TJ16" s="68"/>
      <c r="TK16" s="68"/>
      <c r="TL16" s="68"/>
      <c r="TM16" s="68"/>
      <c r="TN16" s="68"/>
      <c r="TO16" s="68"/>
      <c r="TP16" s="68"/>
      <c r="TQ16" s="68"/>
      <c r="TR16" s="68"/>
      <c r="TS16" s="68"/>
      <c r="TT16" s="68"/>
      <c r="TU16" s="68"/>
      <c r="TV16" s="68"/>
      <c r="TW16" s="68"/>
      <c r="TX16" s="68"/>
      <c r="TY16" s="68"/>
      <c r="TZ16" s="68"/>
      <c r="UA16" s="68"/>
      <c r="UB16" s="68"/>
      <c r="UC16" s="68"/>
      <c r="UD16" s="68"/>
      <c r="UE16" s="68"/>
      <c r="UF16" s="68"/>
      <c r="UG16" s="68"/>
      <c r="UH16" s="68"/>
      <c r="UI16" s="68"/>
      <c r="UJ16" s="68"/>
      <c r="UK16" s="68"/>
      <c r="UL16" s="68"/>
      <c r="UM16" s="68"/>
      <c r="UN16" s="68"/>
      <c r="UO16" s="68"/>
      <c r="UP16" s="68"/>
      <c r="UQ16" s="68"/>
      <c r="UR16" s="68"/>
      <c r="US16" s="68"/>
      <c r="UT16" s="68"/>
      <c r="UU16" s="68"/>
      <c r="UV16" s="68"/>
      <c r="UW16" s="68"/>
      <c r="UX16" s="68"/>
      <c r="UY16" s="68"/>
      <c r="UZ16" s="68"/>
      <c r="VA16" s="68"/>
      <c r="VB16" s="68"/>
      <c r="VC16" s="68"/>
      <c r="VD16" s="68"/>
      <c r="VE16" s="68"/>
      <c r="VF16" s="68"/>
      <c r="VG16" s="68"/>
      <c r="VH16" s="68"/>
      <c r="VI16" s="68"/>
      <c r="VJ16" s="68"/>
      <c r="VK16" s="68"/>
      <c r="VL16" s="68"/>
      <c r="VM16" s="68"/>
      <c r="VN16" s="68"/>
      <c r="VO16" s="68"/>
      <c r="VP16" s="68"/>
      <c r="VQ16" s="68"/>
      <c r="VR16" s="68"/>
      <c r="VS16" s="68"/>
      <c r="VT16" s="68"/>
      <c r="VU16" s="68"/>
      <c r="VV16" s="68"/>
      <c r="VW16" s="68"/>
      <c r="VX16" s="68"/>
      <c r="VY16" s="68"/>
      <c r="VZ16" s="68"/>
      <c r="WA16" s="68"/>
      <c r="WB16" s="68"/>
      <c r="WC16" s="68"/>
      <c r="WD16" s="68"/>
      <c r="WE16" s="68"/>
      <c r="WF16" s="68"/>
      <c r="WG16" s="68"/>
      <c r="WH16" s="68"/>
      <c r="WI16" s="68"/>
      <c r="WJ16" s="68"/>
      <c r="WK16" s="68"/>
      <c r="WL16" s="68"/>
      <c r="WM16" s="68"/>
      <c r="WN16" s="68"/>
      <c r="WO16" s="68"/>
      <c r="WP16" s="68"/>
      <c r="WQ16" s="68"/>
      <c r="WR16" s="68"/>
      <c r="WS16" s="68"/>
      <c r="WT16" s="68"/>
      <c r="WU16" s="68"/>
      <c r="WV16" s="68"/>
      <c r="WW16" s="68"/>
      <c r="WX16" s="68"/>
      <c r="WY16" s="68"/>
      <c r="WZ16" s="68"/>
      <c r="XA16" s="68"/>
      <c r="XB16" s="68"/>
      <c r="XC16" s="68"/>
      <c r="XD16" s="68"/>
      <c r="XE16" s="68"/>
      <c r="XF16" s="68"/>
      <c r="XG16" s="68"/>
      <c r="XH16" s="68"/>
      <c r="XI16" s="68"/>
      <c r="XJ16" s="68"/>
      <c r="XK16" s="68"/>
      <c r="XL16" s="68"/>
      <c r="XM16" s="68"/>
      <c r="XN16" s="68"/>
      <c r="XO16" s="68"/>
      <c r="XP16" s="68"/>
      <c r="XQ16" s="68"/>
      <c r="XR16" s="68"/>
      <c r="XS16" s="68"/>
      <c r="XT16" s="68"/>
      <c r="XU16" s="68"/>
      <c r="XV16" s="68"/>
      <c r="XW16" s="68"/>
      <c r="XX16" s="68"/>
      <c r="XY16" s="68"/>
      <c r="XZ16" s="68"/>
      <c r="YA16" s="68"/>
      <c r="YB16" s="68"/>
      <c r="YC16" s="68"/>
      <c r="YD16" s="68"/>
      <c r="YE16" s="68"/>
      <c r="YF16" s="68"/>
      <c r="YG16" s="68"/>
      <c r="YH16" s="68"/>
      <c r="YI16" s="68"/>
      <c r="YJ16" s="68"/>
      <c r="YK16" s="68"/>
      <c r="YL16" s="68"/>
      <c r="YM16" s="68"/>
      <c r="YN16" s="68"/>
      <c r="YO16" s="68"/>
      <c r="YP16" s="68"/>
      <c r="YQ16" s="68"/>
      <c r="YR16" s="68"/>
      <c r="YS16" s="68"/>
      <c r="YT16" s="68"/>
      <c r="YU16" s="68"/>
      <c r="YV16" s="68"/>
      <c r="YW16" s="68"/>
      <c r="YX16" s="68"/>
      <c r="YY16" s="68"/>
      <c r="YZ16" s="68"/>
      <c r="ZA16" s="68"/>
      <c r="ZB16" s="68"/>
      <c r="ZC16" s="68"/>
      <c r="ZD16" s="68"/>
      <c r="ZE16" s="68"/>
      <c r="ZF16" s="68"/>
      <c r="ZG16" s="68"/>
      <c r="ZH16" s="68"/>
      <c r="ZI16" s="68"/>
      <c r="ZJ16" s="68"/>
      <c r="ZK16" s="68"/>
      <c r="ZL16" s="68"/>
      <c r="ZM16" s="68"/>
      <c r="ZN16" s="68"/>
      <c r="ZO16" s="68"/>
      <c r="ZP16" s="68"/>
      <c r="ZQ16" s="68"/>
      <c r="ZR16" s="68"/>
      <c r="ZS16" s="68"/>
      <c r="ZT16" s="68"/>
      <c r="ZU16" s="68"/>
      <c r="ZV16" s="68"/>
      <c r="ZW16" s="68"/>
      <c r="ZX16" s="68"/>
      <c r="ZY16" s="68"/>
      <c r="ZZ16" s="68"/>
      <c r="AAA16" s="68"/>
      <c r="AAB16" s="68"/>
      <c r="AAC16" s="68"/>
      <c r="AAD16" s="68"/>
      <c r="AAE16" s="68"/>
      <c r="AAF16" s="68"/>
      <c r="AAG16" s="68"/>
      <c r="AAH16" s="68"/>
      <c r="AAI16" s="68"/>
      <c r="AAJ16" s="68"/>
      <c r="AAK16" s="68"/>
      <c r="AAL16" s="68"/>
      <c r="AAM16" s="68"/>
      <c r="AAN16" s="68"/>
      <c r="AAO16" s="68"/>
      <c r="AAP16" s="68"/>
      <c r="AAQ16" s="68"/>
      <c r="AAR16" s="68"/>
      <c r="AAS16" s="68"/>
      <c r="AAT16" s="68"/>
      <c r="AAU16" s="68"/>
      <c r="AAV16" s="68"/>
      <c r="AAW16" s="68"/>
      <c r="AAX16" s="68"/>
      <c r="AAY16" s="68"/>
      <c r="AAZ16" s="68"/>
      <c r="ABA16" s="68"/>
      <c r="ABB16" s="68"/>
      <c r="ABC16" s="68"/>
      <c r="ABD16" s="68"/>
      <c r="ABE16" s="68"/>
      <c r="ABF16" s="68"/>
      <c r="ABG16" s="68"/>
      <c r="ABH16" s="68"/>
      <c r="ABI16" s="68"/>
      <c r="ABJ16" s="68"/>
      <c r="ABK16" s="68"/>
      <c r="ABL16" s="68"/>
      <c r="ABM16" s="68"/>
      <c r="ABN16" s="68"/>
      <c r="ABO16" s="68"/>
      <c r="ABP16" s="68"/>
      <c r="ABQ16" s="68"/>
      <c r="ABR16" s="68"/>
      <c r="ABS16" s="68"/>
      <c r="ABT16" s="68"/>
      <c r="ABU16" s="68"/>
      <c r="ABV16" s="68"/>
      <c r="ABW16" s="68"/>
      <c r="ABX16" s="68"/>
      <c r="ABY16" s="68"/>
      <c r="ABZ16" s="68"/>
      <c r="ACA16" s="68"/>
      <c r="ACB16" s="68"/>
      <c r="ACC16" s="68"/>
      <c r="ACD16" s="68"/>
      <c r="ACE16" s="68"/>
      <c r="ACF16" s="68"/>
      <c r="ACG16" s="68"/>
      <c r="ACH16" s="68"/>
      <c r="ACI16" s="68"/>
      <c r="ACJ16" s="68"/>
      <c r="ACK16" s="68"/>
      <c r="ACL16" s="68"/>
      <c r="ACM16" s="68"/>
      <c r="ACN16" s="68"/>
      <c r="ACO16" s="68"/>
      <c r="ACP16" s="68"/>
      <c r="ACQ16" s="68"/>
      <c r="ACR16" s="68"/>
      <c r="ACS16" s="68"/>
      <c r="ACT16" s="68"/>
      <c r="ACU16" s="68"/>
      <c r="ACV16" s="68"/>
      <c r="ACW16" s="68"/>
      <c r="ACX16" s="68"/>
      <c r="ACY16" s="68"/>
      <c r="ACZ16" s="68"/>
      <c r="ADA16" s="68"/>
      <c r="ADB16" s="68"/>
      <c r="ADC16" s="68"/>
      <c r="ADD16" s="68"/>
      <c r="ADE16" s="68"/>
      <c r="ADF16" s="68"/>
      <c r="ADG16" s="68"/>
      <c r="ADH16" s="68"/>
      <c r="ADI16" s="68"/>
      <c r="ADJ16" s="68"/>
      <c r="ADK16" s="68"/>
      <c r="ADL16" s="68"/>
      <c r="ADM16" s="68"/>
      <c r="ADN16" s="68"/>
      <c r="ADO16" s="68"/>
      <c r="ADP16" s="68"/>
      <c r="ADQ16" s="68"/>
      <c r="ADR16" s="68"/>
      <c r="ADS16" s="68"/>
      <c r="ADT16" s="68"/>
      <c r="ADU16" s="68"/>
      <c r="ADV16" s="68"/>
      <c r="ADW16" s="68"/>
      <c r="ADX16" s="68"/>
      <c r="ADY16" s="68"/>
      <c r="ADZ16" s="68"/>
      <c r="AEA16" s="68"/>
      <c r="AEB16" s="68"/>
      <c r="AEC16" s="68"/>
      <c r="AED16" s="68"/>
      <c r="AEE16" s="68"/>
      <c r="AEF16" s="68"/>
      <c r="AEG16" s="68"/>
      <c r="AEH16" s="68"/>
      <c r="AEI16" s="68"/>
      <c r="AEJ16" s="68"/>
      <c r="AEK16" s="68"/>
      <c r="AEL16" s="68"/>
      <c r="AEM16" s="68"/>
      <c r="AEN16" s="68"/>
      <c r="AEO16" s="68"/>
      <c r="AEP16" s="68"/>
      <c r="AEQ16" s="68"/>
      <c r="AER16" s="68"/>
      <c r="AES16" s="68"/>
      <c r="AET16" s="68"/>
      <c r="AEU16" s="68"/>
      <c r="AEV16" s="68"/>
      <c r="AEW16" s="68"/>
      <c r="AEX16" s="68"/>
      <c r="AEY16" s="68"/>
      <c r="AEZ16" s="68"/>
      <c r="AFA16" s="68"/>
      <c r="AFB16" s="68"/>
      <c r="AFC16" s="68"/>
      <c r="AFD16" s="68"/>
      <c r="AFE16" s="68"/>
      <c r="AFF16" s="68"/>
      <c r="AFG16" s="68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8"/>
      <c r="AFU16" s="68"/>
      <c r="AFV16" s="68"/>
      <c r="AFW16" s="68"/>
      <c r="AFX16" s="68"/>
      <c r="AFY16" s="68"/>
      <c r="AFZ16" s="68"/>
      <c r="AGA16" s="68"/>
      <c r="AGB16" s="68"/>
      <c r="AGC16" s="68"/>
      <c r="AGD16" s="68"/>
      <c r="AGE16" s="68"/>
      <c r="AGF16" s="68"/>
      <c r="AGG16" s="68"/>
      <c r="AGH16" s="68"/>
      <c r="AGI16" s="68"/>
      <c r="AGJ16" s="68"/>
      <c r="AGK16" s="68"/>
      <c r="AGL16" s="68"/>
      <c r="AGM16" s="68"/>
      <c r="AGN16" s="68"/>
      <c r="AGO16" s="68"/>
      <c r="AGP16" s="68"/>
      <c r="AGQ16" s="68"/>
      <c r="AGR16" s="68"/>
      <c r="AGS16" s="68"/>
      <c r="AGT16" s="68"/>
      <c r="AGU16" s="68"/>
      <c r="AGV16" s="68"/>
      <c r="AGW16" s="68"/>
      <c r="AGX16" s="68"/>
      <c r="AGY16" s="68"/>
      <c r="AGZ16" s="68"/>
      <c r="AHA16" s="68"/>
      <c r="AHB16" s="68"/>
      <c r="AHC16" s="68"/>
      <c r="AHD16" s="68"/>
      <c r="AHE16" s="68"/>
      <c r="AHF16" s="68"/>
      <c r="AHG16" s="68"/>
      <c r="AHH16" s="68"/>
      <c r="AHI16" s="68"/>
      <c r="AHJ16" s="68"/>
      <c r="AHK16" s="68"/>
      <c r="AHL16" s="68"/>
      <c r="AHM16" s="68"/>
      <c r="AHN16" s="68"/>
      <c r="AHO16" s="68"/>
      <c r="AHP16" s="68"/>
      <c r="AHQ16" s="68"/>
      <c r="AHR16" s="68"/>
      <c r="AHS16" s="68"/>
      <c r="AHT16" s="68"/>
      <c r="AHU16" s="68"/>
      <c r="AHV16" s="68"/>
      <c r="AHW16" s="68"/>
      <c r="AHX16" s="68"/>
      <c r="AHY16" s="68"/>
      <c r="AHZ16" s="68"/>
      <c r="AIA16" s="68"/>
      <c r="AIB16" s="68"/>
      <c r="AIC16" s="68"/>
      <c r="AID16" s="68"/>
      <c r="AIE16" s="68"/>
      <c r="AIF16" s="68"/>
      <c r="AIG16" s="68"/>
      <c r="AIH16" s="68"/>
      <c r="AII16" s="68"/>
      <c r="AIJ16" s="68"/>
      <c r="AIK16" s="68"/>
      <c r="AIL16" s="68"/>
      <c r="AIM16" s="68"/>
      <c r="AIN16" s="68"/>
      <c r="AIO16" s="68"/>
      <c r="AIP16" s="68"/>
      <c r="AIQ16" s="68"/>
      <c r="AIR16" s="68"/>
      <c r="AIS16" s="68"/>
      <c r="AIT16" s="68"/>
      <c r="AIU16" s="68"/>
      <c r="AIV16" s="68"/>
      <c r="AIW16" s="68"/>
      <c r="AIX16" s="68"/>
      <c r="AIY16" s="68"/>
      <c r="AIZ16" s="68"/>
      <c r="AJA16" s="68"/>
      <c r="AJB16" s="68"/>
      <c r="AJC16" s="68"/>
      <c r="AJD16" s="68"/>
      <c r="AJE16" s="68"/>
      <c r="AJF16" s="68"/>
      <c r="AJG16" s="68"/>
      <c r="AJH16" s="68"/>
      <c r="AJI16" s="68"/>
      <c r="AJJ16" s="68"/>
      <c r="AJK16" s="68"/>
      <c r="AJL16" s="68"/>
      <c r="AJM16" s="68"/>
      <c r="AJN16" s="68"/>
      <c r="AJO16" s="68"/>
      <c r="AJP16" s="68"/>
      <c r="AJQ16" s="68"/>
      <c r="AJR16" s="68"/>
      <c r="AJS16" s="68"/>
      <c r="AJT16" s="68"/>
      <c r="AJU16" s="68"/>
      <c r="AJV16" s="68"/>
      <c r="AJW16" s="68"/>
      <c r="AJX16" s="68"/>
      <c r="AJY16" s="68"/>
      <c r="AJZ16" s="68"/>
      <c r="AKA16" s="68"/>
      <c r="AKB16" s="68"/>
      <c r="AKC16" s="68"/>
      <c r="AKD16" s="68"/>
      <c r="AKE16" s="68"/>
      <c r="AKF16" s="68"/>
      <c r="AKG16" s="68"/>
      <c r="AKH16" s="68"/>
      <c r="AKI16" s="68"/>
      <c r="AKJ16" s="68"/>
      <c r="AKK16" s="68"/>
      <c r="AKL16" s="68"/>
      <c r="AKM16" s="68"/>
      <c r="AKN16" s="68"/>
      <c r="AKO16" s="68"/>
      <c r="AKP16" s="68"/>
      <c r="AKQ16" s="68"/>
      <c r="AKR16" s="68"/>
      <c r="AKS16" s="68"/>
      <c r="AKT16" s="68"/>
      <c r="AKU16" s="68"/>
      <c r="AKV16" s="68"/>
      <c r="AKW16" s="68"/>
      <c r="AKX16" s="68"/>
      <c r="AKY16" s="68"/>
      <c r="AKZ16" s="68"/>
      <c r="ALA16" s="68"/>
      <c r="ALB16" s="68"/>
      <c r="ALC16" s="68"/>
      <c r="ALD16" s="68"/>
      <c r="ALE16" s="68"/>
      <c r="ALF16" s="68"/>
      <c r="ALG16" s="68"/>
      <c r="ALH16" s="68"/>
      <c r="ALI16" s="68"/>
      <c r="ALJ16" s="68"/>
      <c r="ALK16" s="68"/>
      <c r="ALL16" s="68"/>
      <c r="ALM16" s="68"/>
      <c r="ALN16" s="68"/>
      <c r="ALO16" s="68"/>
      <c r="ALP16" s="68"/>
      <c r="ALQ16" s="68"/>
      <c r="ALR16" s="68"/>
      <c r="ALS16" s="68"/>
      <c r="ALT16" s="68"/>
      <c r="ALU16" s="68"/>
      <c r="ALV16" s="68"/>
      <c r="ALW16" s="68"/>
      <c r="ALX16" s="68"/>
      <c r="ALY16" s="68"/>
      <c r="ALZ16" s="68"/>
      <c r="AMA16" s="68"/>
      <c r="AMB16" s="68"/>
      <c r="AMC16" s="68"/>
      <c r="AMD16" s="68"/>
      <c r="AME16" s="68"/>
      <c r="AMF16" s="68"/>
      <c r="AMG16" s="68"/>
      <c r="AMH16" s="68"/>
      <c r="AMI16" s="68"/>
      <c r="AMJ16" s="68"/>
      <c r="AMK16" s="68"/>
      <c r="AML16" s="68"/>
      <c r="AMM16" s="68"/>
      <c r="AMN16" s="68"/>
      <c r="AMO16" s="68"/>
      <c r="AMP16" s="68"/>
      <c r="AMQ16" s="68"/>
      <c r="AMR16" s="68"/>
      <c r="AMS16" s="68"/>
      <c r="AMT16" s="68"/>
      <c r="AMU16" s="68"/>
      <c r="AMV16" s="68"/>
      <c r="AMW16" s="68"/>
      <c r="AMX16" s="68"/>
      <c r="AMY16" s="68"/>
      <c r="AMZ16" s="68"/>
      <c r="ANA16" s="68"/>
      <c r="ANB16" s="68"/>
      <c r="ANC16" s="68"/>
      <c r="AND16" s="68"/>
      <c r="ANE16" s="68"/>
      <c r="ANF16" s="68"/>
      <c r="ANG16" s="68"/>
      <c r="ANH16" s="68"/>
      <c r="ANI16" s="68"/>
      <c r="ANJ16" s="68"/>
      <c r="ANK16" s="68"/>
      <c r="ANL16" s="68"/>
      <c r="ANM16" s="68"/>
      <c r="ANN16" s="68"/>
      <c r="ANO16" s="68"/>
      <c r="ANP16" s="68"/>
      <c r="ANQ16" s="68"/>
      <c r="ANR16" s="68"/>
      <c r="ANS16" s="68"/>
      <c r="ANT16" s="68"/>
      <c r="ANU16" s="68"/>
      <c r="ANV16" s="68"/>
      <c r="ANW16" s="68"/>
      <c r="ANX16" s="68"/>
      <c r="ANY16" s="68"/>
      <c r="ANZ16" s="68"/>
      <c r="AOA16" s="68"/>
      <c r="AOB16" s="68"/>
      <c r="AOC16" s="68"/>
      <c r="AOD16" s="68"/>
      <c r="AOE16" s="68"/>
      <c r="AOF16" s="68"/>
      <c r="AOG16" s="68"/>
      <c r="AOH16" s="68"/>
      <c r="AOI16" s="68"/>
      <c r="AOJ16" s="68"/>
      <c r="AOK16" s="68"/>
      <c r="AOL16" s="68"/>
      <c r="AOM16" s="68"/>
      <c r="AON16" s="68"/>
      <c r="AOO16" s="68"/>
      <c r="AOP16" s="68"/>
      <c r="AOQ16" s="68"/>
      <c r="AOR16" s="68"/>
      <c r="AOS16" s="68"/>
      <c r="AOT16" s="68"/>
      <c r="AOU16" s="68"/>
      <c r="AOV16" s="68"/>
      <c r="AOW16" s="68"/>
      <c r="AOX16" s="68"/>
      <c r="AOY16" s="68"/>
      <c r="AOZ16" s="68"/>
      <c r="APA16" s="68"/>
      <c r="APB16" s="68"/>
      <c r="APC16" s="68"/>
      <c r="APD16" s="68"/>
      <c r="APE16" s="68"/>
      <c r="APF16" s="68"/>
      <c r="APG16" s="68"/>
      <c r="APH16" s="68"/>
      <c r="API16" s="68"/>
      <c r="APJ16" s="68"/>
      <c r="APK16" s="68"/>
      <c r="APL16" s="68"/>
      <c r="APM16" s="68"/>
      <c r="APN16" s="68"/>
      <c r="APO16" s="68"/>
      <c r="APP16" s="68"/>
      <c r="APQ16" s="68"/>
      <c r="APR16" s="68"/>
      <c r="APS16" s="68"/>
      <c r="APT16" s="68"/>
      <c r="APU16" s="68"/>
      <c r="APV16" s="68"/>
      <c r="APW16" s="68"/>
      <c r="APX16" s="68"/>
      <c r="APY16" s="68"/>
      <c r="APZ16" s="68"/>
      <c r="AQA16" s="68"/>
      <c r="AQB16" s="68"/>
      <c r="AQC16" s="68"/>
      <c r="AQD16" s="68"/>
      <c r="AQE16" s="68"/>
      <c r="AQF16" s="68"/>
      <c r="AQG16" s="68"/>
      <c r="AQH16" s="68"/>
      <c r="AQI16" s="68"/>
      <c r="AQJ16" s="68"/>
      <c r="AQK16" s="68"/>
      <c r="AQL16" s="68"/>
      <c r="AQM16" s="68"/>
      <c r="AQN16" s="68"/>
      <c r="AQO16" s="68"/>
      <c r="AQP16" s="68"/>
      <c r="AQQ16" s="68"/>
      <c r="AQR16" s="68"/>
      <c r="AQS16" s="68"/>
      <c r="AQT16" s="68"/>
      <c r="AQU16" s="68"/>
      <c r="AQV16" s="68"/>
      <c r="AQW16" s="68"/>
      <c r="AQX16" s="68"/>
      <c r="AQY16" s="68"/>
      <c r="AQZ16" s="68"/>
      <c r="ARA16" s="68"/>
      <c r="ARB16" s="68"/>
      <c r="ARC16" s="68"/>
      <c r="ARD16" s="68"/>
      <c r="ARE16" s="68"/>
      <c r="ARF16" s="68"/>
      <c r="ARG16" s="68"/>
      <c r="ARH16" s="68"/>
      <c r="ARI16" s="68"/>
      <c r="ARJ16" s="68"/>
      <c r="ARK16" s="68"/>
      <c r="ARL16" s="68"/>
      <c r="ARM16" s="68"/>
      <c r="ARN16" s="68"/>
      <c r="ARO16" s="68"/>
      <c r="ARP16" s="68"/>
      <c r="ARQ16" s="68"/>
      <c r="ARR16" s="68"/>
      <c r="ARS16" s="68"/>
      <c r="ART16" s="68"/>
      <c r="ARU16" s="68"/>
      <c r="ARV16" s="68"/>
      <c r="ARW16" s="68"/>
      <c r="ARX16" s="68"/>
      <c r="ARY16" s="68"/>
      <c r="ARZ16" s="68"/>
      <c r="ASA16" s="68"/>
      <c r="ASB16" s="68"/>
      <c r="ASC16" s="68"/>
      <c r="ASD16" s="68"/>
      <c r="ASE16" s="68"/>
      <c r="ASF16" s="68"/>
      <c r="ASG16" s="68"/>
      <c r="ASH16" s="68"/>
      <c r="ASI16" s="68"/>
      <c r="ASJ16" s="68"/>
      <c r="ASK16" s="68"/>
      <c r="ASL16" s="68"/>
      <c r="ASM16" s="68"/>
      <c r="ASN16" s="68"/>
      <c r="ASO16" s="68"/>
      <c r="ASP16" s="68"/>
      <c r="ASQ16" s="68"/>
      <c r="ASR16" s="68"/>
      <c r="ASS16" s="68"/>
      <c r="AST16" s="68"/>
      <c r="ASU16" s="68"/>
      <c r="ASV16" s="68"/>
      <c r="ASW16" s="68"/>
      <c r="ASX16" s="68"/>
      <c r="ASY16" s="68"/>
      <c r="ASZ16" s="68"/>
      <c r="ATA16" s="68"/>
      <c r="ATB16" s="68"/>
      <c r="ATC16" s="68"/>
      <c r="ATD16" s="68"/>
      <c r="ATE16" s="68"/>
      <c r="ATF16" s="68"/>
      <c r="ATG16" s="68"/>
      <c r="ATH16" s="68"/>
      <c r="ATI16" s="68"/>
      <c r="ATJ16" s="68"/>
      <c r="ATK16" s="68"/>
      <c r="ATL16" s="68"/>
      <c r="ATM16" s="68"/>
      <c r="ATN16" s="68"/>
      <c r="ATO16" s="68"/>
      <c r="ATP16" s="68"/>
      <c r="ATQ16" s="68"/>
      <c r="ATR16" s="68"/>
      <c r="ATS16" s="68"/>
      <c r="ATT16" s="68"/>
      <c r="ATU16" s="68"/>
      <c r="ATV16" s="68"/>
      <c r="ATW16" s="68"/>
      <c r="ATX16" s="68"/>
      <c r="ATY16" s="68"/>
      <c r="ATZ16" s="68"/>
      <c r="AUA16" s="68"/>
      <c r="AUB16" s="68"/>
      <c r="AUC16" s="68"/>
      <c r="AUD16" s="68"/>
      <c r="AUE16" s="68"/>
      <c r="AUF16" s="68"/>
      <c r="AUG16" s="68"/>
      <c r="AUH16" s="68"/>
      <c r="AUI16" s="68"/>
      <c r="AUJ16" s="68"/>
      <c r="AUK16" s="68"/>
      <c r="AUL16" s="68"/>
      <c r="AUM16" s="68"/>
      <c r="AUN16" s="68"/>
      <c r="AUO16" s="68"/>
      <c r="AUP16" s="68"/>
      <c r="AUQ16" s="68"/>
      <c r="AUR16" s="68"/>
      <c r="AUS16" s="68"/>
      <c r="AUT16" s="68"/>
      <c r="AUU16" s="68"/>
      <c r="AUV16" s="68"/>
      <c r="AUW16" s="68"/>
      <c r="AUX16" s="68"/>
      <c r="AUY16" s="68"/>
      <c r="AUZ16" s="68"/>
      <c r="AVA16" s="68"/>
      <c r="AVB16" s="68"/>
      <c r="AVC16" s="68"/>
      <c r="AVD16" s="68"/>
      <c r="AVE16" s="68"/>
      <c r="AVF16" s="68"/>
      <c r="AVG16" s="68"/>
      <c r="AVH16" s="68"/>
      <c r="AVI16" s="68"/>
      <c r="AVJ16" s="68"/>
      <c r="AVK16" s="68"/>
      <c r="AVL16" s="68"/>
      <c r="AVM16" s="68"/>
      <c r="AVN16" s="68"/>
      <c r="AVO16" s="68"/>
      <c r="AVP16" s="68"/>
      <c r="AVQ16" s="68"/>
      <c r="AVR16" s="68"/>
      <c r="AVS16" s="68"/>
      <c r="AVT16" s="68"/>
      <c r="AVU16" s="68"/>
      <c r="AVV16" s="68"/>
      <c r="AVW16" s="68"/>
      <c r="AVX16" s="68"/>
      <c r="AVY16" s="68"/>
      <c r="AVZ16" s="68"/>
      <c r="AWA16" s="68"/>
      <c r="AWB16" s="68"/>
      <c r="AWC16" s="68"/>
      <c r="AWD16" s="68"/>
      <c r="AWE16" s="68"/>
      <c r="AWF16" s="68"/>
      <c r="AWG16" s="68"/>
      <c r="AWH16" s="68"/>
      <c r="AWI16" s="68"/>
      <c r="AWJ16" s="68"/>
      <c r="AWK16" s="68"/>
      <c r="AWL16" s="68"/>
      <c r="AWM16" s="68"/>
      <c r="AWN16" s="68"/>
      <c r="AWO16" s="68"/>
      <c r="AWP16" s="68"/>
      <c r="AWQ16" s="68"/>
      <c r="AWR16" s="68"/>
      <c r="AWS16" s="68"/>
      <c r="AWT16" s="68"/>
      <c r="AWU16" s="68"/>
      <c r="AWV16" s="68"/>
      <c r="AWW16" s="68"/>
      <c r="AWX16" s="68"/>
      <c r="AWY16" s="68"/>
      <c r="AWZ16" s="68"/>
      <c r="AXA16" s="68"/>
      <c r="AXB16" s="68"/>
      <c r="AXC16" s="68"/>
      <c r="AXD16" s="68"/>
      <c r="AXE16" s="68"/>
      <c r="AXF16" s="68"/>
      <c r="AXG16" s="68"/>
      <c r="AXH16" s="68"/>
      <c r="AXI16" s="68"/>
      <c r="AXJ16" s="68"/>
      <c r="AXK16" s="68"/>
      <c r="AXL16" s="68"/>
      <c r="AXM16" s="68"/>
      <c r="AXN16" s="68"/>
      <c r="AXO16" s="68"/>
      <c r="AXP16" s="68"/>
      <c r="AXQ16" s="68"/>
      <c r="AXR16" s="68"/>
      <c r="AXS16" s="68"/>
      <c r="AXT16" s="68"/>
      <c r="AXU16" s="68"/>
      <c r="AXV16" s="68"/>
      <c r="AXW16" s="68"/>
      <c r="AXX16" s="68"/>
      <c r="AXY16" s="68"/>
      <c r="AXZ16" s="68"/>
      <c r="AYA16" s="68"/>
      <c r="AYB16" s="68"/>
      <c r="AYC16" s="68"/>
      <c r="AYD16" s="68"/>
      <c r="AYE16" s="68"/>
      <c r="AYF16" s="68"/>
      <c r="AYG16" s="68"/>
      <c r="AYH16" s="68"/>
      <c r="AYI16" s="68"/>
      <c r="AYJ16" s="68"/>
      <c r="AYK16" s="68"/>
      <c r="AYL16" s="68"/>
      <c r="AYM16" s="68"/>
      <c r="AYN16" s="68"/>
      <c r="AYO16" s="68"/>
      <c r="AYP16" s="68"/>
      <c r="AYQ16" s="68"/>
      <c r="AYR16" s="68"/>
      <c r="AYS16" s="68"/>
      <c r="AYT16" s="68"/>
      <c r="AYU16" s="68"/>
      <c r="AYV16" s="68"/>
      <c r="AYW16" s="68"/>
      <c r="AYX16" s="68"/>
      <c r="AYY16" s="68"/>
      <c r="AYZ16" s="68"/>
      <c r="AZA16" s="68"/>
      <c r="AZB16" s="68"/>
      <c r="AZC16" s="68"/>
      <c r="AZD16" s="68"/>
      <c r="AZE16" s="68"/>
      <c r="AZF16" s="68"/>
      <c r="AZG16" s="68"/>
      <c r="AZH16" s="68"/>
      <c r="AZI16" s="68"/>
      <c r="AZJ16" s="68"/>
      <c r="AZK16" s="68"/>
      <c r="AZL16" s="68"/>
      <c r="AZM16" s="68"/>
      <c r="AZN16" s="68"/>
      <c r="AZO16" s="68"/>
      <c r="AZP16" s="68"/>
      <c r="AZQ16" s="68"/>
      <c r="AZR16" s="68"/>
      <c r="AZS16" s="68"/>
      <c r="AZT16" s="68"/>
      <c r="AZU16" s="68"/>
      <c r="AZV16" s="68"/>
      <c r="AZW16" s="68"/>
      <c r="AZX16" s="68"/>
      <c r="AZY16" s="68"/>
      <c r="AZZ16" s="68"/>
      <c r="BAA16" s="68"/>
      <c r="BAB16" s="68"/>
      <c r="BAC16" s="68"/>
      <c r="BAD16" s="68"/>
      <c r="BAE16" s="68"/>
      <c r="BAF16" s="68"/>
      <c r="BAG16" s="68"/>
      <c r="BAH16" s="68"/>
      <c r="BAI16" s="68"/>
      <c r="BAJ16" s="68"/>
      <c r="BAK16" s="68"/>
      <c r="BAL16" s="68"/>
      <c r="BAM16" s="68"/>
      <c r="BAN16" s="68"/>
      <c r="BAO16" s="68"/>
      <c r="BAP16" s="68"/>
      <c r="BAQ16" s="68"/>
      <c r="BAR16" s="68"/>
      <c r="BAS16" s="68"/>
      <c r="BAT16" s="68"/>
      <c r="BAU16" s="68"/>
      <c r="BAV16" s="68"/>
      <c r="BAW16" s="68"/>
      <c r="BAX16" s="68"/>
      <c r="BAY16" s="68"/>
      <c r="BAZ16" s="68"/>
      <c r="BBA16" s="68"/>
      <c r="BBB16" s="68"/>
      <c r="BBC16" s="68"/>
      <c r="BBD16" s="68"/>
      <c r="BBE16" s="68"/>
      <c r="BBF16" s="68"/>
      <c r="BBG16" s="68"/>
      <c r="BBH16" s="68"/>
      <c r="BBI16" s="68"/>
      <c r="BBJ16" s="68"/>
      <c r="BBK16" s="68"/>
      <c r="BBL16" s="68"/>
      <c r="BBM16" s="68"/>
      <c r="BBN16" s="68"/>
      <c r="BBO16" s="68"/>
      <c r="BBP16" s="68"/>
      <c r="BBQ16" s="68"/>
      <c r="BBR16" s="68"/>
      <c r="BBS16" s="68"/>
      <c r="BBT16" s="68"/>
      <c r="BBU16" s="68"/>
      <c r="BBV16" s="68"/>
      <c r="BBW16" s="68"/>
      <c r="BBX16" s="68"/>
      <c r="BBY16" s="68"/>
      <c r="BBZ16" s="68"/>
      <c r="BCA16" s="68"/>
      <c r="BCB16" s="68"/>
      <c r="BCC16" s="68"/>
      <c r="BCD16" s="68"/>
      <c r="BCE16" s="68"/>
      <c r="BCF16" s="68"/>
      <c r="BCG16" s="68"/>
      <c r="BCH16" s="68"/>
      <c r="BCI16" s="68"/>
      <c r="BCJ16" s="68"/>
      <c r="BCK16" s="68"/>
      <c r="BCL16" s="68"/>
      <c r="BCM16" s="68"/>
      <c r="BCN16" s="68"/>
      <c r="BCO16" s="68"/>
      <c r="BCP16" s="68"/>
      <c r="BCQ16" s="68"/>
      <c r="BCR16" s="68"/>
      <c r="BCS16" s="68"/>
      <c r="BCT16" s="68"/>
      <c r="BCU16" s="68"/>
      <c r="BCV16" s="68"/>
      <c r="BCW16" s="68"/>
      <c r="BCX16" s="68"/>
      <c r="BCY16" s="68"/>
      <c r="BCZ16" s="68"/>
      <c r="BDA16" s="68"/>
      <c r="BDB16" s="68"/>
      <c r="BDC16" s="68"/>
      <c r="BDD16" s="68"/>
      <c r="BDE16" s="68"/>
      <c r="BDF16" s="68"/>
      <c r="BDG16" s="68"/>
      <c r="BDH16" s="68"/>
      <c r="BDI16" s="68"/>
      <c r="BDJ16" s="68"/>
      <c r="BDK16" s="68"/>
      <c r="BDL16" s="68"/>
      <c r="BDM16" s="68"/>
      <c r="BDN16" s="68"/>
      <c r="BDO16" s="68"/>
      <c r="BDP16" s="68"/>
      <c r="BDQ16" s="68"/>
      <c r="BDR16" s="68"/>
      <c r="BDS16" s="68"/>
      <c r="BDT16" s="68"/>
      <c r="BDU16" s="68"/>
      <c r="BDV16" s="68"/>
      <c r="BDW16" s="68"/>
      <c r="BDX16" s="68"/>
      <c r="BDY16" s="68"/>
      <c r="BDZ16" s="68"/>
      <c r="BEA16" s="68"/>
      <c r="BEB16" s="68"/>
      <c r="BEC16" s="68"/>
      <c r="BED16" s="68"/>
      <c r="BEE16" s="68"/>
      <c r="BEF16" s="68"/>
      <c r="BEG16" s="68"/>
      <c r="BEH16" s="68"/>
      <c r="BEI16" s="68"/>
      <c r="BEJ16" s="68"/>
      <c r="BEK16" s="68"/>
      <c r="BEL16" s="68"/>
      <c r="BEM16" s="68"/>
      <c r="BEN16" s="68"/>
      <c r="BEO16" s="68"/>
      <c r="BEP16" s="68"/>
      <c r="BEQ16" s="68"/>
      <c r="BER16" s="68"/>
      <c r="BES16" s="68"/>
      <c r="BET16" s="68"/>
      <c r="BEU16" s="68"/>
      <c r="BEV16" s="68"/>
      <c r="BEW16" s="68"/>
      <c r="BEX16" s="68"/>
      <c r="BEY16" s="68"/>
      <c r="BEZ16" s="68"/>
      <c r="BFA16" s="68"/>
      <c r="BFB16" s="68"/>
      <c r="BFC16" s="68"/>
      <c r="BFD16" s="68"/>
      <c r="BFE16" s="68"/>
      <c r="BFF16" s="68"/>
      <c r="BFG16" s="68"/>
      <c r="BFH16" s="68"/>
      <c r="BFI16" s="68"/>
      <c r="BFJ16" s="68"/>
      <c r="BFK16" s="68"/>
      <c r="BFL16" s="68"/>
      <c r="BFM16" s="68"/>
      <c r="BFN16" s="68"/>
      <c r="BFO16" s="68"/>
      <c r="BFP16" s="68"/>
      <c r="BFQ16" s="68"/>
      <c r="BFR16" s="68"/>
      <c r="BFS16" s="68"/>
      <c r="BFT16" s="68"/>
      <c r="BFU16" s="68"/>
      <c r="BFV16" s="68"/>
      <c r="BFW16" s="68"/>
      <c r="BFX16" s="68"/>
      <c r="BFY16" s="68"/>
      <c r="BFZ16" s="68"/>
      <c r="BGA16" s="68"/>
      <c r="BGB16" s="68"/>
      <c r="BGC16" s="68"/>
      <c r="BGD16" s="68"/>
      <c r="BGE16" s="68"/>
      <c r="BGF16" s="68"/>
      <c r="BGG16" s="68"/>
      <c r="BGH16" s="68"/>
      <c r="BGI16" s="68"/>
      <c r="BGJ16" s="68"/>
      <c r="BGK16" s="68"/>
      <c r="BGL16" s="68"/>
      <c r="BGM16" s="68"/>
      <c r="BGN16" s="68"/>
      <c r="BGO16" s="68"/>
      <c r="BGP16" s="68"/>
      <c r="BGQ16" s="68"/>
      <c r="BGR16" s="68"/>
      <c r="BGS16" s="68"/>
      <c r="BGT16" s="68"/>
      <c r="BGU16" s="68"/>
      <c r="BGV16" s="68"/>
      <c r="BGW16" s="68"/>
      <c r="BGX16" s="68"/>
      <c r="BGY16" s="68"/>
      <c r="BGZ16" s="68"/>
      <c r="BHA16" s="68"/>
      <c r="BHB16" s="68"/>
      <c r="BHC16" s="68"/>
      <c r="BHD16" s="68"/>
      <c r="BHE16" s="68"/>
      <c r="BHF16" s="68"/>
      <c r="BHG16" s="68"/>
      <c r="BHH16" s="68"/>
      <c r="BHI16" s="68"/>
      <c r="BHJ16" s="68"/>
      <c r="BHK16" s="68"/>
      <c r="BHL16" s="68"/>
      <c r="BHM16" s="68"/>
      <c r="BHN16" s="68"/>
      <c r="BHO16" s="68"/>
      <c r="BHP16" s="68"/>
      <c r="BHQ16" s="68"/>
      <c r="BHR16" s="68"/>
      <c r="BHS16" s="68"/>
      <c r="BHT16" s="68"/>
      <c r="BHU16" s="68"/>
      <c r="BHV16" s="68"/>
      <c r="BHW16" s="68"/>
      <c r="BHX16" s="68"/>
      <c r="BHY16" s="68"/>
      <c r="BHZ16" s="68"/>
      <c r="BIA16" s="68"/>
      <c r="BIB16" s="68"/>
      <c r="BIC16" s="68"/>
      <c r="BID16" s="68"/>
      <c r="BIE16" s="68"/>
      <c r="BIF16" s="68"/>
      <c r="BIG16" s="68"/>
      <c r="BIH16" s="68"/>
      <c r="BII16" s="68"/>
      <c r="BIJ16" s="68"/>
      <c r="BIK16" s="68"/>
      <c r="BIL16" s="68"/>
      <c r="BIM16" s="68"/>
      <c r="BIN16" s="68"/>
      <c r="BIO16" s="68"/>
      <c r="BIP16" s="68"/>
      <c r="BIQ16" s="68"/>
      <c r="BIR16" s="68"/>
      <c r="BIS16" s="68"/>
      <c r="BIT16" s="68"/>
      <c r="BIU16" s="68"/>
      <c r="BIV16" s="68"/>
      <c r="BIW16" s="68"/>
      <c r="BIX16" s="68"/>
      <c r="BIY16" s="68"/>
      <c r="BIZ16" s="68"/>
      <c r="BJA16" s="68"/>
      <c r="BJB16" s="68"/>
      <c r="BJC16" s="68"/>
      <c r="BJD16" s="68"/>
      <c r="BJE16" s="68"/>
      <c r="BJF16" s="68"/>
      <c r="BJG16" s="68"/>
      <c r="BJH16" s="68"/>
      <c r="BJI16" s="68"/>
      <c r="BJJ16" s="68"/>
      <c r="BJK16" s="68"/>
      <c r="BJL16" s="68"/>
      <c r="BJM16" s="68"/>
      <c r="BJN16" s="68"/>
      <c r="BJO16" s="68"/>
      <c r="BJP16" s="68"/>
      <c r="BJQ16" s="68"/>
      <c r="BJR16" s="68"/>
      <c r="BJS16" s="68"/>
      <c r="BJT16" s="68"/>
      <c r="BJU16" s="68"/>
      <c r="BJV16" s="68"/>
      <c r="BJW16" s="68"/>
      <c r="BJX16" s="68"/>
      <c r="BJY16" s="68"/>
      <c r="BJZ16" s="68"/>
      <c r="BKA16" s="68"/>
      <c r="BKB16" s="68"/>
      <c r="BKC16" s="68"/>
      <c r="BKD16" s="68"/>
      <c r="BKE16" s="68"/>
      <c r="BKF16" s="68"/>
      <c r="BKG16" s="68"/>
      <c r="BKH16" s="68"/>
      <c r="BKI16" s="68"/>
      <c r="BKJ16" s="68"/>
      <c r="BKK16" s="68"/>
      <c r="BKL16" s="68"/>
      <c r="BKM16" s="68"/>
      <c r="BKN16" s="68"/>
      <c r="BKO16" s="68"/>
      <c r="BKP16" s="68"/>
      <c r="BKQ16" s="68"/>
      <c r="BKR16" s="68"/>
      <c r="BKS16" s="68"/>
      <c r="BKT16" s="68"/>
      <c r="BKU16" s="68"/>
      <c r="BKV16" s="68"/>
      <c r="BKW16" s="68"/>
      <c r="BKX16" s="68"/>
      <c r="BKY16" s="68"/>
      <c r="BKZ16" s="68"/>
      <c r="BLA16" s="68"/>
      <c r="BLB16" s="68"/>
      <c r="BLC16" s="68"/>
      <c r="BLD16" s="68"/>
      <c r="BLE16" s="68"/>
      <c r="BLF16" s="68"/>
      <c r="BLG16" s="68"/>
      <c r="BLH16" s="68"/>
      <c r="BLI16" s="68"/>
      <c r="BLJ16" s="68"/>
      <c r="BLK16" s="68"/>
      <c r="BLL16" s="68"/>
      <c r="BLM16" s="68"/>
      <c r="BLN16" s="68"/>
      <c r="BLO16" s="68"/>
      <c r="BLP16" s="68"/>
      <c r="BLQ16" s="68"/>
      <c r="BLR16" s="68"/>
      <c r="BLS16" s="68"/>
      <c r="BLT16" s="68"/>
      <c r="BLU16" s="68"/>
      <c r="BLV16" s="68"/>
      <c r="BLW16" s="68"/>
      <c r="BLX16" s="68"/>
      <c r="BLY16" s="68"/>
      <c r="BLZ16" s="68"/>
      <c r="BMA16" s="68"/>
      <c r="BMB16" s="68"/>
      <c r="BMC16" s="68"/>
      <c r="BMD16" s="68"/>
      <c r="BME16" s="68"/>
      <c r="BMF16" s="68"/>
      <c r="BMG16" s="68"/>
      <c r="BMH16" s="68"/>
      <c r="BMI16" s="68"/>
      <c r="BMJ16" s="68"/>
      <c r="BMK16" s="68"/>
      <c r="BML16" s="68"/>
      <c r="BMM16" s="68"/>
      <c r="BMN16" s="68"/>
      <c r="BMO16" s="68"/>
      <c r="BMP16" s="68"/>
      <c r="BMQ16" s="68"/>
      <c r="BMR16" s="68"/>
      <c r="BMS16" s="68"/>
      <c r="BMT16" s="68"/>
      <c r="BMU16" s="68"/>
      <c r="BMV16" s="68"/>
      <c r="BMW16" s="68"/>
      <c r="BMX16" s="68"/>
      <c r="BMY16" s="68"/>
      <c r="BMZ16" s="68"/>
      <c r="BNA16" s="68"/>
      <c r="BNB16" s="68"/>
      <c r="BNC16" s="68"/>
      <c r="BND16" s="68"/>
      <c r="BNE16" s="68"/>
      <c r="BNF16" s="68"/>
      <c r="BNG16" s="68"/>
      <c r="BNH16" s="68"/>
      <c r="BNI16" s="68"/>
      <c r="BNJ16" s="68"/>
      <c r="BNK16" s="68"/>
      <c r="BNL16" s="68"/>
      <c r="BNM16" s="68"/>
      <c r="BNN16" s="68"/>
      <c r="BNO16" s="68"/>
      <c r="BNP16" s="68"/>
      <c r="BNQ16" s="68"/>
      <c r="BNR16" s="68"/>
      <c r="BNS16" s="68"/>
      <c r="BNT16" s="68"/>
      <c r="BNU16" s="68"/>
      <c r="BNV16" s="68"/>
      <c r="BNW16" s="68"/>
      <c r="BNX16" s="68"/>
      <c r="BNY16" s="68"/>
      <c r="BNZ16" s="68"/>
      <c r="BOA16" s="68"/>
      <c r="BOB16" s="68"/>
      <c r="BOC16" s="68"/>
      <c r="BOD16" s="68"/>
      <c r="BOE16" s="68"/>
      <c r="BOF16" s="68"/>
      <c r="BOG16" s="68"/>
      <c r="BOH16" s="68"/>
      <c r="BOI16" s="68"/>
      <c r="BOJ16" s="68"/>
      <c r="BOK16" s="68"/>
      <c r="BOL16" s="68"/>
      <c r="BOM16" s="68"/>
      <c r="BON16" s="68"/>
      <c r="BOO16" s="68"/>
      <c r="BOP16" s="68"/>
      <c r="BOQ16" s="68"/>
      <c r="BOR16" s="68"/>
      <c r="BOS16" s="68"/>
      <c r="BOT16" s="68"/>
      <c r="BOU16" s="68"/>
      <c r="BOV16" s="68"/>
      <c r="BOW16" s="68"/>
      <c r="BOX16" s="68"/>
      <c r="BOY16" s="68"/>
      <c r="BOZ16" s="68"/>
      <c r="BPA16" s="68"/>
      <c r="BPB16" s="68"/>
      <c r="BPC16" s="68"/>
      <c r="BPD16" s="68"/>
      <c r="BPE16" s="68"/>
      <c r="BPF16" s="68"/>
      <c r="BPG16" s="68"/>
      <c r="BPH16" s="68"/>
      <c r="BPI16" s="69"/>
    </row>
    <row r="17" spans="1:1777" s="23" customFormat="1" ht="128.25" customHeight="1" x14ac:dyDescent="0.25">
      <c r="A17" s="21" t="s">
        <v>60</v>
      </c>
      <c r="B17" s="20" t="s">
        <v>25</v>
      </c>
      <c r="C17" s="22" t="s">
        <v>24</v>
      </c>
      <c r="D17" s="20" t="s">
        <v>20</v>
      </c>
      <c r="E17" s="36">
        <f>SUM(F17:J17)</f>
        <v>3999.95</v>
      </c>
      <c r="F17" s="36">
        <v>0</v>
      </c>
      <c r="G17" s="36">
        <v>999.95</v>
      </c>
      <c r="H17" s="36">
        <v>1000</v>
      </c>
      <c r="I17" s="36">
        <v>1000</v>
      </c>
      <c r="J17" s="36">
        <v>1000</v>
      </c>
      <c r="K17" s="9" t="s">
        <v>17</v>
      </c>
      <c r="L17" s="20" t="s">
        <v>19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5"/>
      <c r="JK17" s="65"/>
      <c r="JL17" s="6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5"/>
      <c r="JY17" s="65"/>
      <c r="JZ17" s="65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5"/>
      <c r="KN17" s="65"/>
      <c r="KO17" s="6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65"/>
      <c r="LA17" s="65"/>
      <c r="LB17" s="65"/>
      <c r="LC17" s="65"/>
      <c r="LD17" s="65"/>
      <c r="LE17" s="65"/>
      <c r="LF17" s="65"/>
      <c r="LG17" s="65"/>
      <c r="LH17" s="65"/>
      <c r="LI17" s="65"/>
      <c r="LJ17" s="65"/>
      <c r="LK17" s="65"/>
      <c r="LL17" s="65"/>
      <c r="LM17" s="65"/>
      <c r="LN17" s="65"/>
      <c r="LO17" s="65"/>
      <c r="LP17" s="65"/>
      <c r="LQ17" s="65"/>
      <c r="LR17" s="65"/>
      <c r="LS17" s="65"/>
      <c r="LT17" s="65"/>
      <c r="LU17" s="65"/>
      <c r="LV17" s="65"/>
      <c r="LW17" s="65"/>
      <c r="LX17" s="65"/>
      <c r="LY17" s="65"/>
      <c r="LZ17" s="65"/>
      <c r="MA17" s="65"/>
      <c r="MB17" s="65"/>
      <c r="MC17" s="65"/>
      <c r="MD17" s="65"/>
      <c r="ME17" s="6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5"/>
      <c r="MR17" s="65"/>
      <c r="MS17" s="65"/>
      <c r="MT17" s="65"/>
      <c r="MU17" s="65"/>
      <c r="MV17" s="65"/>
      <c r="MW17" s="65"/>
      <c r="MX17" s="65"/>
      <c r="MY17" s="65"/>
      <c r="MZ17" s="65"/>
      <c r="NA17" s="65"/>
      <c r="NB17" s="65"/>
      <c r="NC17" s="65"/>
      <c r="ND17" s="65"/>
      <c r="NE17" s="65"/>
      <c r="NF17" s="65"/>
      <c r="NG17" s="65"/>
      <c r="NH17" s="65"/>
      <c r="NI17" s="65"/>
      <c r="NJ17" s="65"/>
      <c r="NK17" s="65"/>
      <c r="NL17" s="65"/>
      <c r="NM17" s="65"/>
      <c r="NN17" s="65"/>
      <c r="NO17" s="65"/>
      <c r="NP17" s="65"/>
      <c r="NQ17" s="65"/>
      <c r="NR17" s="65"/>
      <c r="NS17" s="65"/>
      <c r="NT17" s="65"/>
      <c r="NU17" s="65"/>
      <c r="NV17" s="65"/>
      <c r="NW17" s="65"/>
      <c r="NX17" s="65"/>
      <c r="NY17" s="65"/>
      <c r="NZ17" s="65"/>
      <c r="OA17" s="65"/>
      <c r="OB17" s="65"/>
      <c r="OC17" s="65"/>
      <c r="OD17" s="65"/>
      <c r="OE17" s="65"/>
      <c r="OF17" s="65"/>
      <c r="OG17" s="65"/>
      <c r="OH17" s="65"/>
      <c r="OI17" s="65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5"/>
      <c r="OW17" s="65"/>
      <c r="OX17" s="6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5"/>
      <c r="PK17" s="65"/>
      <c r="PL17" s="65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5"/>
      <c r="PZ17" s="65"/>
      <c r="QA17" s="6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5"/>
      <c r="RB17" s="65"/>
      <c r="RC17" s="65"/>
      <c r="RD17" s="65"/>
      <c r="RE17" s="65"/>
      <c r="RF17" s="65"/>
      <c r="RG17" s="65"/>
      <c r="RH17" s="65"/>
      <c r="RI17" s="65"/>
      <c r="RJ17" s="65"/>
      <c r="RK17" s="65"/>
      <c r="RL17" s="65"/>
      <c r="RM17" s="65"/>
      <c r="RN17" s="65"/>
      <c r="RO17" s="65"/>
      <c r="RP17" s="65"/>
      <c r="RQ17" s="65"/>
      <c r="RR17" s="65"/>
      <c r="RS17" s="65"/>
      <c r="RT17" s="65"/>
      <c r="RU17" s="65"/>
      <c r="RV17" s="65"/>
      <c r="RW17" s="65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5"/>
      <c r="UI17" s="65"/>
      <c r="UJ17" s="65"/>
      <c r="UK17" s="65"/>
      <c r="UL17" s="65"/>
      <c r="UM17" s="65"/>
      <c r="UN17" s="65"/>
      <c r="UO17" s="65"/>
      <c r="UP17" s="65"/>
      <c r="UQ17" s="65"/>
      <c r="UR17" s="65"/>
      <c r="US17" s="65"/>
      <c r="UT17" s="65"/>
      <c r="UU17" s="65"/>
      <c r="UV17" s="65"/>
      <c r="UW17" s="65"/>
      <c r="UX17" s="65"/>
      <c r="UY17" s="65"/>
      <c r="UZ17" s="65"/>
      <c r="VA17" s="65"/>
      <c r="VB17" s="65"/>
      <c r="VC17" s="65"/>
      <c r="VD17" s="65"/>
      <c r="VE17" s="65"/>
      <c r="VF17" s="65"/>
      <c r="VG17" s="65"/>
      <c r="VH17" s="65"/>
      <c r="VI17" s="65"/>
      <c r="VJ17" s="65"/>
      <c r="VK17" s="65"/>
      <c r="VL17" s="65"/>
      <c r="VM17" s="65"/>
      <c r="VN17" s="65"/>
      <c r="VO17" s="65"/>
      <c r="VP17" s="65"/>
      <c r="VQ17" s="65"/>
      <c r="VR17" s="65"/>
      <c r="VS17" s="65"/>
      <c r="VT17" s="65"/>
      <c r="VU17" s="65"/>
      <c r="VV17" s="65"/>
      <c r="VW17" s="65"/>
      <c r="VX17" s="65"/>
      <c r="VY17" s="65"/>
      <c r="VZ17" s="65"/>
      <c r="WA17" s="65"/>
      <c r="WB17" s="65"/>
      <c r="WC17" s="65"/>
      <c r="WD17" s="65"/>
      <c r="WE17" s="65"/>
      <c r="WF17" s="65"/>
      <c r="WG17" s="65"/>
      <c r="WH17" s="65"/>
      <c r="WI17" s="65"/>
      <c r="WJ17" s="65"/>
      <c r="WK17" s="65"/>
      <c r="WL17" s="65"/>
      <c r="WM17" s="65"/>
      <c r="WN17" s="65"/>
      <c r="WO17" s="65"/>
      <c r="WP17" s="65"/>
      <c r="WQ17" s="65"/>
      <c r="WR17" s="65"/>
      <c r="WS17" s="65"/>
      <c r="WT17" s="65"/>
      <c r="WU17" s="65"/>
      <c r="WV17" s="65"/>
      <c r="WW17" s="65"/>
      <c r="WX17" s="65"/>
      <c r="WY17" s="65"/>
      <c r="WZ17" s="65"/>
      <c r="XA17" s="65"/>
      <c r="XB17" s="65"/>
      <c r="XC17" s="65"/>
      <c r="XD17" s="65"/>
      <c r="XE17" s="65"/>
      <c r="XF17" s="65"/>
      <c r="XG17" s="65"/>
      <c r="XH17" s="65"/>
      <c r="XI17" s="65"/>
      <c r="XJ17" s="65"/>
      <c r="XK17" s="65"/>
      <c r="XL17" s="65"/>
      <c r="XM17" s="65"/>
      <c r="XN17" s="65"/>
      <c r="XO17" s="65"/>
      <c r="XP17" s="65"/>
      <c r="XQ17" s="65"/>
      <c r="XR17" s="65"/>
      <c r="XS17" s="65"/>
      <c r="XT17" s="65"/>
      <c r="XU17" s="65"/>
      <c r="XV17" s="65"/>
      <c r="XW17" s="65"/>
      <c r="XX17" s="65"/>
      <c r="XY17" s="65"/>
      <c r="XZ17" s="65"/>
      <c r="YA17" s="65"/>
      <c r="YB17" s="65"/>
      <c r="YC17" s="65"/>
      <c r="YD17" s="65"/>
      <c r="YE17" s="65"/>
      <c r="YF17" s="65"/>
      <c r="YG17" s="65"/>
      <c r="YH17" s="65"/>
      <c r="YI17" s="65"/>
      <c r="YJ17" s="65"/>
      <c r="YK17" s="65"/>
      <c r="YL17" s="65"/>
      <c r="YM17" s="65"/>
      <c r="YN17" s="65"/>
      <c r="YO17" s="65"/>
      <c r="YP17" s="65"/>
      <c r="YQ17" s="65"/>
      <c r="YR17" s="65"/>
      <c r="YS17" s="65"/>
      <c r="YT17" s="65"/>
      <c r="YU17" s="65"/>
      <c r="YV17" s="65"/>
      <c r="YW17" s="65"/>
      <c r="YX17" s="65"/>
      <c r="YY17" s="65"/>
      <c r="YZ17" s="65"/>
      <c r="ZA17" s="65"/>
      <c r="ZB17" s="65"/>
      <c r="ZC17" s="65"/>
      <c r="ZD17" s="65"/>
      <c r="ZE17" s="65"/>
      <c r="ZF17" s="65"/>
      <c r="ZG17" s="65"/>
      <c r="ZH17" s="65"/>
      <c r="ZI17" s="65"/>
      <c r="ZJ17" s="65"/>
      <c r="ZK17" s="65"/>
      <c r="ZL17" s="65"/>
      <c r="ZM17" s="65"/>
      <c r="ZN17" s="65"/>
      <c r="ZO17" s="65"/>
      <c r="ZP17" s="65"/>
      <c r="ZQ17" s="65"/>
      <c r="ZR17" s="65"/>
      <c r="ZS17" s="65"/>
      <c r="ZT17" s="65"/>
      <c r="ZU17" s="65"/>
      <c r="ZV17" s="65"/>
      <c r="ZW17" s="65"/>
      <c r="ZX17" s="65"/>
      <c r="ZY17" s="65"/>
      <c r="ZZ17" s="65"/>
      <c r="AAA17" s="65"/>
      <c r="AAB17" s="65"/>
      <c r="AAC17" s="65"/>
      <c r="AAD17" s="65"/>
      <c r="AAE17" s="65"/>
      <c r="AAF17" s="65"/>
      <c r="AAG17" s="65"/>
      <c r="AAH17" s="65"/>
      <c r="AAI17" s="65"/>
      <c r="AAJ17" s="65"/>
      <c r="AAK17" s="65"/>
      <c r="AAL17" s="65"/>
      <c r="AAM17" s="65"/>
      <c r="AAN17" s="65"/>
      <c r="AAO17" s="65"/>
      <c r="AAP17" s="65"/>
      <c r="AAQ17" s="65"/>
      <c r="AAR17" s="65"/>
      <c r="AAS17" s="65"/>
      <c r="AAT17" s="65"/>
      <c r="AAU17" s="65"/>
      <c r="AAV17" s="65"/>
      <c r="AAW17" s="65"/>
      <c r="AAX17" s="65"/>
      <c r="AAY17" s="65"/>
      <c r="AAZ17" s="65"/>
      <c r="ABA17" s="65"/>
      <c r="ABB17" s="65"/>
      <c r="ABC17" s="65"/>
      <c r="ABD17" s="65"/>
      <c r="ABE17" s="65"/>
      <c r="ABF17" s="65"/>
      <c r="ABG17" s="65"/>
      <c r="ABH17" s="65"/>
      <c r="ABI17" s="65"/>
      <c r="ABJ17" s="65"/>
      <c r="ABK17" s="65"/>
      <c r="ABL17" s="65"/>
      <c r="ABM17" s="65"/>
      <c r="ABN17" s="65"/>
      <c r="ABO17" s="65"/>
      <c r="ABP17" s="65"/>
      <c r="ABQ17" s="65"/>
      <c r="ABR17" s="65"/>
      <c r="ABS17" s="65"/>
      <c r="ABT17" s="65"/>
      <c r="ABU17" s="65"/>
      <c r="ABV17" s="65"/>
      <c r="ABW17" s="65"/>
      <c r="ABX17" s="65"/>
      <c r="ABY17" s="65"/>
      <c r="ABZ17" s="65"/>
      <c r="ACA17" s="65"/>
      <c r="ACB17" s="65"/>
      <c r="ACC17" s="65"/>
      <c r="ACD17" s="65"/>
      <c r="ACE17" s="65"/>
      <c r="ACF17" s="65"/>
      <c r="ACG17" s="65"/>
      <c r="ACH17" s="65"/>
      <c r="ACI17" s="65"/>
      <c r="ACJ17" s="65"/>
      <c r="ACK17" s="65"/>
      <c r="ACL17" s="65"/>
      <c r="ACM17" s="65"/>
      <c r="ACN17" s="65"/>
      <c r="ACO17" s="65"/>
      <c r="ACP17" s="65"/>
      <c r="ACQ17" s="65"/>
      <c r="ACR17" s="65"/>
      <c r="ACS17" s="65"/>
      <c r="ACT17" s="65"/>
      <c r="ACU17" s="65"/>
      <c r="ACV17" s="65"/>
      <c r="ACW17" s="65"/>
      <c r="ACX17" s="65"/>
      <c r="ACY17" s="65"/>
      <c r="ACZ17" s="65"/>
      <c r="ADA17" s="65"/>
      <c r="ADB17" s="65"/>
      <c r="ADC17" s="65"/>
      <c r="ADD17" s="65"/>
      <c r="ADE17" s="65"/>
      <c r="ADF17" s="65"/>
      <c r="ADG17" s="65"/>
      <c r="ADH17" s="65"/>
      <c r="ADI17" s="65"/>
      <c r="ADJ17" s="65"/>
      <c r="ADK17" s="65"/>
      <c r="ADL17" s="65"/>
      <c r="ADM17" s="65"/>
      <c r="ADN17" s="65"/>
      <c r="ADO17" s="65"/>
      <c r="ADP17" s="65"/>
      <c r="ADQ17" s="65"/>
      <c r="ADR17" s="65"/>
      <c r="ADS17" s="65"/>
      <c r="ADT17" s="65"/>
      <c r="ADU17" s="65"/>
      <c r="ADV17" s="65"/>
      <c r="ADW17" s="65"/>
      <c r="ADX17" s="65"/>
      <c r="ADY17" s="65"/>
      <c r="ADZ17" s="65"/>
      <c r="AEA17" s="65"/>
      <c r="AEB17" s="65"/>
      <c r="AEC17" s="65"/>
      <c r="AED17" s="65"/>
      <c r="AEE17" s="65"/>
      <c r="AEF17" s="65"/>
      <c r="AEG17" s="65"/>
      <c r="AEH17" s="65"/>
      <c r="AEI17" s="65"/>
      <c r="AEJ17" s="65"/>
      <c r="AEK17" s="65"/>
      <c r="AEL17" s="65"/>
      <c r="AEM17" s="65"/>
      <c r="AEN17" s="65"/>
      <c r="AEO17" s="65"/>
      <c r="AEP17" s="65"/>
      <c r="AEQ17" s="65"/>
      <c r="AER17" s="65"/>
      <c r="AES17" s="65"/>
      <c r="AET17" s="65"/>
      <c r="AEU17" s="65"/>
      <c r="AEV17" s="65"/>
      <c r="AEW17" s="65"/>
      <c r="AEX17" s="65"/>
      <c r="AEY17" s="65"/>
      <c r="AEZ17" s="65"/>
      <c r="AFA17" s="65"/>
      <c r="AFB17" s="65"/>
      <c r="AFC17" s="65"/>
      <c r="AFD17" s="65"/>
      <c r="AFE17" s="65"/>
      <c r="AFF17" s="65"/>
      <c r="AFG17" s="65"/>
      <c r="AFH17" s="65"/>
      <c r="AFI17" s="65"/>
      <c r="AFJ17" s="65"/>
      <c r="AFK17" s="65"/>
      <c r="AFL17" s="65"/>
      <c r="AFM17" s="65"/>
      <c r="AFN17" s="65"/>
      <c r="AFO17" s="65"/>
      <c r="AFP17" s="65"/>
      <c r="AFQ17" s="65"/>
      <c r="AFR17" s="65"/>
      <c r="AFS17" s="65"/>
      <c r="AFT17" s="65"/>
      <c r="AFU17" s="65"/>
      <c r="AFV17" s="65"/>
      <c r="AFW17" s="65"/>
      <c r="AFX17" s="65"/>
      <c r="AFY17" s="65"/>
      <c r="AFZ17" s="65"/>
      <c r="AGA17" s="65"/>
      <c r="AGB17" s="65"/>
      <c r="AGC17" s="65"/>
      <c r="AGD17" s="65"/>
      <c r="AGE17" s="65"/>
      <c r="AGF17" s="65"/>
      <c r="AGG17" s="65"/>
      <c r="AGH17" s="65"/>
      <c r="AGI17" s="65"/>
      <c r="AGJ17" s="65"/>
      <c r="AGK17" s="65"/>
      <c r="AGL17" s="65"/>
      <c r="AGM17" s="65"/>
      <c r="AGN17" s="65"/>
      <c r="AGO17" s="65"/>
      <c r="AGP17" s="65"/>
      <c r="AGQ17" s="65"/>
      <c r="AGR17" s="65"/>
      <c r="AGS17" s="65"/>
      <c r="AGT17" s="65"/>
      <c r="AGU17" s="65"/>
      <c r="AGV17" s="65"/>
      <c r="AGW17" s="65"/>
      <c r="AGX17" s="65"/>
      <c r="AGY17" s="65"/>
      <c r="AGZ17" s="65"/>
      <c r="AHA17" s="65"/>
      <c r="AHB17" s="65"/>
      <c r="AHC17" s="65"/>
      <c r="AHD17" s="65"/>
      <c r="AHE17" s="65"/>
      <c r="AHF17" s="65"/>
      <c r="AHG17" s="65"/>
      <c r="AHH17" s="65"/>
      <c r="AHI17" s="65"/>
      <c r="AHJ17" s="65"/>
      <c r="AHK17" s="65"/>
      <c r="AHL17" s="65"/>
      <c r="AHM17" s="65"/>
      <c r="AHN17" s="65"/>
      <c r="AHO17" s="65"/>
      <c r="AHP17" s="65"/>
      <c r="AHQ17" s="65"/>
      <c r="AHR17" s="65"/>
      <c r="AHS17" s="65"/>
      <c r="AHT17" s="65"/>
      <c r="AHU17" s="65"/>
      <c r="AHV17" s="65"/>
      <c r="AHW17" s="65"/>
      <c r="AHX17" s="65"/>
      <c r="AHY17" s="65"/>
      <c r="AHZ17" s="65"/>
      <c r="AIA17" s="65"/>
      <c r="AIB17" s="65"/>
      <c r="AIC17" s="65"/>
      <c r="AID17" s="65"/>
      <c r="AIE17" s="65"/>
      <c r="AIF17" s="65"/>
      <c r="AIG17" s="65"/>
      <c r="AIH17" s="65"/>
      <c r="AII17" s="65"/>
      <c r="AIJ17" s="65"/>
      <c r="AIK17" s="65"/>
      <c r="AIL17" s="65"/>
      <c r="AIM17" s="65"/>
      <c r="AIN17" s="65"/>
      <c r="AIO17" s="65"/>
      <c r="AIP17" s="65"/>
      <c r="AIQ17" s="65"/>
      <c r="AIR17" s="65"/>
      <c r="AIS17" s="65"/>
      <c r="AIT17" s="65"/>
      <c r="AIU17" s="65"/>
      <c r="AIV17" s="65"/>
      <c r="AIW17" s="65"/>
      <c r="AIX17" s="65"/>
      <c r="AIY17" s="65"/>
      <c r="AIZ17" s="65"/>
      <c r="AJA17" s="65"/>
      <c r="AJB17" s="65"/>
      <c r="AJC17" s="65"/>
      <c r="AJD17" s="65"/>
      <c r="AJE17" s="65"/>
      <c r="AJF17" s="65"/>
      <c r="AJG17" s="65"/>
      <c r="AJH17" s="65"/>
      <c r="AJI17" s="65"/>
      <c r="AJJ17" s="65"/>
      <c r="AJK17" s="65"/>
      <c r="AJL17" s="65"/>
      <c r="AJM17" s="65"/>
      <c r="AJN17" s="65"/>
      <c r="AJO17" s="65"/>
      <c r="AJP17" s="65"/>
      <c r="AJQ17" s="65"/>
      <c r="AJR17" s="65"/>
      <c r="AJS17" s="65"/>
      <c r="AJT17" s="65"/>
      <c r="AJU17" s="65"/>
      <c r="AJV17" s="65"/>
      <c r="AJW17" s="65"/>
      <c r="AJX17" s="65"/>
      <c r="AJY17" s="65"/>
      <c r="AJZ17" s="65"/>
      <c r="AKA17" s="65"/>
      <c r="AKB17" s="65"/>
      <c r="AKC17" s="65"/>
      <c r="AKD17" s="65"/>
      <c r="AKE17" s="65"/>
      <c r="AKF17" s="65"/>
      <c r="AKG17" s="65"/>
      <c r="AKH17" s="65"/>
      <c r="AKI17" s="65"/>
      <c r="AKJ17" s="65"/>
      <c r="AKK17" s="65"/>
      <c r="AKL17" s="65"/>
      <c r="AKM17" s="65"/>
      <c r="AKN17" s="65"/>
      <c r="AKO17" s="65"/>
      <c r="AKP17" s="65"/>
      <c r="AKQ17" s="65"/>
      <c r="AKR17" s="65"/>
      <c r="AKS17" s="65"/>
      <c r="AKT17" s="65"/>
      <c r="AKU17" s="65"/>
      <c r="AKV17" s="65"/>
      <c r="AKW17" s="65"/>
      <c r="AKX17" s="65"/>
      <c r="AKY17" s="65"/>
      <c r="AKZ17" s="65"/>
      <c r="ALA17" s="65"/>
      <c r="ALB17" s="65"/>
      <c r="ALC17" s="65"/>
      <c r="ALD17" s="65"/>
      <c r="ALE17" s="65"/>
      <c r="ALF17" s="65"/>
      <c r="ALG17" s="65"/>
      <c r="ALH17" s="65"/>
      <c r="ALI17" s="65"/>
      <c r="ALJ17" s="65"/>
      <c r="ALK17" s="65"/>
      <c r="ALL17" s="65"/>
      <c r="ALM17" s="65"/>
      <c r="ALN17" s="65"/>
      <c r="ALO17" s="65"/>
      <c r="ALP17" s="65"/>
      <c r="ALQ17" s="65"/>
      <c r="ALR17" s="65"/>
      <c r="ALS17" s="65"/>
      <c r="ALT17" s="65"/>
      <c r="ALU17" s="65"/>
      <c r="ALV17" s="65"/>
      <c r="ALW17" s="65"/>
      <c r="ALX17" s="65"/>
      <c r="ALY17" s="65"/>
      <c r="ALZ17" s="65"/>
      <c r="AMA17" s="65"/>
      <c r="AMB17" s="65"/>
      <c r="AMC17" s="65"/>
      <c r="AMD17" s="65"/>
      <c r="AME17" s="65"/>
      <c r="AMF17" s="65"/>
      <c r="AMG17" s="65"/>
      <c r="AMH17" s="65"/>
      <c r="AMI17" s="65"/>
      <c r="AMJ17" s="65"/>
      <c r="AMK17" s="65"/>
      <c r="AML17" s="65"/>
      <c r="AMM17" s="65"/>
      <c r="AMN17" s="65"/>
      <c r="AMO17" s="65"/>
      <c r="AMP17" s="65"/>
      <c r="AMQ17" s="65"/>
      <c r="AMR17" s="65"/>
      <c r="AMS17" s="65"/>
      <c r="AMT17" s="65"/>
      <c r="AMU17" s="65"/>
      <c r="AMV17" s="65"/>
      <c r="AMW17" s="65"/>
      <c r="AMX17" s="65"/>
      <c r="AMY17" s="65"/>
      <c r="AMZ17" s="65"/>
      <c r="ANA17" s="65"/>
      <c r="ANB17" s="65"/>
      <c r="ANC17" s="65"/>
      <c r="AND17" s="65"/>
      <c r="ANE17" s="65"/>
      <c r="ANF17" s="65"/>
      <c r="ANG17" s="65"/>
      <c r="ANH17" s="65"/>
      <c r="ANI17" s="65"/>
      <c r="ANJ17" s="65"/>
      <c r="ANK17" s="65"/>
      <c r="ANL17" s="65"/>
      <c r="ANM17" s="65"/>
      <c r="ANN17" s="65"/>
      <c r="ANO17" s="65"/>
      <c r="ANP17" s="65"/>
      <c r="ANQ17" s="65"/>
      <c r="ANR17" s="65"/>
      <c r="ANS17" s="65"/>
      <c r="ANT17" s="65"/>
      <c r="ANU17" s="65"/>
      <c r="ANV17" s="65"/>
      <c r="ANW17" s="65"/>
      <c r="ANX17" s="65"/>
      <c r="ANY17" s="65"/>
      <c r="ANZ17" s="65"/>
      <c r="AOA17" s="65"/>
      <c r="AOB17" s="65"/>
      <c r="AOC17" s="65"/>
      <c r="AOD17" s="65"/>
      <c r="AOE17" s="65"/>
      <c r="AOF17" s="65"/>
      <c r="AOG17" s="65"/>
      <c r="AOH17" s="65"/>
      <c r="AOI17" s="65"/>
      <c r="AOJ17" s="65"/>
      <c r="AOK17" s="65"/>
      <c r="AOL17" s="65"/>
      <c r="AOM17" s="65"/>
      <c r="AON17" s="65"/>
      <c r="AOO17" s="65"/>
      <c r="AOP17" s="65"/>
      <c r="AOQ17" s="65"/>
      <c r="AOR17" s="65"/>
      <c r="AOS17" s="65"/>
      <c r="AOT17" s="65"/>
      <c r="AOU17" s="65"/>
      <c r="AOV17" s="65"/>
      <c r="AOW17" s="65"/>
      <c r="AOX17" s="65"/>
      <c r="AOY17" s="65"/>
      <c r="AOZ17" s="65"/>
      <c r="APA17" s="65"/>
      <c r="APB17" s="65"/>
      <c r="APC17" s="65"/>
      <c r="APD17" s="65"/>
      <c r="APE17" s="65"/>
      <c r="APF17" s="65"/>
      <c r="APG17" s="65"/>
      <c r="APH17" s="65"/>
      <c r="API17" s="65"/>
      <c r="APJ17" s="65"/>
      <c r="APK17" s="65"/>
      <c r="APL17" s="65"/>
      <c r="APM17" s="65"/>
      <c r="APN17" s="65"/>
      <c r="APO17" s="65"/>
      <c r="APP17" s="65"/>
      <c r="APQ17" s="65"/>
      <c r="APR17" s="65"/>
      <c r="APS17" s="65"/>
      <c r="APT17" s="65"/>
      <c r="APU17" s="65"/>
      <c r="APV17" s="65"/>
      <c r="APW17" s="65"/>
      <c r="APX17" s="65"/>
      <c r="APY17" s="65"/>
      <c r="APZ17" s="65"/>
      <c r="AQA17" s="65"/>
      <c r="AQB17" s="65"/>
      <c r="AQC17" s="65"/>
      <c r="AQD17" s="65"/>
      <c r="AQE17" s="65"/>
      <c r="AQF17" s="65"/>
      <c r="AQG17" s="65"/>
      <c r="AQH17" s="65"/>
      <c r="AQI17" s="65"/>
      <c r="AQJ17" s="65"/>
      <c r="AQK17" s="65"/>
      <c r="AQL17" s="65"/>
      <c r="AQM17" s="65"/>
      <c r="AQN17" s="65"/>
      <c r="AQO17" s="65"/>
      <c r="AQP17" s="65"/>
      <c r="AQQ17" s="65"/>
      <c r="AQR17" s="65"/>
      <c r="AQS17" s="65"/>
      <c r="AQT17" s="65"/>
      <c r="AQU17" s="65"/>
      <c r="AQV17" s="65"/>
      <c r="AQW17" s="65"/>
      <c r="AQX17" s="65"/>
      <c r="AQY17" s="65"/>
      <c r="AQZ17" s="65"/>
      <c r="ARA17" s="65"/>
      <c r="ARB17" s="65"/>
      <c r="ARC17" s="65"/>
      <c r="ARD17" s="65"/>
      <c r="ARE17" s="65"/>
      <c r="ARF17" s="65"/>
      <c r="ARG17" s="65"/>
      <c r="ARH17" s="65"/>
      <c r="ARI17" s="65"/>
      <c r="ARJ17" s="65"/>
      <c r="ARK17" s="65"/>
      <c r="ARL17" s="65"/>
      <c r="ARM17" s="65"/>
      <c r="ARN17" s="65"/>
      <c r="ARO17" s="65"/>
      <c r="ARP17" s="65"/>
      <c r="ARQ17" s="65"/>
      <c r="ARR17" s="65"/>
      <c r="ARS17" s="65"/>
      <c r="ART17" s="65"/>
      <c r="ARU17" s="65"/>
      <c r="ARV17" s="65"/>
      <c r="ARW17" s="65"/>
      <c r="ARX17" s="65"/>
      <c r="ARY17" s="65"/>
      <c r="ARZ17" s="65"/>
      <c r="ASA17" s="65"/>
      <c r="ASB17" s="65"/>
      <c r="ASC17" s="65"/>
      <c r="ASD17" s="65"/>
      <c r="ASE17" s="65"/>
      <c r="ASF17" s="65"/>
      <c r="ASG17" s="65"/>
      <c r="ASH17" s="65"/>
      <c r="ASI17" s="65"/>
      <c r="ASJ17" s="65"/>
      <c r="ASK17" s="65"/>
      <c r="ASL17" s="65"/>
      <c r="ASM17" s="65"/>
      <c r="ASN17" s="65"/>
      <c r="ASO17" s="65"/>
      <c r="ASP17" s="65"/>
      <c r="ASQ17" s="65"/>
      <c r="ASR17" s="65"/>
      <c r="ASS17" s="65"/>
      <c r="AST17" s="65"/>
      <c r="ASU17" s="65"/>
      <c r="ASV17" s="65"/>
      <c r="ASW17" s="65"/>
      <c r="ASX17" s="65"/>
      <c r="ASY17" s="65"/>
      <c r="ASZ17" s="65"/>
      <c r="ATA17" s="65"/>
      <c r="ATB17" s="65"/>
      <c r="ATC17" s="65"/>
      <c r="ATD17" s="65"/>
      <c r="ATE17" s="65"/>
      <c r="ATF17" s="65"/>
      <c r="ATG17" s="65"/>
      <c r="ATH17" s="65"/>
      <c r="ATI17" s="65"/>
      <c r="ATJ17" s="65"/>
      <c r="ATK17" s="65"/>
      <c r="ATL17" s="65"/>
      <c r="ATM17" s="65"/>
      <c r="ATN17" s="65"/>
      <c r="ATO17" s="65"/>
      <c r="ATP17" s="65"/>
      <c r="ATQ17" s="65"/>
      <c r="ATR17" s="65"/>
      <c r="ATS17" s="65"/>
      <c r="ATT17" s="65"/>
      <c r="ATU17" s="65"/>
      <c r="ATV17" s="65"/>
      <c r="ATW17" s="65"/>
      <c r="ATX17" s="65"/>
      <c r="ATY17" s="65"/>
      <c r="ATZ17" s="65"/>
      <c r="AUA17" s="65"/>
      <c r="AUB17" s="65"/>
      <c r="AUC17" s="65"/>
      <c r="AUD17" s="65"/>
      <c r="AUE17" s="65"/>
      <c r="AUF17" s="65"/>
      <c r="AUG17" s="65"/>
      <c r="AUH17" s="65"/>
      <c r="AUI17" s="65"/>
      <c r="AUJ17" s="65"/>
      <c r="AUK17" s="65"/>
      <c r="AUL17" s="65"/>
      <c r="AUM17" s="65"/>
      <c r="AUN17" s="65"/>
      <c r="AUO17" s="65"/>
      <c r="AUP17" s="65"/>
      <c r="AUQ17" s="65"/>
      <c r="AUR17" s="65"/>
      <c r="AUS17" s="65"/>
      <c r="AUT17" s="65"/>
      <c r="AUU17" s="65"/>
      <c r="AUV17" s="65"/>
      <c r="AUW17" s="65"/>
      <c r="AUX17" s="65"/>
      <c r="AUY17" s="65"/>
      <c r="AUZ17" s="65"/>
      <c r="AVA17" s="65"/>
      <c r="AVB17" s="65"/>
      <c r="AVC17" s="65"/>
      <c r="AVD17" s="65"/>
      <c r="AVE17" s="65"/>
      <c r="AVF17" s="65"/>
      <c r="AVG17" s="65"/>
      <c r="AVH17" s="65"/>
      <c r="AVI17" s="65"/>
      <c r="AVJ17" s="65"/>
      <c r="AVK17" s="65"/>
      <c r="AVL17" s="65"/>
      <c r="AVM17" s="65"/>
      <c r="AVN17" s="65"/>
      <c r="AVO17" s="65"/>
      <c r="AVP17" s="65"/>
      <c r="AVQ17" s="65"/>
      <c r="AVR17" s="65"/>
      <c r="AVS17" s="65"/>
      <c r="AVT17" s="65"/>
      <c r="AVU17" s="65"/>
      <c r="AVV17" s="65"/>
      <c r="AVW17" s="65"/>
      <c r="AVX17" s="65"/>
      <c r="AVY17" s="65"/>
      <c r="AVZ17" s="65"/>
      <c r="AWA17" s="65"/>
      <c r="AWB17" s="65"/>
      <c r="AWC17" s="65"/>
      <c r="AWD17" s="65"/>
      <c r="AWE17" s="65"/>
      <c r="AWF17" s="65"/>
      <c r="AWG17" s="65"/>
      <c r="AWH17" s="65"/>
      <c r="AWI17" s="65"/>
      <c r="AWJ17" s="65"/>
      <c r="AWK17" s="65"/>
      <c r="AWL17" s="65"/>
      <c r="AWM17" s="65"/>
      <c r="AWN17" s="65"/>
      <c r="AWO17" s="65"/>
      <c r="AWP17" s="65"/>
      <c r="AWQ17" s="65"/>
      <c r="AWR17" s="65"/>
      <c r="AWS17" s="65"/>
      <c r="AWT17" s="65"/>
      <c r="AWU17" s="65"/>
      <c r="AWV17" s="65"/>
      <c r="AWW17" s="65"/>
      <c r="AWX17" s="65"/>
      <c r="AWY17" s="65"/>
      <c r="AWZ17" s="65"/>
      <c r="AXA17" s="65"/>
      <c r="AXB17" s="65"/>
      <c r="AXC17" s="65"/>
      <c r="AXD17" s="65"/>
      <c r="AXE17" s="65"/>
      <c r="AXF17" s="65"/>
      <c r="AXG17" s="65"/>
      <c r="AXH17" s="65"/>
      <c r="AXI17" s="65"/>
      <c r="AXJ17" s="65"/>
      <c r="AXK17" s="65"/>
      <c r="AXL17" s="65"/>
      <c r="AXM17" s="65"/>
      <c r="AXN17" s="65"/>
      <c r="AXO17" s="65"/>
      <c r="AXP17" s="65"/>
      <c r="AXQ17" s="65"/>
      <c r="AXR17" s="65"/>
      <c r="AXS17" s="65"/>
      <c r="AXT17" s="65"/>
      <c r="AXU17" s="65"/>
      <c r="AXV17" s="65"/>
      <c r="AXW17" s="65"/>
      <c r="AXX17" s="65"/>
      <c r="AXY17" s="65"/>
      <c r="AXZ17" s="65"/>
      <c r="AYA17" s="65"/>
      <c r="AYB17" s="65"/>
      <c r="AYC17" s="65"/>
      <c r="AYD17" s="65"/>
      <c r="AYE17" s="65"/>
      <c r="AYF17" s="65"/>
      <c r="AYG17" s="65"/>
      <c r="AYH17" s="65"/>
      <c r="AYI17" s="65"/>
      <c r="AYJ17" s="65"/>
      <c r="AYK17" s="65"/>
      <c r="AYL17" s="65"/>
      <c r="AYM17" s="65"/>
      <c r="AYN17" s="65"/>
      <c r="AYO17" s="65"/>
      <c r="AYP17" s="65"/>
      <c r="AYQ17" s="65"/>
      <c r="AYR17" s="65"/>
      <c r="AYS17" s="65"/>
      <c r="AYT17" s="65"/>
      <c r="AYU17" s="65"/>
      <c r="AYV17" s="65"/>
      <c r="AYW17" s="65"/>
      <c r="AYX17" s="65"/>
      <c r="AYY17" s="65"/>
      <c r="AYZ17" s="65"/>
      <c r="AZA17" s="65"/>
      <c r="AZB17" s="65"/>
      <c r="AZC17" s="65"/>
      <c r="AZD17" s="65"/>
      <c r="AZE17" s="65"/>
      <c r="AZF17" s="65"/>
      <c r="AZG17" s="65"/>
      <c r="AZH17" s="65"/>
      <c r="AZI17" s="65"/>
      <c r="AZJ17" s="65"/>
      <c r="AZK17" s="65"/>
      <c r="AZL17" s="65"/>
      <c r="AZM17" s="65"/>
      <c r="AZN17" s="65"/>
      <c r="AZO17" s="65"/>
      <c r="AZP17" s="65"/>
      <c r="AZQ17" s="65"/>
      <c r="AZR17" s="65"/>
      <c r="AZS17" s="65"/>
      <c r="AZT17" s="65"/>
      <c r="AZU17" s="65"/>
      <c r="AZV17" s="65"/>
      <c r="AZW17" s="65"/>
      <c r="AZX17" s="65"/>
      <c r="AZY17" s="65"/>
      <c r="AZZ17" s="65"/>
      <c r="BAA17" s="65"/>
      <c r="BAB17" s="65"/>
      <c r="BAC17" s="65"/>
      <c r="BAD17" s="65"/>
      <c r="BAE17" s="65"/>
      <c r="BAF17" s="65"/>
      <c r="BAG17" s="65"/>
      <c r="BAH17" s="65"/>
      <c r="BAI17" s="65"/>
      <c r="BAJ17" s="65"/>
      <c r="BAK17" s="65"/>
      <c r="BAL17" s="65"/>
      <c r="BAM17" s="65"/>
      <c r="BAN17" s="65"/>
      <c r="BAO17" s="65"/>
      <c r="BAP17" s="65"/>
      <c r="BAQ17" s="65"/>
      <c r="BAR17" s="65"/>
      <c r="BAS17" s="65"/>
      <c r="BAT17" s="65"/>
      <c r="BAU17" s="65"/>
      <c r="BAV17" s="65"/>
      <c r="BAW17" s="65"/>
      <c r="BAX17" s="65"/>
      <c r="BAY17" s="65"/>
      <c r="BAZ17" s="65"/>
      <c r="BBA17" s="65"/>
      <c r="BBB17" s="65"/>
      <c r="BBC17" s="65"/>
      <c r="BBD17" s="65"/>
      <c r="BBE17" s="65"/>
      <c r="BBF17" s="65"/>
      <c r="BBG17" s="65"/>
      <c r="BBH17" s="65"/>
      <c r="BBI17" s="65"/>
      <c r="BBJ17" s="65"/>
      <c r="BBK17" s="65"/>
      <c r="BBL17" s="65"/>
      <c r="BBM17" s="65"/>
      <c r="BBN17" s="65"/>
      <c r="BBO17" s="65"/>
      <c r="BBP17" s="65"/>
      <c r="BBQ17" s="65"/>
      <c r="BBR17" s="65"/>
      <c r="BBS17" s="65"/>
      <c r="BBT17" s="65"/>
      <c r="BBU17" s="65"/>
      <c r="BBV17" s="65"/>
      <c r="BBW17" s="65"/>
      <c r="BBX17" s="65"/>
      <c r="BBY17" s="65"/>
      <c r="BBZ17" s="65"/>
      <c r="BCA17" s="65"/>
      <c r="BCB17" s="65"/>
      <c r="BCC17" s="65"/>
      <c r="BCD17" s="65"/>
      <c r="BCE17" s="65"/>
      <c r="BCF17" s="65"/>
      <c r="BCG17" s="65"/>
      <c r="BCH17" s="65"/>
      <c r="BCI17" s="65"/>
      <c r="BCJ17" s="65"/>
      <c r="BCK17" s="65"/>
      <c r="BCL17" s="65"/>
      <c r="BCM17" s="65"/>
      <c r="BCN17" s="65"/>
      <c r="BCO17" s="65"/>
      <c r="BCP17" s="65"/>
      <c r="BCQ17" s="65"/>
      <c r="BCR17" s="65"/>
      <c r="BCS17" s="65"/>
      <c r="BCT17" s="65"/>
      <c r="BCU17" s="65"/>
      <c r="BCV17" s="65"/>
      <c r="BCW17" s="65"/>
      <c r="BCX17" s="65"/>
      <c r="BCY17" s="65"/>
      <c r="BCZ17" s="65"/>
      <c r="BDA17" s="65"/>
      <c r="BDB17" s="65"/>
      <c r="BDC17" s="65"/>
      <c r="BDD17" s="65"/>
      <c r="BDE17" s="65"/>
      <c r="BDF17" s="65"/>
      <c r="BDG17" s="65"/>
      <c r="BDH17" s="65"/>
      <c r="BDI17" s="65"/>
      <c r="BDJ17" s="65"/>
      <c r="BDK17" s="65"/>
      <c r="BDL17" s="65"/>
      <c r="BDM17" s="65"/>
      <c r="BDN17" s="65"/>
      <c r="BDO17" s="65"/>
      <c r="BDP17" s="65"/>
      <c r="BDQ17" s="65"/>
      <c r="BDR17" s="65"/>
      <c r="BDS17" s="65"/>
      <c r="BDT17" s="65"/>
      <c r="BDU17" s="65"/>
      <c r="BDV17" s="65"/>
      <c r="BDW17" s="65"/>
      <c r="BDX17" s="65"/>
      <c r="BDY17" s="65"/>
      <c r="BDZ17" s="65"/>
      <c r="BEA17" s="65"/>
      <c r="BEB17" s="65"/>
      <c r="BEC17" s="65"/>
      <c r="BED17" s="65"/>
      <c r="BEE17" s="65"/>
      <c r="BEF17" s="65"/>
      <c r="BEG17" s="65"/>
      <c r="BEH17" s="65"/>
      <c r="BEI17" s="65"/>
      <c r="BEJ17" s="65"/>
      <c r="BEK17" s="65"/>
      <c r="BEL17" s="65"/>
      <c r="BEM17" s="65"/>
      <c r="BEN17" s="65"/>
      <c r="BEO17" s="65"/>
      <c r="BEP17" s="65"/>
      <c r="BEQ17" s="65"/>
      <c r="BER17" s="65"/>
      <c r="BES17" s="65"/>
      <c r="BET17" s="65"/>
      <c r="BEU17" s="65"/>
      <c r="BEV17" s="65"/>
      <c r="BEW17" s="65"/>
      <c r="BEX17" s="65"/>
      <c r="BEY17" s="65"/>
      <c r="BEZ17" s="65"/>
      <c r="BFA17" s="65"/>
      <c r="BFB17" s="65"/>
      <c r="BFC17" s="65"/>
      <c r="BFD17" s="65"/>
      <c r="BFE17" s="65"/>
      <c r="BFF17" s="65"/>
      <c r="BFG17" s="65"/>
      <c r="BFH17" s="65"/>
      <c r="BFI17" s="65"/>
      <c r="BFJ17" s="65"/>
      <c r="BFK17" s="65"/>
      <c r="BFL17" s="65"/>
      <c r="BFM17" s="65"/>
      <c r="BFN17" s="65"/>
      <c r="BFO17" s="65"/>
      <c r="BFP17" s="65"/>
      <c r="BFQ17" s="65"/>
      <c r="BFR17" s="65"/>
      <c r="BFS17" s="65"/>
      <c r="BFT17" s="65"/>
      <c r="BFU17" s="65"/>
      <c r="BFV17" s="65"/>
      <c r="BFW17" s="65"/>
      <c r="BFX17" s="65"/>
      <c r="BFY17" s="65"/>
      <c r="BFZ17" s="65"/>
      <c r="BGA17" s="65"/>
      <c r="BGB17" s="65"/>
      <c r="BGC17" s="65"/>
      <c r="BGD17" s="65"/>
      <c r="BGE17" s="65"/>
      <c r="BGF17" s="65"/>
      <c r="BGG17" s="65"/>
      <c r="BGH17" s="65"/>
      <c r="BGI17" s="65"/>
      <c r="BGJ17" s="65"/>
      <c r="BGK17" s="65"/>
      <c r="BGL17" s="65"/>
      <c r="BGM17" s="65"/>
      <c r="BGN17" s="65"/>
      <c r="BGO17" s="65"/>
      <c r="BGP17" s="65"/>
      <c r="BGQ17" s="65"/>
      <c r="BGR17" s="65"/>
      <c r="BGS17" s="65"/>
      <c r="BGT17" s="65"/>
      <c r="BGU17" s="65"/>
      <c r="BGV17" s="65"/>
      <c r="BGW17" s="65"/>
      <c r="BGX17" s="65"/>
      <c r="BGY17" s="65"/>
      <c r="BGZ17" s="65"/>
      <c r="BHA17" s="65"/>
      <c r="BHB17" s="65"/>
      <c r="BHC17" s="65"/>
      <c r="BHD17" s="65"/>
      <c r="BHE17" s="65"/>
      <c r="BHF17" s="65"/>
      <c r="BHG17" s="65"/>
      <c r="BHH17" s="65"/>
      <c r="BHI17" s="65"/>
      <c r="BHJ17" s="65"/>
      <c r="BHK17" s="65"/>
      <c r="BHL17" s="65"/>
      <c r="BHM17" s="65"/>
      <c r="BHN17" s="65"/>
      <c r="BHO17" s="65"/>
      <c r="BHP17" s="65"/>
      <c r="BHQ17" s="65"/>
      <c r="BHR17" s="65"/>
      <c r="BHS17" s="65"/>
      <c r="BHT17" s="65"/>
      <c r="BHU17" s="65"/>
      <c r="BHV17" s="65"/>
      <c r="BHW17" s="65"/>
      <c r="BHX17" s="65"/>
      <c r="BHY17" s="65"/>
      <c r="BHZ17" s="65"/>
      <c r="BIA17" s="65"/>
      <c r="BIB17" s="65"/>
      <c r="BIC17" s="65"/>
      <c r="BID17" s="65"/>
      <c r="BIE17" s="65"/>
      <c r="BIF17" s="65"/>
      <c r="BIG17" s="65"/>
      <c r="BIH17" s="65"/>
      <c r="BII17" s="65"/>
      <c r="BIJ17" s="65"/>
      <c r="BIK17" s="65"/>
      <c r="BIL17" s="65"/>
      <c r="BIM17" s="65"/>
      <c r="BIN17" s="65"/>
      <c r="BIO17" s="65"/>
      <c r="BIP17" s="65"/>
      <c r="BIQ17" s="65"/>
      <c r="BIR17" s="65"/>
      <c r="BIS17" s="65"/>
      <c r="BIT17" s="65"/>
      <c r="BIU17" s="65"/>
      <c r="BIV17" s="65"/>
      <c r="BIW17" s="65"/>
      <c r="BIX17" s="65"/>
      <c r="BIY17" s="65"/>
      <c r="BIZ17" s="65"/>
      <c r="BJA17" s="65"/>
      <c r="BJB17" s="65"/>
      <c r="BJC17" s="65"/>
      <c r="BJD17" s="65"/>
      <c r="BJE17" s="65"/>
      <c r="BJF17" s="65"/>
      <c r="BJG17" s="65"/>
      <c r="BJH17" s="65"/>
      <c r="BJI17" s="65"/>
      <c r="BJJ17" s="65"/>
      <c r="BJK17" s="65"/>
      <c r="BJL17" s="65"/>
      <c r="BJM17" s="65"/>
      <c r="BJN17" s="65"/>
      <c r="BJO17" s="65"/>
      <c r="BJP17" s="65"/>
      <c r="BJQ17" s="65"/>
      <c r="BJR17" s="65"/>
      <c r="BJS17" s="65"/>
      <c r="BJT17" s="65"/>
      <c r="BJU17" s="65"/>
      <c r="BJV17" s="65"/>
      <c r="BJW17" s="65"/>
      <c r="BJX17" s="65"/>
      <c r="BJY17" s="65"/>
      <c r="BJZ17" s="65"/>
      <c r="BKA17" s="65"/>
      <c r="BKB17" s="65"/>
      <c r="BKC17" s="65"/>
      <c r="BKD17" s="65"/>
      <c r="BKE17" s="65"/>
      <c r="BKF17" s="65"/>
      <c r="BKG17" s="65"/>
      <c r="BKH17" s="65"/>
      <c r="BKI17" s="65"/>
      <c r="BKJ17" s="65"/>
      <c r="BKK17" s="65"/>
      <c r="BKL17" s="65"/>
      <c r="BKM17" s="65"/>
      <c r="BKN17" s="65"/>
      <c r="BKO17" s="65"/>
      <c r="BKP17" s="65"/>
      <c r="BKQ17" s="65"/>
      <c r="BKR17" s="65"/>
      <c r="BKS17" s="65"/>
      <c r="BKT17" s="65"/>
      <c r="BKU17" s="65"/>
      <c r="BKV17" s="65"/>
      <c r="BKW17" s="65"/>
      <c r="BKX17" s="65"/>
      <c r="BKY17" s="65"/>
      <c r="BKZ17" s="65"/>
      <c r="BLA17" s="65"/>
      <c r="BLB17" s="65"/>
      <c r="BLC17" s="65"/>
      <c r="BLD17" s="65"/>
      <c r="BLE17" s="65"/>
      <c r="BLF17" s="65"/>
      <c r="BLG17" s="65"/>
      <c r="BLH17" s="65"/>
      <c r="BLI17" s="65"/>
      <c r="BLJ17" s="65"/>
      <c r="BLK17" s="65"/>
      <c r="BLL17" s="65"/>
      <c r="BLM17" s="65"/>
      <c r="BLN17" s="65"/>
      <c r="BLO17" s="65"/>
      <c r="BLP17" s="65"/>
      <c r="BLQ17" s="65"/>
      <c r="BLR17" s="65"/>
      <c r="BLS17" s="65"/>
      <c r="BLT17" s="65"/>
      <c r="BLU17" s="65"/>
      <c r="BLV17" s="65"/>
      <c r="BLW17" s="65"/>
      <c r="BLX17" s="65"/>
      <c r="BLY17" s="65"/>
      <c r="BLZ17" s="65"/>
      <c r="BMA17" s="65"/>
      <c r="BMB17" s="65"/>
      <c r="BMC17" s="65"/>
      <c r="BMD17" s="65"/>
      <c r="BME17" s="65"/>
      <c r="BMF17" s="65"/>
      <c r="BMG17" s="65"/>
      <c r="BMH17" s="65"/>
      <c r="BMI17" s="65"/>
      <c r="BMJ17" s="65"/>
      <c r="BMK17" s="65"/>
      <c r="BML17" s="65"/>
      <c r="BMM17" s="65"/>
      <c r="BMN17" s="65"/>
      <c r="BMO17" s="65"/>
      <c r="BMP17" s="65"/>
      <c r="BMQ17" s="65"/>
      <c r="BMR17" s="65"/>
      <c r="BMS17" s="65"/>
      <c r="BMT17" s="65"/>
      <c r="BMU17" s="65"/>
      <c r="BMV17" s="65"/>
      <c r="BMW17" s="65"/>
      <c r="BMX17" s="65"/>
      <c r="BMY17" s="65"/>
      <c r="BMZ17" s="65"/>
      <c r="BNA17" s="65"/>
      <c r="BNB17" s="65"/>
      <c r="BNC17" s="65"/>
      <c r="BND17" s="65"/>
      <c r="BNE17" s="65"/>
      <c r="BNF17" s="65"/>
      <c r="BNG17" s="65"/>
      <c r="BNH17" s="65"/>
      <c r="BNI17" s="65"/>
      <c r="BNJ17" s="65"/>
      <c r="BNK17" s="65"/>
      <c r="BNL17" s="65"/>
      <c r="BNM17" s="65"/>
      <c r="BNN17" s="65"/>
      <c r="BNO17" s="65"/>
      <c r="BNP17" s="65"/>
      <c r="BNQ17" s="65"/>
      <c r="BNR17" s="65"/>
      <c r="BNS17" s="65"/>
      <c r="BNT17" s="65"/>
      <c r="BNU17" s="65"/>
      <c r="BNV17" s="65"/>
      <c r="BNW17" s="65"/>
      <c r="BNX17" s="65"/>
      <c r="BNY17" s="65"/>
      <c r="BNZ17" s="65"/>
      <c r="BOA17" s="65"/>
      <c r="BOB17" s="65"/>
      <c r="BOC17" s="65"/>
      <c r="BOD17" s="65"/>
      <c r="BOE17" s="65"/>
      <c r="BOF17" s="65"/>
      <c r="BOG17" s="65"/>
      <c r="BOH17" s="65"/>
      <c r="BOI17" s="65"/>
      <c r="BOJ17" s="65"/>
      <c r="BOK17" s="65"/>
      <c r="BOL17" s="65"/>
      <c r="BOM17" s="65"/>
      <c r="BON17" s="65"/>
      <c r="BOO17" s="65"/>
      <c r="BOP17" s="65"/>
      <c r="BOQ17" s="65"/>
      <c r="BOR17" s="65"/>
      <c r="BOS17" s="65"/>
      <c r="BOT17" s="65"/>
      <c r="BOU17" s="65"/>
      <c r="BOV17" s="65"/>
      <c r="BOW17" s="65"/>
      <c r="BOX17" s="65"/>
      <c r="BOY17" s="65"/>
      <c r="BOZ17" s="65"/>
      <c r="BPA17" s="65"/>
      <c r="BPB17" s="65"/>
      <c r="BPC17" s="65"/>
      <c r="BPD17" s="65"/>
      <c r="BPE17" s="65"/>
      <c r="BPF17" s="65"/>
      <c r="BPG17" s="65"/>
      <c r="BPH17" s="65"/>
      <c r="BPI17" s="70"/>
    </row>
    <row r="18" spans="1:1777" s="23" customFormat="1" ht="120" customHeight="1" x14ac:dyDescent="0.25">
      <c r="A18" s="21" t="s">
        <v>61</v>
      </c>
      <c r="B18" s="20" t="s">
        <v>28</v>
      </c>
      <c r="C18" s="22" t="s">
        <v>24</v>
      </c>
      <c r="D18" s="20" t="s">
        <v>20</v>
      </c>
      <c r="E18" s="36">
        <f t="shared" si="3"/>
        <v>2185</v>
      </c>
      <c r="F18" s="36">
        <v>185</v>
      </c>
      <c r="G18" s="18">
        <v>500</v>
      </c>
      <c r="H18" s="36">
        <v>500</v>
      </c>
      <c r="I18" s="36">
        <v>500</v>
      </c>
      <c r="J18" s="36">
        <v>500</v>
      </c>
      <c r="K18" s="9" t="s">
        <v>48</v>
      </c>
      <c r="L18" s="20" t="s">
        <v>29</v>
      </c>
      <c r="M18" s="93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  <c r="ABP18" s="65"/>
      <c r="ABQ18" s="65"/>
      <c r="ABR18" s="65"/>
      <c r="ABS18" s="65"/>
      <c r="ABT18" s="65"/>
      <c r="ABU18" s="65"/>
      <c r="ABV18" s="65"/>
      <c r="ABW18" s="65"/>
      <c r="ABX18" s="65"/>
      <c r="ABY18" s="65"/>
      <c r="ABZ18" s="65"/>
      <c r="ACA18" s="65"/>
      <c r="ACB18" s="65"/>
      <c r="ACC18" s="65"/>
      <c r="ACD18" s="65"/>
      <c r="ACE18" s="65"/>
      <c r="ACF18" s="65"/>
      <c r="ACG18" s="65"/>
      <c r="ACH18" s="65"/>
      <c r="ACI18" s="65"/>
      <c r="ACJ18" s="65"/>
      <c r="ACK18" s="65"/>
      <c r="ACL18" s="65"/>
      <c r="ACM18" s="65"/>
      <c r="ACN18" s="65"/>
      <c r="ACO18" s="65"/>
      <c r="ACP18" s="65"/>
      <c r="ACQ18" s="65"/>
      <c r="ACR18" s="65"/>
      <c r="ACS18" s="65"/>
      <c r="ACT18" s="65"/>
      <c r="ACU18" s="65"/>
      <c r="ACV18" s="65"/>
      <c r="ACW18" s="65"/>
      <c r="ACX18" s="65"/>
      <c r="ACY18" s="65"/>
      <c r="ACZ18" s="65"/>
      <c r="ADA18" s="65"/>
      <c r="ADB18" s="65"/>
      <c r="ADC18" s="65"/>
      <c r="ADD18" s="65"/>
      <c r="ADE18" s="65"/>
      <c r="ADF18" s="65"/>
      <c r="ADG18" s="65"/>
      <c r="ADH18" s="65"/>
      <c r="ADI18" s="65"/>
      <c r="ADJ18" s="65"/>
      <c r="ADK18" s="65"/>
      <c r="ADL18" s="65"/>
      <c r="ADM18" s="65"/>
      <c r="ADN18" s="65"/>
      <c r="ADO18" s="65"/>
      <c r="ADP18" s="65"/>
      <c r="ADQ18" s="65"/>
      <c r="ADR18" s="65"/>
      <c r="ADS18" s="65"/>
      <c r="ADT18" s="65"/>
      <c r="ADU18" s="65"/>
      <c r="ADV18" s="65"/>
      <c r="ADW18" s="65"/>
      <c r="ADX18" s="65"/>
      <c r="ADY18" s="65"/>
      <c r="ADZ18" s="65"/>
      <c r="AEA18" s="65"/>
      <c r="AEB18" s="65"/>
      <c r="AEC18" s="65"/>
      <c r="AED18" s="65"/>
      <c r="AEE18" s="65"/>
      <c r="AEF18" s="65"/>
      <c r="AEG18" s="65"/>
      <c r="AEH18" s="65"/>
      <c r="AEI18" s="65"/>
      <c r="AEJ18" s="65"/>
      <c r="AEK18" s="65"/>
      <c r="AEL18" s="65"/>
      <c r="AEM18" s="65"/>
      <c r="AEN18" s="65"/>
      <c r="AEO18" s="65"/>
      <c r="AEP18" s="65"/>
      <c r="AEQ18" s="65"/>
      <c r="AER18" s="65"/>
      <c r="AES18" s="65"/>
      <c r="AET18" s="65"/>
      <c r="AEU18" s="65"/>
      <c r="AEV18" s="65"/>
      <c r="AEW18" s="65"/>
      <c r="AEX18" s="65"/>
      <c r="AEY18" s="65"/>
      <c r="AEZ18" s="65"/>
      <c r="AFA18" s="65"/>
      <c r="AFB18" s="65"/>
      <c r="AFC18" s="65"/>
      <c r="AFD18" s="65"/>
      <c r="AFE18" s="65"/>
      <c r="AFF18" s="65"/>
      <c r="AFG18" s="65"/>
      <c r="AFH18" s="65"/>
      <c r="AFI18" s="65"/>
      <c r="AFJ18" s="65"/>
      <c r="AFK18" s="65"/>
      <c r="AFL18" s="65"/>
      <c r="AFM18" s="65"/>
      <c r="AFN18" s="65"/>
      <c r="AFO18" s="65"/>
      <c r="AFP18" s="65"/>
      <c r="AFQ18" s="65"/>
      <c r="AFR18" s="65"/>
      <c r="AFS18" s="65"/>
      <c r="AFT18" s="65"/>
      <c r="AFU18" s="65"/>
      <c r="AFV18" s="65"/>
      <c r="AFW18" s="65"/>
      <c r="AFX18" s="65"/>
      <c r="AFY18" s="65"/>
      <c r="AFZ18" s="65"/>
      <c r="AGA18" s="65"/>
      <c r="AGB18" s="65"/>
      <c r="AGC18" s="65"/>
      <c r="AGD18" s="65"/>
      <c r="AGE18" s="65"/>
      <c r="AGF18" s="65"/>
      <c r="AGG18" s="65"/>
      <c r="AGH18" s="65"/>
      <c r="AGI18" s="65"/>
      <c r="AGJ18" s="65"/>
      <c r="AGK18" s="65"/>
      <c r="AGL18" s="65"/>
      <c r="AGM18" s="65"/>
      <c r="AGN18" s="65"/>
      <c r="AGO18" s="65"/>
      <c r="AGP18" s="65"/>
      <c r="AGQ18" s="65"/>
      <c r="AGR18" s="65"/>
      <c r="AGS18" s="65"/>
      <c r="AGT18" s="65"/>
      <c r="AGU18" s="65"/>
      <c r="AGV18" s="65"/>
      <c r="AGW18" s="65"/>
      <c r="AGX18" s="65"/>
      <c r="AGY18" s="65"/>
      <c r="AGZ18" s="65"/>
      <c r="AHA18" s="65"/>
      <c r="AHB18" s="65"/>
      <c r="AHC18" s="65"/>
      <c r="AHD18" s="65"/>
      <c r="AHE18" s="65"/>
      <c r="AHF18" s="65"/>
      <c r="AHG18" s="65"/>
      <c r="AHH18" s="65"/>
      <c r="AHI18" s="65"/>
      <c r="AHJ18" s="65"/>
      <c r="AHK18" s="65"/>
      <c r="AHL18" s="65"/>
      <c r="AHM18" s="65"/>
      <c r="AHN18" s="65"/>
      <c r="AHO18" s="65"/>
      <c r="AHP18" s="65"/>
      <c r="AHQ18" s="65"/>
      <c r="AHR18" s="65"/>
      <c r="AHS18" s="65"/>
      <c r="AHT18" s="65"/>
      <c r="AHU18" s="65"/>
      <c r="AHV18" s="65"/>
      <c r="AHW18" s="65"/>
      <c r="AHX18" s="65"/>
      <c r="AHY18" s="65"/>
      <c r="AHZ18" s="65"/>
      <c r="AIA18" s="65"/>
      <c r="AIB18" s="65"/>
      <c r="AIC18" s="65"/>
      <c r="AID18" s="65"/>
      <c r="AIE18" s="65"/>
      <c r="AIF18" s="65"/>
      <c r="AIG18" s="65"/>
      <c r="AIH18" s="65"/>
      <c r="AII18" s="65"/>
      <c r="AIJ18" s="65"/>
      <c r="AIK18" s="65"/>
      <c r="AIL18" s="65"/>
      <c r="AIM18" s="65"/>
      <c r="AIN18" s="65"/>
      <c r="AIO18" s="65"/>
      <c r="AIP18" s="65"/>
      <c r="AIQ18" s="65"/>
      <c r="AIR18" s="65"/>
      <c r="AIS18" s="65"/>
      <c r="AIT18" s="65"/>
      <c r="AIU18" s="65"/>
      <c r="AIV18" s="65"/>
      <c r="AIW18" s="65"/>
      <c r="AIX18" s="65"/>
      <c r="AIY18" s="65"/>
      <c r="AIZ18" s="65"/>
      <c r="AJA18" s="65"/>
      <c r="AJB18" s="65"/>
      <c r="AJC18" s="65"/>
      <c r="AJD18" s="65"/>
      <c r="AJE18" s="65"/>
      <c r="AJF18" s="65"/>
      <c r="AJG18" s="65"/>
      <c r="AJH18" s="65"/>
      <c r="AJI18" s="65"/>
      <c r="AJJ18" s="65"/>
      <c r="AJK18" s="65"/>
      <c r="AJL18" s="65"/>
      <c r="AJM18" s="65"/>
      <c r="AJN18" s="65"/>
      <c r="AJO18" s="65"/>
      <c r="AJP18" s="65"/>
      <c r="AJQ18" s="65"/>
      <c r="AJR18" s="65"/>
      <c r="AJS18" s="65"/>
      <c r="AJT18" s="65"/>
      <c r="AJU18" s="65"/>
      <c r="AJV18" s="65"/>
      <c r="AJW18" s="65"/>
      <c r="AJX18" s="65"/>
      <c r="AJY18" s="65"/>
      <c r="AJZ18" s="65"/>
      <c r="AKA18" s="65"/>
      <c r="AKB18" s="65"/>
      <c r="AKC18" s="65"/>
      <c r="AKD18" s="65"/>
      <c r="AKE18" s="65"/>
      <c r="AKF18" s="65"/>
      <c r="AKG18" s="65"/>
      <c r="AKH18" s="65"/>
      <c r="AKI18" s="65"/>
      <c r="AKJ18" s="65"/>
      <c r="AKK18" s="65"/>
      <c r="AKL18" s="65"/>
      <c r="AKM18" s="65"/>
      <c r="AKN18" s="65"/>
      <c r="AKO18" s="65"/>
      <c r="AKP18" s="65"/>
      <c r="AKQ18" s="65"/>
      <c r="AKR18" s="65"/>
      <c r="AKS18" s="65"/>
      <c r="AKT18" s="65"/>
      <c r="AKU18" s="65"/>
      <c r="AKV18" s="65"/>
      <c r="AKW18" s="65"/>
      <c r="AKX18" s="65"/>
      <c r="AKY18" s="65"/>
      <c r="AKZ18" s="65"/>
      <c r="ALA18" s="65"/>
      <c r="ALB18" s="65"/>
      <c r="ALC18" s="65"/>
      <c r="ALD18" s="65"/>
      <c r="ALE18" s="65"/>
      <c r="ALF18" s="65"/>
      <c r="ALG18" s="65"/>
      <c r="ALH18" s="65"/>
      <c r="ALI18" s="65"/>
      <c r="ALJ18" s="65"/>
      <c r="ALK18" s="65"/>
      <c r="ALL18" s="65"/>
      <c r="ALM18" s="65"/>
      <c r="ALN18" s="65"/>
      <c r="ALO18" s="65"/>
      <c r="ALP18" s="65"/>
      <c r="ALQ18" s="65"/>
      <c r="ALR18" s="65"/>
      <c r="ALS18" s="65"/>
      <c r="ALT18" s="65"/>
      <c r="ALU18" s="65"/>
      <c r="ALV18" s="65"/>
      <c r="ALW18" s="65"/>
      <c r="ALX18" s="65"/>
      <c r="ALY18" s="65"/>
      <c r="ALZ18" s="65"/>
      <c r="AMA18" s="65"/>
      <c r="AMB18" s="65"/>
      <c r="AMC18" s="65"/>
      <c r="AMD18" s="65"/>
      <c r="AME18" s="65"/>
      <c r="AMF18" s="65"/>
      <c r="AMG18" s="65"/>
      <c r="AMH18" s="65"/>
      <c r="AMI18" s="65"/>
      <c r="AMJ18" s="65"/>
      <c r="AMK18" s="65"/>
      <c r="AML18" s="65"/>
      <c r="AMM18" s="65"/>
      <c r="AMN18" s="65"/>
      <c r="AMO18" s="65"/>
      <c r="AMP18" s="65"/>
      <c r="AMQ18" s="65"/>
      <c r="AMR18" s="65"/>
      <c r="AMS18" s="65"/>
      <c r="AMT18" s="65"/>
      <c r="AMU18" s="65"/>
      <c r="AMV18" s="65"/>
      <c r="AMW18" s="65"/>
      <c r="AMX18" s="65"/>
      <c r="AMY18" s="65"/>
      <c r="AMZ18" s="65"/>
      <c r="ANA18" s="65"/>
      <c r="ANB18" s="65"/>
      <c r="ANC18" s="65"/>
      <c r="AND18" s="65"/>
      <c r="ANE18" s="65"/>
      <c r="ANF18" s="65"/>
      <c r="ANG18" s="65"/>
      <c r="ANH18" s="65"/>
      <c r="ANI18" s="65"/>
      <c r="ANJ18" s="65"/>
      <c r="ANK18" s="65"/>
      <c r="ANL18" s="65"/>
      <c r="ANM18" s="65"/>
      <c r="ANN18" s="65"/>
      <c r="ANO18" s="65"/>
      <c r="ANP18" s="65"/>
      <c r="ANQ18" s="65"/>
      <c r="ANR18" s="65"/>
      <c r="ANS18" s="65"/>
      <c r="ANT18" s="65"/>
      <c r="ANU18" s="65"/>
      <c r="ANV18" s="65"/>
      <c r="ANW18" s="65"/>
      <c r="ANX18" s="65"/>
      <c r="ANY18" s="65"/>
      <c r="ANZ18" s="65"/>
      <c r="AOA18" s="65"/>
      <c r="AOB18" s="65"/>
      <c r="AOC18" s="65"/>
      <c r="AOD18" s="65"/>
      <c r="AOE18" s="65"/>
      <c r="AOF18" s="65"/>
      <c r="AOG18" s="65"/>
      <c r="AOH18" s="65"/>
      <c r="AOI18" s="65"/>
      <c r="AOJ18" s="65"/>
      <c r="AOK18" s="65"/>
      <c r="AOL18" s="65"/>
      <c r="AOM18" s="65"/>
      <c r="AON18" s="65"/>
      <c r="AOO18" s="65"/>
      <c r="AOP18" s="65"/>
      <c r="AOQ18" s="65"/>
      <c r="AOR18" s="65"/>
      <c r="AOS18" s="65"/>
      <c r="AOT18" s="65"/>
      <c r="AOU18" s="65"/>
      <c r="AOV18" s="65"/>
      <c r="AOW18" s="65"/>
      <c r="AOX18" s="65"/>
      <c r="AOY18" s="65"/>
      <c r="AOZ18" s="65"/>
      <c r="APA18" s="65"/>
      <c r="APB18" s="65"/>
      <c r="APC18" s="65"/>
      <c r="APD18" s="65"/>
      <c r="APE18" s="65"/>
      <c r="APF18" s="65"/>
      <c r="APG18" s="65"/>
      <c r="APH18" s="65"/>
      <c r="API18" s="65"/>
      <c r="APJ18" s="65"/>
      <c r="APK18" s="65"/>
      <c r="APL18" s="65"/>
      <c r="APM18" s="65"/>
      <c r="APN18" s="65"/>
      <c r="APO18" s="65"/>
      <c r="APP18" s="65"/>
      <c r="APQ18" s="65"/>
      <c r="APR18" s="65"/>
      <c r="APS18" s="65"/>
      <c r="APT18" s="65"/>
      <c r="APU18" s="65"/>
      <c r="APV18" s="65"/>
      <c r="APW18" s="65"/>
      <c r="APX18" s="65"/>
      <c r="APY18" s="65"/>
      <c r="APZ18" s="65"/>
      <c r="AQA18" s="65"/>
      <c r="AQB18" s="65"/>
      <c r="AQC18" s="65"/>
      <c r="AQD18" s="65"/>
      <c r="AQE18" s="65"/>
      <c r="AQF18" s="65"/>
      <c r="AQG18" s="65"/>
      <c r="AQH18" s="65"/>
      <c r="AQI18" s="65"/>
      <c r="AQJ18" s="65"/>
      <c r="AQK18" s="65"/>
      <c r="AQL18" s="65"/>
      <c r="AQM18" s="65"/>
      <c r="AQN18" s="65"/>
      <c r="AQO18" s="65"/>
      <c r="AQP18" s="65"/>
      <c r="AQQ18" s="65"/>
      <c r="AQR18" s="65"/>
      <c r="AQS18" s="65"/>
      <c r="AQT18" s="65"/>
      <c r="AQU18" s="65"/>
      <c r="AQV18" s="65"/>
      <c r="AQW18" s="65"/>
      <c r="AQX18" s="65"/>
      <c r="AQY18" s="65"/>
      <c r="AQZ18" s="65"/>
      <c r="ARA18" s="65"/>
      <c r="ARB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/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/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  <c r="AXG18" s="65"/>
      <c r="AXH18" s="65"/>
      <c r="AXI18" s="65"/>
      <c r="AXJ18" s="65"/>
      <c r="AXK18" s="65"/>
      <c r="AXL18" s="65"/>
      <c r="AXM18" s="65"/>
      <c r="AXN18" s="65"/>
      <c r="AXO18" s="65"/>
      <c r="AXP18" s="65"/>
      <c r="AXQ18" s="65"/>
      <c r="AXR18" s="65"/>
      <c r="AXS18" s="65"/>
      <c r="AXT18" s="65"/>
      <c r="AXU18" s="65"/>
      <c r="AXV18" s="65"/>
      <c r="AXW18" s="65"/>
      <c r="AXX18" s="65"/>
      <c r="AXY18" s="65"/>
      <c r="AXZ18" s="65"/>
      <c r="AYA18" s="65"/>
      <c r="AYB18" s="65"/>
      <c r="AYC18" s="65"/>
      <c r="AYD18" s="65"/>
      <c r="AYE18" s="65"/>
      <c r="AYF18" s="65"/>
      <c r="AYG18" s="65"/>
      <c r="AYH18" s="65"/>
      <c r="AYI18" s="65"/>
      <c r="AYJ18" s="65"/>
      <c r="AYK18" s="65"/>
      <c r="AYL18" s="65"/>
      <c r="AYM18" s="65"/>
      <c r="AYN18" s="65"/>
      <c r="AYO18" s="65"/>
      <c r="AYP18" s="65"/>
      <c r="AYQ18" s="65"/>
      <c r="AYR18" s="65"/>
      <c r="AYS18" s="65"/>
      <c r="AYT18" s="65"/>
      <c r="AYU18" s="65"/>
      <c r="AYV18" s="65"/>
      <c r="AYW18" s="65"/>
      <c r="AYX18" s="65"/>
      <c r="AYY18" s="65"/>
      <c r="AYZ18" s="65"/>
      <c r="AZA18" s="65"/>
      <c r="AZB18" s="65"/>
      <c r="AZC18" s="65"/>
      <c r="AZD18" s="65"/>
      <c r="AZE18" s="65"/>
      <c r="AZF18" s="65"/>
      <c r="AZG18" s="65"/>
      <c r="AZH18" s="65"/>
      <c r="AZI18" s="65"/>
      <c r="AZJ18" s="65"/>
      <c r="AZK18" s="65"/>
      <c r="AZL18" s="65"/>
      <c r="AZM18" s="65"/>
      <c r="AZN18" s="65"/>
      <c r="AZO18" s="65"/>
      <c r="AZP18" s="65"/>
      <c r="AZQ18" s="65"/>
      <c r="AZR18" s="65"/>
      <c r="AZS18" s="65"/>
      <c r="AZT18" s="65"/>
      <c r="AZU18" s="65"/>
      <c r="AZV18" s="65"/>
      <c r="AZW18" s="65"/>
      <c r="AZX18" s="65"/>
      <c r="AZY18" s="65"/>
      <c r="AZZ18" s="65"/>
      <c r="BAA18" s="65"/>
      <c r="BAB18" s="65"/>
      <c r="BAC18" s="65"/>
      <c r="BAD18" s="65"/>
      <c r="BAE18" s="65"/>
      <c r="BAF18" s="65"/>
      <c r="BAG18" s="65"/>
      <c r="BAH18" s="65"/>
      <c r="BAI18" s="65"/>
      <c r="BAJ18" s="65"/>
      <c r="BAK18" s="65"/>
      <c r="BAL18" s="65"/>
      <c r="BAM18" s="65"/>
      <c r="BAN18" s="65"/>
      <c r="BAO18" s="65"/>
      <c r="BAP18" s="65"/>
      <c r="BAQ18" s="65"/>
      <c r="BAR18" s="65"/>
      <c r="BAS18" s="65"/>
      <c r="BAT18" s="65"/>
      <c r="BAU18" s="65"/>
      <c r="BAV18" s="65"/>
      <c r="BAW18" s="65"/>
      <c r="BAX18" s="65"/>
      <c r="BAY18" s="65"/>
      <c r="BAZ18" s="65"/>
      <c r="BBA18" s="65"/>
      <c r="BBB18" s="65"/>
      <c r="BBC18" s="65"/>
      <c r="BBD18" s="65"/>
      <c r="BBE18" s="65"/>
      <c r="BBF18" s="65"/>
      <c r="BBG18" s="65"/>
      <c r="BBH18" s="65"/>
      <c r="BBI18" s="65"/>
      <c r="BBJ18" s="65"/>
      <c r="BBK18" s="65"/>
      <c r="BBL18" s="65"/>
      <c r="BBM18" s="65"/>
      <c r="BBN18" s="65"/>
      <c r="BBO18" s="65"/>
      <c r="BBP18" s="65"/>
      <c r="BBQ18" s="65"/>
      <c r="BBR18" s="65"/>
      <c r="BBS18" s="65"/>
      <c r="BBT18" s="65"/>
      <c r="BBU18" s="65"/>
      <c r="BBV18" s="65"/>
      <c r="BBW18" s="65"/>
      <c r="BBX18" s="65"/>
      <c r="BBY18" s="65"/>
      <c r="BBZ18" s="65"/>
      <c r="BCA18" s="65"/>
      <c r="BCB18" s="65"/>
      <c r="BCC18" s="65"/>
      <c r="BCD18" s="65"/>
      <c r="BCE18" s="65"/>
      <c r="BCF18" s="65"/>
      <c r="BCG18" s="65"/>
      <c r="BCH18" s="65"/>
      <c r="BCI18" s="65"/>
      <c r="BCJ18" s="65"/>
      <c r="BCK18" s="65"/>
      <c r="BCL18" s="65"/>
      <c r="BCM18" s="65"/>
      <c r="BCN18" s="65"/>
      <c r="BCO18" s="65"/>
      <c r="BCP18" s="65"/>
      <c r="BCQ18" s="65"/>
      <c r="BCR18" s="65"/>
      <c r="BCS18" s="65"/>
      <c r="BCT18" s="65"/>
      <c r="BCU18" s="65"/>
      <c r="BCV18" s="65"/>
      <c r="BCW18" s="65"/>
      <c r="BCX18" s="65"/>
      <c r="BCY18" s="65"/>
      <c r="BCZ18" s="65"/>
      <c r="BDA18" s="65"/>
      <c r="BDB18" s="65"/>
      <c r="BDC18" s="65"/>
      <c r="BDD18" s="65"/>
      <c r="BDE18" s="65"/>
      <c r="BDF18" s="65"/>
      <c r="BDG18" s="65"/>
      <c r="BDH18" s="65"/>
      <c r="BDI18" s="65"/>
      <c r="BDJ18" s="65"/>
      <c r="BDK18" s="65"/>
      <c r="BDL18" s="65"/>
      <c r="BDM18" s="65"/>
      <c r="BDN18" s="65"/>
      <c r="BDO18" s="65"/>
      <c r="BDP18" s="65"/>
      <c r="BDQ18" s="65"/>
      <c r="BDR18" s="65"/>
      <c r="BDS18" s="65"/>
      <c r="BDT18" s="65"/>
      <c r="BDU18" s="65"/>
      <c r="BDV18" s="65"/>
      <c r="BDW18" s="65"/>
      <c r="BDX18" s="65"/>
      <c r="BDY18" s="65"/>
      <c r="BDZ18" s="65"/>
      <c r="BEA18" s="65"/>
      <c r="BEB18" s="65"/>
      <c r="BEC18" s="65"/>
      <c r="BED18" s="65"/>
      <c r="BEE18" s="65"/>
      <c r="BEF18" s="65"/>
      <c r="BEG18" s="65"/>
      <c r="BEH18" s="65"/>
      <c r="BEI18" s="65"/>
      <c r="BEJ18" s="65"/>
      <c r="BEK18" s="65"/>
      <c r="BEL18" s="65"/>
      <c r="BEM18" s="65"/>
      <c r="BEN18" s="65"/>
      <c r="BEO18" s="65"/>
      <c r="BEP18" s="65"/>
      <c r="BEQ18" s="65"/>
      <c r="BER18" s="65"/>
      <c r="BES18" s="65"/>
      <c r="BET18" s="65"/>
      <c r="BEU18" s="65"/>
      <c r="BEV18" s="65"/>
      <c r="BEW18" s="65"/>
      <c r="BEX18" s="65"/>
      <c r="BEY18" s="65"/>
      <c r="BEZ18" s="65"/>
      <c r="BFA18" s="65"/>
      <c r="BFB18" s="65"/>
      <c r="BFC18" s="65"/>
      <c r="BFD18" s="65"/>
      <c r="BFE18" s="65"/>
      <c r="BFF18" s="65"/>
      <c r="BFG18" s="65"/>
      <c r="BFH18" s="65"/>
      <c r="BFI18" s="65"/>
      <c r="BFJ18" s="65"/>
      <c r="BFK18" s="65"/>
      <c r="BFL18" s="65"/>
      <c r="BFM18" s="65"/>
      <c r="BFN18" s="65"/>
      <c r="BFO18" s="65"/>
      <c r="BFP18" s="65"/>
      <c r="BFQ18" s="65"/>
      <c r="BFR18" s="65"/>
      <c r="BFS18" s="65"/>
      <c r="BFT18" s="65"/>
      <c r="BFU18" s="65"/>
      <c r="BFV18" s="65"/>
      <c r="BFW18" s="65"/>
      <c r="BFX18" s="65"/>
      <c r="BFY18" s="65"/>
      <c r="BFZ18" s="65"/>
      <c r="BGA18" s="65"/>
      <c r="BGB18" s="65"/>
      <c r="BGC18" s="65"/>
      <c r="BGD18" s="65"/>
      <c r="BGE18" s="65"/>
      <c r="BGF18" s="65"/>
      <c r="BGG18" s="65"/>
      <c r="BGH18" s="65"/>
      <c r="BGI18" s="65"/>
      <c r="BGJ18" s="65"/>
      <c r="BGK18" s="65"/>
      <c r="BGL18" s="65"/>
      <c r="BGM18" s="65"/>
      <c r="BGN18" s="65"/>
      <c r="BGO18" s="65"/>
      <c r="BGP18" s="65"/>
      <c r="BGQ18" s="65"/>
      <c r="BGR18" s="65"/>
      <c r="BGS18" s="65"/>
      <c r="BGT18" s="65"/>
      <c r="BGU18" s="65"/>
      <c r="BGV18" s="65"/>
      <c r="BGW18" s="65"/>
      <c r="BGX18" s="65"/>
      <c r="BGY18" s="65"/>
      <c r="BGZ18" s="65"/>
      <c r="BHA18" s="65"/>
      <c r="BHB18" s="65"/>
      <c r="BHC18" s="65"/>
      <c r="BHD18" s="65"/>
      <c r="BHE18" s="65"/>
      <c r="BHF18" s="65"/>
      <c r="BHG18" s="65"/>
      <c r="BHH18" s="65"/>
      <c r="BHI18" s="65"/>
      <c r="BHJ18" s="65"/>
      <c r="BHK18" s="65"/>
      <c r="BHL18" s="65"/>
      <c r="BHM18" s="65"/>
      <c r="BHN18" s="65"/>
      <c r="BHO18" s="65"/>
      <c r="BHP18" s="65"/>
      <c r="BHQ18" s="65"/>
      <c r="BHR18" s="65"/>
      <c r="BHS18" s="65"/>
      <c r="BHT18" s="65"/>
      <c r="BHU18" s="65"/>
      <c r="BHV18" s="65"/>
      <c r="BHW18" s="65"/>
      <c r="BHX18" s="65"/>
      <c r="BHY18" s="65"/>
      <c r="BHZ18" s="65"/>
      <c r="BIA18" s="65"/>
      <c r="BIB18" s="65"/>
      <c r="BIC18" s="65"/>
      <c r="BID18" s="65"/>
      <c r="BIE18" s="65"/>
      <c r="BIF18" s="65"/>
      <c r="BIG18" s="65"/>
      <c r="BIH18" s="65"/>
      <c r="BII18" s="65"/>
      <c r="BIJ18" s="65"/>
      <c r="BIK18" s="65"/>
      <c r="BIL18" s="65"/>
      <c r="BIM18" s="65"/>
      <c r="BIN18" s="65"/>
      <c r="BIO18" s="65"/>
      <c r="BIP18" s="65"/>
      <c r="BIQ18" s="65"/>
      <c r="BIR18" s="65"/>
      <c r="BIS18" s="65"/>
      <c r="BIT18" s="65"/>
      <c r="BIU18" s="65"/>
      <c r="BIV18" s="65"/>
      <c r="BIW18" s="65"/>
      <c r="BIX18" s="65"/>
      <c r="BIY18" s="65"/>
      <c r="BIZ18" s="65"/>
      <c r="BJA18" s="65"/>
      <c r="BJB18" s="65"/>
      <c r="BJC18" s="65"/>
      <c r="BJD18" s="65"/>
      <c r="BJE18" s="65"/>
      <c r="BJF18" s="65"/>
      <c r="BJG18" s="65"/>
      <c r="BJH18" s="65"/>
      <c r="BJI18" s="65"/>
      <c r="BJJ18" s="65"/>
      <c r="BJK18" s="65"/>
      <c r="BJL18" s="65"/>
      <c r="BJM18" s="65"/>
      <c r="BJN18" s="65"/>
      <c r="BJO18" s="65"/>
      <c r="BJP18" s="65"/>
      <c r="BJQ18" s="65"/>
      <c r="BJR18" s="65"/>
      <c r="BJS18" s="65"/>
      <c r="BJT18" s="65"/>
      <c r="BJU18" s="65"/>
      <c r="BJV18" s="65"/>
      <c r="BJW18" s="65"/>
      <c r="BJX18" s="65"/>
      <c r="BJY18" s="65"/>
      <c r="BJZ18" s="65"/>
      <c r="BKA18" s="65"/>
      <c r="BKB18" s="65"/>
      <c r="BKC18" s="65"/>
      <c r="BKD18" s="65"/>
      <c r="BKE18" s="65"/>
      <c r="BKF18" s="65"/>
      <c r="BKG18" s="65"/>
      <c r="BKH18" s="65"/>
      <c r="BKI18" s="65"/>
      <c r="BKJ18" s="65"/>
      <c r="BKK18" s="65"/>
      <c r="BKL18" s="65"/>
      <c r="BKM18" s="65"/>
      <c r="BKN18" s="65"/>
      <c r="BKO18" s="65"/>
      <c r="BKP18" s="65"/>
      <c r="BKQ18" s="65"/>
      <c r="BKR18" s="65"/>
      <c r="BKS18" s="65"/>
      <c r="BKT18" s="65"/>
      <c r="BKU18" s="65"/>
      <c r="BKV18" s="65"/>
      <c r="BKW18" s="65"/>
      <c r="BKX18" s="65"/>
      <c r="BKY18" s="65"/>
      <c r="BKZ18" s="65"/>
      <c r="BLA18" s="65"/>
      <c r="BLB18" s="65"/>
      <c r="BLC18" s="65"/>
      <c r="BLD18" s="65"/>
      <c r="BLE18" s="65"/>
      <c r="BLF18" s="65"/>
      <c r="BLG18" s="65"/>
      <c r="BLH18" s="65"/>
      <c r="BLI18" s="65"/>
      <c r="BLJ18" s="65"/>
      <c r="BLK18" s="65"/>
      <c r="BLL18" s="65"/>
      <c r="BLM18" s="65"/>
      <c r="BLN18" s="65"/>
      <c r="BLO18" s="65"/>
      <c r="BLP18" s="65"/>
      <c r="BLQ18" s="65"/>
      <c r="BLR18" s="65"/>
      <c r="BLS18" s="65"/>
      <c r="BLT18" s="65"/>
      <c r="BLU18" s="65"/>
      <c r="BLV18" s="65"/>
      <c r="BLW18" s="65"/>
      <c r="BLX18" s="65"/>
      <c r="BLY18" s="65"/>
      <c r="BLZ18" s="65"/>
      <c r="BMA18" s="65"/>
      <c r="BMB18" s="65"/>
      <c r="BMC18" s="65"/>
      <c r="BMD18" s="65"/>
      <c r="BME18" s="65"/>
      <c r="BMF18" s="65"/>
      <c r="BMG18" s="65"/>
      <c r="BMH18" s="65"/>
      <c r="BMI18" s="65"/>
      <c r="BMJ18" s="65"/>
      <c r="BMK18" s="65"/>
      <c r="BML18" s="65"/>
      <c r="BMM18" s="65"/>
      <c r="BMN18" s="65"/>
      <c r="BMO18" s="65"/>
      <c r="BMP18" s="65"/>
      <c r="BMQ18" s="65"/>
      <c r="BMR18" s="65"/>
      <c r="BMS18" s="65"/>
      <c r="BMT18" s="65"/>
      <c r="BMU18" s="65"/>
      <c r="BMV18" s="65"/>
      <c r="BMW18" s="65"/>
      <c r="BMX18" s="65"/>
      <c r="BMY18" s="65"/>
      <c r="BMZ18" s="65"/>
      <c r="BNA18" s="65"/>
      <c r="BNB18" s="65"/>
      <c r="BNC18" s="65"/>
      <c r="BND18" s="65"/>
      <c r="BNE18" s="65"/>
      <c r="BNF18" s="65"/>
      <c r="BNG18" s="65"/>
      <c r="BNH18" s="65"/>
      <c r="BNI18" s="65"/>
      <c r="BNJ18" s="65"/>
      <c r="BNK18" s="65"/>
      <c r="BNL18" s="65"/>
      <c r="BNM18" s="65"/>
      <c r="BNN18" s="65"/>
      <c r="BNO18" s="65"/>
      <c r="BNP18" s="65"/>
      <c r="BNQ18" s="65"/>
      <c r="BNR18" s="65"/>
      <c r="BNS18" s="65"/>
      <c r="BNT18" s="65"/>
      <c r="BNU18" s="65"/>
      <c r="BNV18" s="65"/>
      <c r="BNW18" s="65"/>
      <c r="BNX18" s="65"/>
      <c r="BNY18" s="65"/>
      <c r="BNZ18" s="65"/>
      <c r="BOA18" s="65"/>
      <c r="BOB18" s="65"/>
      <c r="BOC18" s="65"/>
      <c r="BOD18" s="65"/>
      <c r="BOE18" s="65"/>
      <c r="BOF18" s="65"/>
      <c r="BOG18" s="65"/>
      <c r="BOH18" s="65"/>
      <c r="BOI18" s="65"/>
      <c r="BOJ18" s="65"/>
      <c r="BOK18" s="65"/>
      <c r="BOL18" s="65"/>
      <c r="BOM18" s="65"/>
      <c r="BON18" s="65"/>
      <c r="BOO18" s="65"/>
      <c r="BOP18" s="65"/>
      <c r="BOQ18" s="65"/>
      <c r="BOR18" s="65"/>
      <c r="BOS18" s="65"/>
      <c r="BOT18" s="65"/>
      <c r="BOU18" s="65"/>
      <c r="BOV18" s="65"/>
      <c r="BOW18" s="65"/>
      <c r="BOX18" s="65"/>
      <c r="BOY18" s="65"/>
      <c r="BOZ18" s="65"/>
      <c r="BPA18" s="65"/>
      <c r="BPB18" s="65"/>
      <c r="BPC18" s="65"/>
      <c r="BPD18" s="65"/>
      <c r="BPE18" s="65"/>
      <c r="BPF18" s="65"/>
      <c r="BPG18" s="65"/>
      <c r="BPH18" s="65"/>
      <c r="BPI18" s="70"/>
    </row>
    <row r="19" spans="1:1777" s="23" customFormat="1" ht="117" customHeight="1" x14ac:dyDescent="0.25">
      <c r="A19" s="21" t="s">
        <v>93</v>
      </c>
      <c r="B19" s="20" t="s">
        <v>94</v>
      </c>
      <c r="C19" s="22" t="s">
        <v>24</v>
      </c>
      <c r="D19" s="20" t="s">
        <v>20</v>
      </c>
      <c r="E19" s="81">
        <f>SUM(F19:J19)</f>
        <v>1576.3333</v>
      </c>
      <c r="F19" s="36">
        <v>0</v>
      </c>
      <c r="G19" s="36">
        <v>1576.3333</v>
      </c>
      <c r="H19" s="36">
        <v>0</v>
      </c>
      <c r="I19" s="36">
        <v>0</v>
      </c>
      <c r="J19" s="36">
        <v>0</v>
      </c>
      <c r="K19" s="9" t="s">
        <v>48</v>
      </c>
      <c r="L19" s="20" t="s">
        <v>95</v>
      </c>
    </row>
    <row r="20" spans="1:1777" ht="18" customHeight="1" x14ac:dyDescent="0.25">
      <c r="A20" s="135"/>
      <c r="B20" s="118" t="s">
        <v>36</v>
      </c>
      <c r="C20" s="119"/>
      <c r="D20" s="120"/>
      <c r="E20" s="19">
        <f>SUM(F20:J20)</f>
        <v>51798.619579999999</v>
      </c>
      <c r="F20" s="19">
        <f>SUM(F9,F12)</f>
        <v>1691.5042800000001</v>
      </c>
      <c r="G20" s="19">
        <f t="shared" ref="G20:J20" si="4">SUM(G9,G12)</f>
        <v>5433.6433000000006</v>
      </c>
      <c r="H20" s="19">
        <f t="shared" si="4"/>
        <v>3857.36</v>
      </c>
      <c r="I20" s="19">
        <f t="shared" si="4"/>
        <v>3857.36</v>
      </c>
      <c r="J20" s="19">
        <f t="shared" si="4"/>
        <v>36958.752</v>
      </c>
      <c r="K20" s="141"/>
      <c r="L20" s="141"/>
    </row>
    <row r="21" spans="1:1777" ht="30" customHeight="1" x14ac:dyDescent="0.25">
      <c r="A21" s="135"/>
      <c r="B21" s="129" t="s">
        <v>20</v>
      </c>
      <c r="C21" s="130"/>
      <c r="D21" s="131"/>
      <c r="E21" s="19">
        <f>SUM(F21:J21)</f>
        <v>51798.619579999999</v>
      </c>
      <c r="F21" s="19">
        <f t="shared" ref="F21:J21" si="5">SUM(F9,F12)</f>
        <v>1691.5042800000001</v>
      </c>
      <c r="G21" s="19">
        <f t="shared" si="5"/>
        <v>5433.6433000000006</v>
      </c>
      <c r="H21" s="19">
        <f t="shared" si="5"/>
        <v>3857.36</v>
      </c>
      <c r="I21" s="19">
        <f t="shared" si="5"/>
        <v>3857.36</v>
      </c>
      <c r="J21" s="19">
        <f t="shared" si="5"/>
        <v>36958.752</v>
      </c>
      <c r="K21" s="141"/>
      <c r="L21" s="141"/>
    </row>
    <row r="22" spans="1:1777" ht="28.9" customHeight="1" x14ac:dyDescent="0.25">
      <c r="A22" s="132" t="s">
        <v>38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</row>
    <row r="23" spans="1:1777" s="11" customFormat="1" ht="24.75" customHeight="1" x14ac:dyDescent="0.25">
      <c r="A23" s="153" t="s">
        <v>5</v>
      </c>
      <c r="B23" s="152" t="s">
        <v>41</v>
      </c>
      <c r="C23" s="150" t="s">
        <v>24</v>
      </c>
      <c r="D23" s="32" t="s">
        <v>16</v>
      </c>
      <c r="E23" s="50">
        <f t="shared" ref="E23:I23" si="6">E24+E25</f>
        <v>12430.113579999999</v>
      </c>
      <c r="F23" s="50">
        <f t="shared" si="6"/>
        <v>1936</v>
      </c>
      <c r="G23" s="50">
        <f t="shared" si="6"/>
        <v>10494.113579999999</v>
      </c>
      <c r="H23" s="50">
        <f t="shared" si="6"/>
        <v>0</v>
      </c>
      <c r="I23" s="50">
        <f t="shared" si="6"/>
        <v>0</v>
      </c>
      <c r="J23" s="50">
        <f>J24+J25</f>
        <v>0</v>
      </c>
      <c r="K23" s="154"/>
      <c r="L23" s="154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  <c r="ACN23" s="66"/>
      <c r="ACO23" s="66"/>
      <c r="ACP23" s="66"/>
      <c r="ACQ23" s="66"/>
      <c r="ACR23" s="66"/>
      <c r="ACS23" s="66"/>
      <c r="ACT23" s="66"/>
      <c r="ACU23" s="66"/>
      <c r="ACV23" s="66"/>
      <c r="ACW23" s="66"/>
      <c r="ACX23" s="66"/>
      <c r="ACY23" s="66"/>
      <c r="ACZ23" s="66"/>
      <c r="ADA23" s="66"/>
      <c r="ADB23" s="66"/>
      <c r="ADC23" s="66"/>
      <c r="ADD23" s="66"/>
      <c r="ADE23" s="66"/>
      <c r="ADF23" s="66"/>
      <c r="ADG23" s="66"/>
      <c r="ADH23" s="66"/>
      <c r="ADI23" s="66"/>
      <c r="ADJ23" s="66"/>
      <c r="ADK23" s="66"/>
      <c r="ADL23" s="66"/>
      <c r="ADM23" s="66"/>
      <c r="ADN23" s="66"/>
      <c r="ADO23" s="66"/>
      <c r="ADP23" s="66"/>
      <c r="ADQ23" s="66"/>
      <c r="ADR23" s="66"/>
      <c r="ADS23" s="66"/>
      <c r="ADT23" s="66"/>
      <c r="ADU23" s="66"/>
      <c r="ADV23" s="66"/>
      <c r="ADW23" s="66"/>
      <c r="ADX23" s="66"/>
      <c r="ADY23" s="66"/>
      <c r="ADZ23" s="66"/>
      <c r="AEA23" s="66"/>
      <c r="AEB23" s="66"/>
      <c r="AEC23" s="66"/>
      <c r="AED23" s="66"/>
      <c r="AEE23" s="66"/>
      <c r="AEF23" s="66"/>
      <c r="AEG23" s="66"/>
      <c r="AEH23" s="66"/>
      <c r="AEI23" s="66"/>
      <c r="AEJ23" s="66"/>
      <c r="AEK23" s="66"/>
      <c r="AEL23" s="66"/>
      <c r="AEM23" s="66"/>
      <c r="AEN23" s="66"/>
      <c r="AEO23" s="66"/>
      <c r="AEP23" s="66"/>
      <c r="AEQ23" s="66"/>
      <c r="AER23" s="66"/>
      <c r="AES23" s="66"/>
      <c r="AET23" s="66"/>
      <c r="AEU23" s="66"/>
      <c r="AEV23" s="66"/>
      <c r="AEW23" s="66"/>
      <c r="AEX23" s="66"/>
      <c r="AEY23" s="66"/>
      <c r="AEZ23" s="66"/>
      <c r="AFA23" s="66"/>
      <c r="AFB23" s="66"/>
      <c r="AFC23" s="66"/>
      <c r="AFD23" s="66"/>
      <c r="AFE23" s="66"/>
      <c r="AFF23" s="66"/>
      <c r="AFG23" s="66"/>
      <c r="AFH23" s="66"/>
      <c r="AFI23" s="66"/>
      <c r="AFJ23" s="66"/>
      <c r="AFK23" s="66"/>
      <c r="AFL23" s="66"/>
      <c r="AFM23" s="66"/>
      <c r="AFN23" s="66"/>
      <c r="AFO23" s="66"/>
      <c r="AFP23" s="66"/>
      <c r="AFQ23" s="66"/>
      <c r="AFR23" s="66"/>
      <c r="AFS23" s="66"/>
      <c r="AFT23" s="66"/>
      <c r="AFU23" s="66"/>
      <c r="AFV23" s="66"/>
      <c r="AFW23" s="66"/>
      <c r="AFX23" s="66"/>
      <c r="AFY23" s="66"/>
      <c r="AFZ23" s="66"/>
      <c r="AGA23" s="66"/>
      <c r="AGB23" s="66"/>
      <c r="AGC23" s="66"/>
      <c r="AGD23" s="66"/>
      <c r="AGE23" s="66"/>
      <c r="AGF23" s="66"/>
      <c r="AGG23" s="66"/>
      <c r="AGH23" s="66"/>
      <c r="AGI23" s="66"/>
      <c r="AGJ23" s="66"/>
      <c r="AGK23" s="66"/>
      <c r="AGL23" s="66"/>
      <c r="AGM23" s="66"/>
      <c r="AGN23" s="66"/>
      <c r="AGO23" s="66"/>
      <c r="AGP23" s="66"/>
      <c r="AGQ23" s="66"/>
      <c r="AGR23" s="66"/>
      <c r="AGS23" s="66"/>
      <c r="AGT23" s="66"/>
      <c r="AGU23" s="66"/>
      <c r="AGV23" s="66"/>
      <c r="AGW23" s="66"/>
      <c r="AGX23" s="66"/>
      <c r="AGY23" s="66"/>
      <c r="AGZ23" s="66"/>
      <c r="AHA23" s="66"/>
      <c r="AHB23" s="66"/>
      <c r="AHC23" s="66"/>
      <c r="AHD23" s="66"/>
      <c r="AHE23" s="66"/>
      <c r="AHF23" s="66"/>
      <c r="AHG23" s="66"/>
      <c r="AHH23" s="66"/>
      <c r="AHI23" s="66"/>
      <c r="AHJ23" s="66"/>
      <c r="AHK23" s="66"/>
      <c r="AHL23" s="66"/>
      <c r="AHM23" s="66"/>
      <c r="AHN23" s="66"/>
      <c r="AHO23" s="66"/>
      <c r="AHP23" s="66"/>
      <c r="AHQ23" s="66"/>
      <c r="AHR23" s="66"/>
      <c r="AHS23" s="66"/>
      <c r="AHT23" s="66"/>
      <c r="AHU23" s="66"/>
      <c r="AHV23" s="66"/>
      <c r="AHW23" s="66"/>
      <c r="AHX23" s="66"/>
      <c r="AHY23" s="66"/>
      <c r="AHZ23" s="66"/>
      <c r="AIA23" s="66"/>
      <c r="AIB23" s="66"/>
      <c r="AIC23" s="66"/>
      <c r="AID23" s="66"/>
      <c r="AIE23" s="66"/>
      <c r="AIF23" s="66"/>
      <c r="AIG23" s="66"/>
      <c r="AIH23" s="66"/>
      <c r="AII23" s="66"/>
      <c r="AIJ23" s="66"/>
      <c r="AIK23" s="66"/>
      <c r="AIL23" s="66"/>
      <c r="AIM23" s="66"/>
      <c r="AIN23" s="66"/>
      <c r="AIO23" s="66"/>
      <c r="AIP23" s="66"/>
      <c r="AIQ23" s="66"/>
      <c r="AIR23" s="66"/>
      <c r="AIS23" s="66"/>
      <c r="AIT23" s="66"/>
      <c r="AIU23" s="66"/>
      <c r="AIV23" s="66"/>
      <c r="AIW23" s="66"/>
      <c r="AIX23" s="66"/>
      <c r="AIY23" s="66"/>
      <c r="AIZ23" s="66"/>
      <c r="AJA23" s="66"/>
      <c r="AJB23" s="66"/>
      <c r="AJC23" s="66"/>
      <c r="AJD23" s="66"/>
      <c r="AJE23" s="66"/>
      <c r="AJF23" s="66"/>
      <c r="AJG23" s="66"/>
      <c r="AJH23" s="66"/>
      <c r="AJI23" s="66"/>
      <c r="AJJ23" s="66"/>
      <c r="AJK23" s="66"/>
      <c r="AJL23" s="66"/>
      <c r="AJM23" s="66"/>
      <c r="AJN23" s="66"/>
      <c r="AJO23" s="66"/>
      <c r="AJP23" s="66"/>
      <c r="AJQ23" s="66"/>
      <c r="AJR23" s="66"/>
      <c r="AJS23" s="66"/>
      <c r="AJT23" s="66"/>
      <c r="AJU23" s="66"/>
      <c r="AJV23" s="66"/>
      <c r="AJW23" s="66"/>
      <c r="AJX23" s="66"/>
      <c r="AJY23" s="66"/>
      <c r="AJZ23" s="66"/>
      <c r="AKA23" s="66"/>
      <c r="AKB23" s="66"/>
      <c r="AKC23" s="66"/>
      <c r="AKD23" s="66"/>
      <c r="AKE23" s="66"/>
      <c r="AKF23" s="66"/>
      <c r="AKG23" s="66"/>
      <c r="AKH23" s="66"/>
      <c r="AKI23" s="66"/>
      <c r="AKJ23" s="66"/>
      <c r="AKK23" s="66"/>
      <c r="AKL23" s="66"/>
      <c r="AKM23" s="66"/>
      <c r="AKN23" s="66"/>
      <c r="AKO23" s="66"/>
      <c r="AKP23" s="66"/>
      <c r="AKQ23" s="66"/>
      <c r="AKR23" s="66"/>
      <c r="AKS23" s="66"/>
      <c r="AKT23" s="66"/>
      <c r="AKU23" s="66"/>
      <c r="AKV23" s="66"/>
      <c r="AKW23" s="66"/>
      <c r="AKX23" s="66"/>
      <c r="AKY23" s="66"/>
      <c r="AKZ23" s="66"/>
      <c r="ALA23" s="66"/>
      <c r="ALB23" s="66"/>
      <c r="ALC23" s="66"/>
      <c r="ALD23" s="66"/>
      <c r="ALE23" s="66"/>
      <c r="ALF23" s="66"/>
      <c r="ALG23" s="66"/>
      <c r="ALH23" s="66"/>
      <c r="ALI23" s="66"/>
      <c r="ALJ23" s="66"/>
      <c r="ALK23" s="66"/>
      <c r="ALL23" s="66"/>
      <c r="ALM23" s="66"/>
      <c r="ALN23" s="66"/>
      <c r="ALO23" s="66"/>
      <c r="ALP23" s="66"/>
      <c r="ALQ23" s="66"/>
      <c r="ALR23" s="66"/>
      <c r="ALS23" s="66"/>
      <c r="ALT23" s="66"/>
      <c r="ALU23" s="66"/>
      <c r="ALV23" s="66"/>
      <c r="ALW23" s="66"/>
      <c r="ALX23" s="66"/>
      <c r="ALY23" s="66"/>
      <c r="ALZ23" s="66"/>
      <c r="AMA23" s="66"/>
      <c r="AMB23" s="66"/>
      <c r="AMC23" s="66"/>
      <c r="AMD23" s="66"/>
      <c r="AME23" s="66"/>
      <c r="AMF23" s="66"/>
      <c r="AMG23" s="66"/>
      <c r="AMH23" s="66"/>
      <c r="AMI23" s="66"/>
      <c r="AMJ23" s="66"/>
      <c r="AMK23" s="66"/>
      <c r="AML23" s="66"/>
      <c r="AMM23" s="66"/>
      <c r="AMN23" s="66"/>
      <c r="AMO23" s="66"/>
      <c r="AMP23" s="66"/>
      <c r="AMQ23" s="66"/>
      <c r="AMR23" s="66"/>
      <c r="AMS23" s="66"/>
      <c r="AMT23" s="66"/>
      <c r="AMU23" s="66"/>
      <c r="AMV23" s="66"/>
      <c r="AMW23" s="66"/>
      <c r="AMX23" s="66"/>
      <c r="AMY23" s="66"/>
      <c r="AMZ23" s="66"/>
      <c r="ANA23" s="66"/>
      <c r="ANB23" s="66"/>
      <c r="ANC23" s="66"/>
      <c r="AND23" s="66"/>
      <c r="ANE23" s="66"/>
      <c r="ANF23" s="66"/>
      <c r="ANG23" s="66"/>
      <c r="ANH23" s="66"/>
      <c r="ANI23" s="66"/>
      <c r="ANJ23" s="66"/>
      <c r="ANK23" s="66"/>
      <c r="ANL23" s="66"/>
      <c r="ANM23" s="66"/>
      <c r="ANN23" s="66"/>
      <c r="ANO23" s="66"/>
      <c r="ANP23" s="66"/>
      <c r="ANQ23" s="66"/>
      <c r="ANR23" s="66"/>
      <c r="ANS23" s="66"/>
      <c r="ANT23" s="66"/>
      <c r="ANU23" s="66"/>
      <c r="ANV23" s="66"/>
      <c r="ANW23" s="66"/>
      <c r="ANX23" s="66"/>
      <c r="ANY23" s="66"/>
      <c r="ANZ23" s="66"/>
      <c r="AOA23" s="66"/>
      <c r="AOB23" s="66"/>
      <c r="AOC23" s="66"/>
      <c r="AOD23" s="66"/>
      <c r="AOE23" s="66"/>
      <c r="AOF23" s="66"/>
      <c r="AOG23" s="66"/>
      <c r="AOH23" s="66"/>
      <c r="AOI23" s="66"/>
      <c r="AOJ23" s="66"/>
      <c r="AOK23" s="66"/>
      <c r="AOL23" s="66"/>
      <c r="AOM23" s="66"/>
      <c r="AON23" s="66"/>
      <c r="AOO23" s="66"/>
      <c r="AOP23" s="66"/>
      <c r="AOQ23" s="66"/>
      <c r="AOR23" s="66"/>
      <c r="AOS23" s="66"/>
      <c r="AOT23" s="66"/>
      <c r="AOU23" s="66"/>
      <c r="AOV23" s="66"/>
      <c r="AOW23" s="66"/>
      <c r="AOX23" s="66"/>
      <c r="AOY23" s="66"/>
      <c r="AOZ23" s="66"/>
      <c r="APA23" s="66"/>
      <c r="APB23" s="66"/>
      <c r="APC23" s="66"/>
      <c r="APD23" s="66"/>
      <c r="APE23" s="66"/>
      <c r="APF23" s="66"/>
      <c r="APG23" s="66"/>
      <c r="APH23" s="66"/>
      <c r="API23" s="66"/>
      <c r="APJ23" s="66"/>
      <c r="APK23" s="66"/>
      <c r="APL23" s="66"/>
      <c r="APM23" s="66"/>
      <c r="APN23" s="66"/>
      <c r="APO23" s="66"/>
      <c r="APP23" s="66"/>
      <c r="APQ23" s="66"/>
      <c r="APR23" s="66"/>
      <c r="APS23" s="66"/>
      <c r="APT23" s="66"/>
      <c r="APU23" s="66"/>
      <c r="APV23" s="66"/>
      <c r="APW23" s="66"/>
      <c r="APX23" s="66"/>
      <c r="APY23" s="66"/>
      <c r="APZ23" s="66"/>
      <c r="AQA23" s="66"/>
      <c r="AQB23" s="66"/>
      <c r="AQC23" s="66"/>
      <c r="AQD23" s="66"/>
      <c r="AQE23" s="66"/>
      <c r="AQF23" s="66"/>
      <c r="AQG23" s="66"/>
      <c r="AQH23" s="66"/>
      <c r="AQI23" s="66"/>
      <c r="AQJ23" s="66"/>
      <c r="AQK23" s="66"/>
      <c r="AQL23" s="66"/>
      <c r="AQM23" s="66"/>
      <c r="AQN23" s="66"/>
      <c r="AQO23" s="66"/>
      <c r="AQP23" s="66"/>
      <c r="AQQ23" s="66"/>
      <c r="AQR23" s="66"/>
      <c r="AQS23" s="66"/>
      <c r="AQT23" s="66"/>
      <c r="AQU23" s="66"/>
      <c r="AQV23" s="66"/>
      <c r="AQW23" s="66"/>
      <c r="AQX23" s="66"/>
      <c r="AQY23" s="66"/>
      <c r="AQZ23" s="66"/>
      <c r="ARA23" s="66"/>
      <c r="ARB23" s="66"/>
      <c r="ARC23" s="66"/>
      <c r="ARD23" s="66"/>
      <c r="ARE23" s="66"/>
      <c r="ARF23" s="66"/>
      <c r="ARG23" s="66"/>
      <c r="ARH23" s="66"/>
      <c r="ARI23" s="66"/>
      <c r="ARJ23" s="66"/>
      <c r="ARK23" s="66"/>
      <c r="ARL23" s="66"/>
      <c r="ARM23" s="66"/>
      <c r="ARN23" s="66"/>
      <c r="ARO23" s="66"/>
      <c r="ARP23" s="66"/>
      <c r="ARQ23" s="66"/>
      <c r="ARR23" s="66"/>
      <c r="ARS23" s="66"/>
      <c r="ART23" s="66"/>
      <c r="ARU23" s="66"/>
      <c r="ARV23" s="66"/>
      <c r="ARW23" s="66"/>
      <c r="ARX23" s="66"/>
      <c r="ARY23" s="66"/>
      <c r="ARZ23" s="66"/>
      <c r="ASA23" s="66"/>
      <c r="ASB23" s="66"/>
      <c r="ASC23" s="66"/>
      <c r="ASD23" s="66"/>
      <c r="ASE23" s="66"/>
      <c r="ASF23" s="66"/>
      <c r="ASG23" s="66"/>
      <c r="ASH23" s="66"/>
      <c r="ASI23" s="66"/>
      <c r="ASJ23" s="66"/>
      <c r="ASK23" s="66"/>
      <c r="ASL23" s="66"/>
      <c r="ASM23" s="66"/>
      <c r="ASN23" s="66"/>
      <c r="ASO23" s="66"/>
      <c r="ASP23" s="66"/>
      <c r="ASQ23" s="66"/>
      <c r="ASR23" s="66"/>
      <c r="ASS23" s="66"/>
      <c r="AST23" s="66"/>
      <c r="ASU23" s="66"/>
      <c r="ASV23" s="66"/>
      <c r="ASW23" s="66"/>
      <c r="ASX23" s="66"/>
      <c r="ASY23" s="66"/>
      <c r="ASZ23" s="66"/>
      <c r="ATA23" s="66"/>
      <c r="ATB23" s="66"/>
      <c r="ATC23" s="66"/>
      <c r="ATD23" s="66"/>
      <c r="ATE23" s="66"/>
      <c r="ATF23" s="66"/>
      <c r="ATG23" s="66"/>
      <c r="ATH23" s="66"/>
      <c r="ATI23" s="66"/>
      <c r="ATJ23" s="66"/>
      <c r="ATK23" s="66"/>
      <c r="ATL23" s="66"/>
      <c r="ATM23" s="66"/>
      <c r="ATN23" s="66"/>
      <c r="ATO23" s="66"/>
      <c r="ATP23" s="66"/>
      <c r="ATQ23" s="66"/>
      <c r="ATR23" s="66"/>
      <c r="ATS23" s="66"/>
      <c r="ATT23" s="66"/>
      <c r="ATU23" s="66"/>
      <c r="ATV23" s="66"/>
      <c r="ATW23" s="66"/>
      <c r="ATX23" s="66"/>
      <c r="ATY23" s="66"/>
      <c r="ATZ23" s="66"/>
      <c r="AUA23" s="66"/>
      <c r="AUB23" s="66"/>
      <c r="AUC23" s="66"/>
      <c r="AUD23" s="66"/>
      <c r="AUE23" s="66"/>
      <c r="AUF23" s="66"/>
      <c r="AUG23" s="66"/>
      <c r="AUH23" s="66"/>
      <c r="AUI23" s="66"/>
      <c r="AUJ23" s="66"/>
      <c r="AUK23" s="66"/>
      <c r="AUL23" s="66"/>
      <c r="AUM23" s="66"/>
      <c r="AUN23" s="66"/>
      <c r="AUO23" s="66"/>
      <c r="AUP23" s="66"/>
      <c r="AUQ23" s="66"/>
      <c r="AUR23" s="66"/>
      <c r="AUS23" s="66"/>
      <c r="AUT23" s="66"/>
      <c r="AUU23" s="66"/>
      <c r="AUV23" s="66"/>
      <c r="AUW23" s="66"/>
      <c r="AUX23" s="66"/>
      <c r="AUY23" s="66"/>
      <c r="AUZ23" s="66"/>
      <c r="AVA23" s="66"/>
      <c r="AVB23" s="66"/>
      <c r="AVC23" s="66"/>
      <c r="AVD23" s="66"/>
      <c r="AVE23" s="66"/>
      <c r="AVF23" s="66"/>
      <c r="AVG23" s="66"/>
      <c r="AVH23" s="66"/>
      <c r="AVI23" s="66"/>
      <c r="AVJ23" s="66"/>
      <c r="AVK23" s="66"/>
      <c r="AVL23" s="66"/>
      <c r="AVM23" s="66"/>
      <c r="AVN23" s="66"/>
      <c r="AVO23" s="66"/>
      <c r="AVP23" s="66"/>
      <c r="AVQ23" s="66"/>
      <c r="AVR23" s="66"/>
      <c r="AVS23" s="66"/>
      <c r="AVT23" s="66"/>
      <c r="AVU23" s="66"/>
      <c r="AVV23" s="66"/>
      <c r="AVW23" s="66"/>
      <c r="AVX23" s="66"/>
      <c r="AVY23" s="66"/>
      <c r="AVZ23" s="66"/>
      <c r="AWA23" s="66"/>
      <c r="AWB23" s="66"/>
      <c r="AWC23" s="66"/>
      <c r="AWD23" s="66"/>
      <c r="AWE23" s="66"/>
      <c r="AWF23" s="66"/>
      <c r="AWG23" s="66"/>
      <c r="AWH23" s="66"/>
      <c r="AWI23" s="66"/>
      <c r="AWJ23" s="66"/>
      <c r="AWK23" s="66"/>
      <c r="AWL23" s="66"/>
      <c r="AWM23" s="66"/>
      <c r="AWN23" s="66"/>
      <c r="AWO23" s="66"/>
      <c r="AWP23" s="66"/>
      <c r="AWQ23" s="66"/>
      <c r="AWR23" s="66"/>
      <c r="AWS23" s="66"/>
      <c r="AWT23" s="66"/>
      <c r="AWU23" s="66"/>
      <c r="AWV23" s="66"/>
      <c r="AWW23" s="66"/>
      <c r="AWX23" s="66"/>
      <c r="AWY23" s="66"/>
      <c r="AWZ23" s="66"/>
      <c r="AXA23" s="66"/>
      <c r="AXB23" s="66"/>
      <c r="AXC23" s="66"/>
      <c r="AXD23" s="66"/>
      <c r="AXE23" s="66"/>
      <c r="AXF23" s="66"/>
      <c r="AXG23" s="66"/>
      <c r="AXH23" s="66"/>
      <c r="AXI23" s="66"/>
      <c r="AXJ23" s="66"/>
      <c r="AXK23" s="66"/>
      <c r="AXL23" s="66"/>
      <c r="AXM23" s="66"/>
      <c r="AXN23" s="66"/>
      <c r="AXO23" s="66"/>
      <c r="AXP23" s="66"/>
      <c r="AXQ23" s="66"/>
      <c r="AXR23" s="66"/>
      <c r="AXS23" s="66"/>
      <c r="AXT23" s="66"/>
      <c r="AXU23" s="66"/>
      <c r="AXV23" s="66"/>
      <c r="AXW23" s="66"/>
      <c r="AXX23" s="66"/>
      <c r="AXY23" s="66"/>
      <c r="AXZ23" s="66"/>
      <c r="AYA23" s="66"/>
      <c r="AYB23" s="66"/>
      <c r="AYC23" s="66"/>
      <c r="AYD23" s="66"/>
      <c r="AYE23" s="66"/>
      <c r="AYF23" s="66"/>
      <c r="AYG23" s="66"/>
      <c r="AYH23" s="66"/>
      <c r="AYI23" s="66"/>
      <c r="AYJ23" s="66"/>
      <c r="AYK23" s="66"/>
      <c r="AYL23" s="66"/>
      <c r="AYM23" s="66"/>
      <c r="AYN23" s="66"/>
      <c r="AYO23" s="66"/>
      <c r="AYP23" s="66"/>
      <c r="AYQ23" s="66"/>
      <c r="AYR23" s="66"/>
      <c r="AYS23" s="66"/>
      <c r="AYT23" s="66"/>
      <c r="AYU23" s="66"/>
      <c r="AYV23" s="66"/>
      <c r="AYW23" s="66"/>
      <c r="AYX23" s="66"/>
      <c r="AYY23" s="66"/>
      <c r="AYZ23" s="66"/>
      <c r="AZA23" s="66"/>
      <c r="AZB23" s="66"/>
      <c r="AZC23" s="66"/>
      <c r="AZD23" s="66"/>
      <c r="AZE23" s="66"/>
      <c r="AZF23" s="66"/>
      <c r="AZG23" s="66"/>
      <c r="AZH23" s="66"/>
      <c r="AZI23" s="66"/>
      <c r="AZJ23" s="66"/>
      <c r="AZK23" s="66"/>
      <c r="AZL23" s="66"/>
      <c r="AZM23" s="66"/>
      <c r="AZN23" s="66"/>
      <c r="AZO23" s="66"/>
      <c r="AZP23" s="66"/>
      <c r="AZQ23" s="66"/>
      <c r="AZR23" s="66"/>
      <c r="AZS23" s="66"/>
      <c r="AZT23" s="66"/>
      <c r="AZU23" s="66"/>
      <c r="AZV23" s="66"/>
      <c r="AZW23" s="66"/>
      <c r="AZX23" s="66"/>
      <c r="AZY23" s="66"/>
      <c r="AZZ23" s="66"/>
      <c r="BAA23" s="66"/>
      <c r="BAB23" s="66"/>
      <c r="BAC23" s="66"/>
      <c r="BAD23" s="66"/>
      <c r="BAE23" s="66"/>
      <c r="BAF23" s="66"/>
      <c r="BAG23" s="66"/>
      <c r="BAH23" s="66"/>
      <c r="BAI23" s="66"/>
      <c r="BAJ23" s="66"/>
      <c r="BAK23" s="66"/>
      <c r="BAL23" s="66"/>
      <c r="BAM23" s="66"/>
      <c r="BAN23" s="66"/>
      <c r="BAO23" s="66"/>
      <c r="BAP23" s="66"/>
      <c r="BAQ23" s="66"/>
      <c r="BAR23" s="66"/>
      <c r="BAS23" s="66"/>
      <c r="BAT23" s="66"/>
      <c r="BAU23" s="66"/>
      <c r="BAV23" s="66"/>
      <c r="BAW23" s="66"/>
      <c r="BAX23" s="66"/>
      <c r="BAY23" s="66"/>
      <c r="BAZ23" s="66"/>
      <c r="BBA23" s="66"/>
      <c r="BBB23" s="66"/>
      <c r="BBC23" s="66"/>
      <c r="BBD23" s="66"/>
      <c r="BBE23" s="66"/>
      <c r="BBF23" s="66"/>
      <c r="BBG23" s="66"/>
      <c r="BBH23" s="66"/>
      <c r="BBI23" s="66"/>
      <c r="BBJ23" s="66"/>
      <c r="BBK23" s="66"/>
      <c r="BBL23" s="66"/>
      <c r="BBM23" s="66"/>
      <c r="BBN23" s="66"/>
      <c r="BBO23" s="66"/>
      <c r="BBP23" s="66"/>
      <c r="BBQ23" s="66"/>
      <c r="BBR23" s="66"/>
      <c r="BBS23" s="66"/>
      <c r="BBT23" s="66"/>
      <c r="BBU23" s="66"/>
      <c r="BBV23" s="66"/>
      <c r="BBW23" s="66"/>
      <c r="BBX23" s="66"/>
      <c r="BBY23" s="66"/>
      <c r="BBZ23" s="66"/>
      <c r="BCA23" s="66"/>
      <c r="BCB23" s="66"/>
      <c r="BCC23" s="66"/>
      <c r="BCD23" s="66"/>
      <c r="BCE23" s="66"/>
      <c r="BCF23" s="66"/>
      <c r="BCG23" s="66"/>
      <c r="BCH23" s="66"/>
      <c r="BCI23" s="66"/>
      <c r="BCJ23" s="66"/>
      <c r="BCK23" s="66"/>
      <c r="BCL23" s="66"/>
      <c r="BCM23" s="66"/>
      <c r="BCN23" s="66"/>
      <c r="BCO23" s="66"/>
      <c r="BCP23" s="66"/>
      <c r="BCQ23" s="66"/>
      <c r="BCR23" s="66"/>
      <c r="BCS23" s="66"/>
      <c r="BCT23" s="66"/>
      <c r="BCU23" s="66"/>
      <c r="BCV23" s="66"/>
      <c r="BCW23" s="66"/>
      <c r="BCX23" s="66"/>
      <c r="BCY23" s="66"/>
      <c r="BCZ23" s="66"/>
      <c r="BDA23" s="66"/>
      <c r="BDB23" s="66"/>
      <c r="BDC23" s="66"/>
      <c r="BDD23" s="66"/>
      <c r="BDE23" s="66"/>
      <c r="BDF23" s="66"/>
      <c r="BDG23" s="66"/>
      <c r="BDH23" s="66"/>
      <c r="BDI23" s="66"/>
      <c r="BDJ23" s="66"/>
      <c r="BDK23" s="66"/>
      <c r="BDL23" s="66"/>
      <c r="BDM23" s="66"/>
      <c r="BDN23" s="66"/>
      <c r="BDO23" s="66"/>
      <c r="BDP23" s="66"/>
      <c r="BDQ23" s="66"/>
      <c r="BDR23" s="66"/>
      <c r="BDS23" s="66"/>
      <c r="BDT23" s="66"/>
      <c r="BDU23" s="66"/>
      <c r="BDV23" s="66"/>
      <c r="BDW23" s="66"/>
      <c r="BDX23" s="66"/>
      <c r="BDY23" s="66"/>
      <c r="BDZ23" s="66"/>
      <c r="BEA23" s="66"/>
      <c r="BEB23" s="66"/>
      <c r="BEC23" s="66"/>
      <c r="BED23" s="66"/>
      <c r="BEE23" s="66"/>
      <c r="BEF23" s="66"/>
      <c r="BEG23" s="66"/>
      <c r="BEH23" s="66"/>
      <c r="BEI23" s="66"/>
      <c r="BEJ23" s="66"/>
      <c r="BEK23" s="66"/>
      <c r="BEL23" s="66"/>
      <c r="BEM23" s="66"/>
      <c r="BEN23" s="66"/>
      <c r="BEO23" s="66"/>
      <c r="BEP23" s="66"/>
      <c r="BEQ23" s="66"/>
      <c r="BER23" s="66"/>
      <c r="BES23" s="66"/>
      <c r="BET23" s="66"/>
      <c r="BEU23" s="66"/>
      <c r="BEV23" s="66"/>
      <c r="BEW23" s="66"/>
      <c r="BEX23" s="66"/>
      <c r="BEY23" s="66"/>
      <c r="BEZ23" s="66"/>
      <c r="BFA23" s="66"/>
      <c r="BFB23" s="66"/>
      <c r="BFC23" s="66"/>
      <c r="BFD23" s="66"/>
      <c r="BFE23" s="66"/>
      <c r="BFF23" s="66"/>
      <c r="BFG23" s="66"/>
      <c r="BFH23" s="66"/>
      <c r="BFI23" s="66"/>
      <c r="BFJ23" s="66"/>
      <c r="BFK23" s="66"/>
      <c r="BFL23" s="66"/>
      <c r="BFM23" s="66"/>
      <c r="BFN23" s="66"/>
      <c r="BFO23" s="66"/>
      <c r="BFP23" s="66"/>
      <c r="BFQ23" s="66"/>
      <c r="BFR23" s="66"/>
      <c r="BFS23" s="66"/>
      <c r="BFT23" s="66"/>
      <c r="BFU23" s="66"/>
      <c r="BFV23" s="66"/>
      <c r="BFW23" s="66"/>
      <c r="BFX23" s="66"/>
      <c r="BFY23" s="66"/>
      <c r="BFZ23" s="66"/>
      <c r="BGA23" s="66"/>
      <c r="BGB23" s="66"/>
      <c r="BGC23" s="66"/>
      <c r="BGD23" s="66"/>
      <c r="BGE23" s="66"/>
      <c r="BGF23" s="66"/>
      <c r="BGG23" s="66"/>
      <c r="BGH23" s="66"/>
      <c r="BGI23" s="66"/>
      <c r="BGJ23" s="66"/>
      <c r="BGK23" s="66"/>
      <c r="BGL23" s="66"/>
      <c r="BGM23" s="66"/>
      <c r="BGN23" s="66"/>
      <c r="BGO23" s="66"/>
      <c r="BGP23" s="66"/>
      <c r="BGQ23" s="66"/>
      <c r="BGR23" s="66"/>
      <c r="BGS23" s="66"/>
      <c r="BGT23" s="66"/>
      <c r="BGU23" s="66"/>
      <c r="BGV23" s="66"/>
      <c r="BGW23" s="66"/>
      <c r="BGX23" s="66"/>
      <c r="BGY23" s="66"/>
      <c r="BGZ23" s="66"/>
      <c r="BHA23" s="66"/>
      <c r="BHB23" s="66"/>
      <c r="BHC23" s="66"/>
      <c r="BHD23" s="66"/>
      <c r="BHE23" s="66"/>
      <c r="BHF23" s="66"/>
      <c r="BHG23" s="66"/>
      <c r="BHH23" s="66"/>
      <c r="BHI23" s="66"/>
      <c r="BHJ23" s="66"/>
      <c r="BHK23" s="66"/>
      <c r="BHL23" s="66"/>
      <c r="BHM23" s="66"/>
      <c r="BHN23" s="66"/>
      <c r="BHO23" s="66"/>
      <c r="BHP23" s="66"/>
      <c r="BHQ23" s="66"/>
      <c r="BHR23" s="66"/>
      <c r="BHS23" s="66"/>
      <c r="BHT23" s="66"/>
      <c r="BHU23" s="66"/>
      <c r="BHV23" s="66"/>
      <c r="BHW23" s="66"/>
      <c r="BHX23" s="66"/>
      <c r="BHY23" s="66"/>
      <c r="BHZ23" s="66"/>
      <c r="BIA23" s="66"/>
      <c r="BIB23" s="66"/>
      <c r="BIC23" s="66"/>
      <c r="BID23" s="66"/>
      <c r="BIE23" s="66"/>
      <c r="BIF23" s="66"/>
      <c r="BIG23" s="66"/>
      <c r="BIH23" s="66"/>
      <c r="BII23" s="66"/>
      <c r="BIJ23" s="66"/>
      <c r="BIK23" s="66"/>
      <c r="BIL23" s="66"/>
      <c r="BIM23" s="66"/>
      <c r="BIN23" s="66"/>
      <c r="BIO23" s="66"/>
      <c r="BIP23" s="66"/>
      <c r="BIQ23" s="66"/>
      <c r="BIR23" s="66"/>
      <c r="BIS23" s="66"/>
      <c r="BIT23" s="66"/>
      <c r="BIU23" s="66"/>
      <c r="BIV23" s="66"/>
      <c r="BIW23" s="66"/>
      <c r="BIX23" s="66"/>
      <c r="BIY23" s="66"/>
      <c r="BIZ23" s="66"/>
      <c r="BJA23" s="66"/>
      <c r="BJB23" s="66"/>
      <c r="BJC23" s="66"/>
      <c r="BJD23" s="66"/>
      <c r="BJE23" s="66"/>
      <c r="BJF23" s="66"/>
      <c r="BJG23" s="66"/>
      <c r="BJH23" s="66"/>
      <c r="BJI23" s="66"/>
      <c r="BJJ23" s="66"/>
      <c r="BJK23" s="66"/>
      <c r="BJL23" s="66"/>
      <c r="BJM23" s="66"/>
      <c r="BJN23" s="66"/>
      <c r="BJO23" s="66"/>
      <c r="BJP23" s="66"/>
      <c r="BJQ23" s="66"/>
      <c r="BJR23" s="66"/>
      <c r="BJS23" s="66"/>
      <c r="BJT23" s="66"/>
      <c r="BJU23" s="66"/>
      <c r="BJV23" s="66"/>
      <c r="BJW23" s="66"/>
      <c r="BJX23" s="66"/>
      <c r="BJY23" s="66"/>
      <c r="BJZ23" s="66"/>
      <c r="BKA23" s="66"/>
      <c r="BKB23" s="66"/>
      <c r="BKC23" s="66"/>
      <c r="BKD23" s="66"/>
      <c r="BKE23" s="66"/>
      <c r="BKF23" s="66"/>
      <c r="BKG23" s="66"/>
      <c r="BKH23" s="66"/>
      <c r="BKI23" s="66"/>
      <c r="BKJ23" s="66"/>
      <c r="BKK23" s="66"/>
      <c r="BKL23" s="66"/>
      <c r="BKM23" s="66"/>
      <c r="BKN23" s="66"/>
      <c r="BKO23" s="66"/>
      <c r="BKP23" s="66"/>
      <c r="BKQ23" s="66"/>
      <c r="BKR23" s="66"/>
      <c r="BKS23" s="66"/>
      <c r="BKT23" s="66"/>
      <c r="BKU23" s="66"/>
      <c r="BKV23" s="66"/>
      <c r="BKW23" s="66"/>
      <c r="BKX23" s="66"/>
      <c r="BKY23" s="66"/>
      <c r="BKZ23" s="66"/>
      <c r="BLA23" s="66"/>
      <c r="BLB23" s="66"/>
      <c r="BLC23" s="66"/>
      <c r="BLD23" s="66"/>
      <c r="BLE23" s="66"/>
      <c r="BLF23" s="66"/>
      <c r="BLG23" s="66"/>
      <c r="BLH23" s="66"/>
      <c r="BLI23" s="66"/>
      <c r="BLJ23" s="66"/>
      <c r="BLK23" s="66"/>
      <c r="BLL23" s="66"/>
      <c r="BLM23" s="66"/>
      <c r="BLN23" s="66"/>
      <c r="BLO23" s="66"/>
      <c r="BLP23" s="66"/>
      <c r="BLQ23" s="66"/>
      <c r="BLR23" s="66"/>
      <c r="BLS23" s="66"/>
      <c r="BLT23" s="66"/>
      <c r="BLU23" s="66"/>
      <c r="BLV23" s="66"/>
      <c r="BLW23" s="66"/>
      <c r="BLX23" s="66"/>
      <c r="BLY23" s="66"/>
      <c r="BLZ23" s="66"/>
      <c r="BMA23" s="66"/>
      <c r="BMB23" s="66"/>
      <c r="BMC23" s="66"/>
      <c r="BMD23" s="66"/>
      <c r="BME23" s="66"/>
      <c r="BMF23" s="66"/>
      <c r="BMG23" s="66"/>
      <c r="BMH23" s="66"/>
      <c r="BMI23" s="66"/>
      <c r="BMJ23" s="66"/>
      <c r="BMK23" s="66"/>
      <c r="BML23" s="66"/>
      <c r="BMM23" s="66"/>
      <c r="BMN23" s="66"/>
      <c r="BMO23" s="66"/>
      <c r="BMP23" s="66"/>
      <c r="BMQ23" s="66"/>
      <c r="BMR23" s="66"/>
      <c r="BMS23" s="66"/>
      <c r="BMT23" s="66"/>
      <c r="BMU23" s="66"/>
      <c r="BMV23" s="66"/>
      <c r="BMW23" s="66"/>
      <c r="BMX23" s="66"/>
      <c r="BMY23" s="66"/>
      <c r="BMZ23" s="66"/>
      <c r="BNA23" s="66"/>
      <c r="BNB23" s="66"/>
      <c r="BNC23" s="66"/>
      <c r="BND23" s="66"/>
      <c r="BNE23" s="66"/>
      <c r="BNF23" s="66"/>
      <c r="BNG23" s="66"/>
      <c r="BNH23" s="66"/>
      <c r="BNI23" s="66"/>
      <c r="BNJ23" s="66"/>
      <c r="BNK23" s="66"/>
      <c r="BNL23" s="66"/>
      <c r="BNM23" s="66"/>
      <c r="BNN23" s="66"/>
      <c r="BNO23" s="66"/>
      <c r="BNP23" s="66"/>
      <c r="BNQ23" s="66"/>
      <c r="BNR23" s="66"/>
      <c r="BNS23" s="66"/>
      <c r="BNT23" s="66"/>
      <c r="BNU23" s="66"/>
      <c r="BNV23" s="66"/>
      <c r="BNW23" s="66"/>
      <c r="BNX23" s="66"/>
      <c r="BNY23" s="66"/>
      <c r="BNZ23" s="66"/>
      <c r="BOA23" s="66"/>
      <c r="BOB23" s="66"/>
      <c r="BOC23" s="66"/>
      <c r="BOD23" s="66"/>
      <c r="BOE23" s="66"/>
      <c r="BOF23" s="66"/>
      <c r="BOG23" s="66"/>
      <c r="BOH23" s="66"/>
      <c r="BOI23" s="66"/>
      <c r="BOJ23" s="66"/>
      <c r="BOK23" s="66"/>
      <c r="BOL23" s="66"/>
      <c r="BOM23" s="66"/>
      <c r="BON23" s="66"/>
      <c r="BOO23" s="66"/>
      <c r="BOP23" s="66"/>
      <c r="BOQ23" s="66"/>
      <c r="BOR23" s="66"/>
      <c r="BOS23" s="66"/>
      <c r="BOT23" s="66"/>
      <c r="BOU23" s="66"/>
      <c r="BOV23" s="66"/>
      <c r="BOW23" s="66"/>
      <c r="BOX23" s="66"/>
      <c r="BOY23" s="66"/>
      <c r="BOZ23" s="66"/>
      <c r="BPA23" s="66"/>
      <c r="BPB23" s="66"/>
      <c r="BPC23" s="66"/>
      <c r="BPD23" s="66"/>
      <c r="BPE23" s="66"/>
      <c r="BPF23" s="66"/>
      <c r="BPG23" s="66"/>
      <c r="BPH23" s="66"/>
      <c r="BPI23" s="66"/>
    </row>
    <row r="24" spans="1:1777" s="11" customFormat="1" ht="50.45" customHeight="1" x14ac:dyDescent="0.25">
      <c r="A24" s="153"/>
      <c r="B24" s="152"/>
      <c r="C24" s="150"/>
      <c r="D24" s="32" t="s">
        <v>27</v>
      </c>
      <c r="E24" s="17">
        <f>SUM(E27)</f>
        <v>2420</v>
      </c>
      <c r="F24" s="17">
        <f>SUM(F27)</f>
        <v>1210</v>
      </c>
      <c r="G24" s="17">
        <f>SUM(G27)</f>
        <v>1210</v>
      </c>
      <c r="H24" s="17">
        <f t="shared" ref="H24:J24" si="7">SUM(H27)</f>
        <v>0</v>
      </c>
      <c r="I24" s="17">
        <f t="shared" si="7"/>
        <v>0</v>
      </c>
      <c r="J24" s="17">
        <f t="shared" si="7"/>
        <v>0</v>
      </c>
      <c r="K24" s="154"/>
      <c r="L24" s="15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  <c r="ACN24" s="66"/>
      <c r="ACO24" s="66"/>
      <c r="ACP24" s="66"/>
      <c r="ACQ24" s="66"/>
      <c r="ACR24" s="66"/>
      <c r="ACS24" s="66"/>
      <c r="ACT24" s="66"/>
      <c r="ACU24" s="66"/>
      <c r="ACV24" s="66"/>
      <c r="ACW24" s="66"/>
      <c r="ACX24" s="66"/>
      <c r="ACY24" s="66"/>
      <c r="ACZ24" s="66"/>
      <c r="ADA24" s="66"/>
      <c r="ADB24" s="66"/>
      <c r="ADC24" s="66"/>
      <c r="ADD24" s="66"/>
      <c r="ADE24" s="66"/>
      <c r="ADF24" s="66"/>
      <c r="ADG24" s="66"/>
      <c r="ADH24" s="66"/>
      <c r="ADI24" s="66"/>
      <c r="ADJ24" s="66"/>
      <c r="ADK24" s="66"/>
      <c r="ADL24" s="66"/>
      <c r="ADM24" s="66"/>
      <c r="ADN24" s="66"/>
      <c r="ADO24" s="66"/>
      <c r="ADP24" s="66"/>
      <c r="ADQ24" s="66"/>
      <c r="ADR24" s="66"/>
      <c r="ADS24" s="66"/>
      <c r="ADT24" s="66"/>
      <c r="ADU24" s="66"/>
      <c r="ADV24" s="66"/>
      <c r="ADW24" s="66"/>
      <c r="ADX24" s="66"/>
      <c r="ADY24" s="66"/>
      <c r="ADZ24" s="66"/>
      <c r="AEA24" s="66"/>
      <c r="AEB24" s="66"/>
      <c r="AEC24" s="66"/>
      <c r="AED24" s="66"/>
      <c r="AEE24" s="66"/>
      <c r="AEF24" s="66"/>
      <c r="AEG24" s="66"/>
      <c r="AEH24" s="66"/>
      <c r="AEI24" s="66"/>
      <c r="AEJ24" s="66"/>
      <c r="AEK24" s="66"/>
      <c r="AEL24" s="66"/>
      <c r="AEM24" s="66"/>
      <c r="AEN24" s="66"/>
      <c r="AEO24" s="66"/>
      <c r="AEP24" s="66"/>
      <c r="AEQ24" s="66"/>
      <c r="AER24" s="66"/>
      <c r="AES24" s="66"/>
      <c r="AET24" s="66"/>
      <c r="AEU24" s="66"/>
      <c r="AEV24" s="66"/>
      <c r="AEW24" s="66"/>
      <c r="AEX24" s="66"/>
      <c r="AEY24" s="66"/>
      <c r="AEZ24" s="66"/>
      <c r="AFA24" s="66"/>
      <c r="AFB24" s="66"/>
      <c r="AFC24" s="66"/>
      <c r="AFD24" s="66"/>
      <c r="AFE24" s="66"/>
      <c r="AFF24" s="66"/>
      <c r="AFG24" s="66"/>
      <c r="AFH24" s="66"/>
      <c r="AFI24" s="66"/>
      <c r="AFJ24" s="66"/>
      <c r="AFK24" s="66"/>
      <c r="AFL24" s="66"/>
      <c r="AFM24" s="66"/>
      <c r="AFN24" s="66"/>
      <c r="AFO24" s="66"/>
      <c r="AFP24" s="66"/>
      <c r="AFQ24" s="66"/>
      <c r="AFR24" s="66"/>
      <c r="AFS24" s="66"/>
      <c r="AFT24" s="66"/>
      <c r="AFU24" s="66"/>
      <c r="AFV24" s="66"/>
      <c r="AFW24" s="66"/>
      <c r="AFX24" s="66"/>
      <c r="AFY24" s="66"/>
      <c r="AFZ24" s="66"/>
      <c r="AGA24" s="66"/>
      <c r="AGB24" s="66"/>
      <c r="AGC24" s="66"/>
      <c r="AGD24" s="66"/>
      <c r="AGE24" s="66"/>
      <c r="AGF24" s="66"/>
      <c r="AGG24" s="66"/>
      <c r="AGH24" s="66"/>
      <c r="AGI24" s="66"/>
      <c r="AGJ24" s="66"/>
      <c r="AGK24" s="66"/>
      <c r="AGL24" s="66"/>
      <c r="AGM24" s="66"/>
      <c r="AGN24" s="66"/>
      <c r="AGO24" s="66"/>
      <c r="AGP24" s="66"/>
      <c r="AGQ24" s="66"/>
      <c r="AGR24" s="66"/>
      <c r="AGS24" s="66"/>
      <c r="AGT24" s="66"/>
      <c r="AGU24" s="66"/>
      <c r="AGV24" s="66"/>
      <c r="AGW24" s="66"/>
      <c r="AGX24" s="66"/>
      <c r="AGY24" s="66"/>
      <c r="AGZ24" s="66"/>
      <c r="AHA24" s="66"/>
      <c r="AHB24" s="66"/>
      <c r="AHC24" s="66"/>
      <c r="AHD24" s="66"/>
      <c r="AHE24" s="66"/>
      <c r="AHF24" s="66"/>
      <c r="AHG24" s="66"/>
      <c r="AHH24" s="66"/>
      <c r="AHI24" s="66"/>
      <c r="AHJ24" s="66"/>
      <c r="AHK24" s="66"/>
      <c r="AHL24" s="66"/>
      <c r="AHM24" s="66"/>
      <c r="AHN24" s="66"/>
      <c r="AHO24" s="66"/>
      <c r="AHP24" s="66"/>
      <c r="AHQ24" s="66"/>
      <c r="AHR24" s="66"/>
      <c r="AHS24" s="66"/>
      <c r="AHT24" s="66"/>
      <c r="AHU24" s="66"/>
      <c r="AHV24" s="66"/>
      <c r="AHW24" s="66"/>
      <c r="AHX24" s="66"/>
      <c r="AHY24" s="66"/>
      <c r="AHZ24" s="66"/>
      <c r="AIA24" s="66"/>
      <c r="AIB24" s="66"/>
      <c r="AIC24" s="66"/>
      <c r="AID24" s="66"/>
      <c r="AIE24" s="66"/>
      <c r="AIF24" s="66"/>
      <c r="AIG24" s="66"/>
      <c r="AIH24" s="66"/>
      <c r="AII24" s="66"/>
      <c r="AIJ24" s="66"/>
      <c r="AIK24" s="66"/>
      <c r="AIL24" s="66"/>
      <c r="AIM24" s="66"/>
      <c r="AIN24" s="66"/>
      <c r="AIO24" s="66"/>
      <c r="AIP24" s="66"/>
      <c r="AIQ24" s="66"/>
      <c r="AIR24" s="66"/>
      <c r="AIS24" s="66"/>
      <c r="AIT24" s="66"/>
      <c r="AIU24" s="66"/>
      <c r="AIV24" s="66"/>
      <c r="AIW24" s="66"/>
      <c r="AIX24" s="66"/>
      <c r="AIY24" s="66"/>
      <c r="AIZ24" s="66"/>
      <c r="AJA24" s="66"/>
      <c r="AJB24" s="66"/>
      <c r="AJC24" s="66"/>
      <c r="AJD24" s="66"/>
      <c r="AJE24" s="66"/>
      <c r="AJF24" s="66"/>
      <c r="AJG24" s="66"/>
      <c r="AJH24" s="66"/>
      <c r="AJI24" s="66"/>
      <c r="AJJ24" s="66"/>
      <c r="AJK24" s="66"/>
      <c r="AJL24" s="66"/>
      <c r="AJM24" s="66"/>
      <c r="AJN24" s="66"/>
      <c r="AJO24" s="66"/>
      <c r="AJP24" s="66"/>
      <c r="AJQ24" s="66"/>
      <c r="AJR24" s="66"/>
      <c r="AJS24" s="66"/>
      <c r="AJT24" s="66"/>
      <c r="AJU24" s="66"/>
      <c r="AJV24" s="66"/>
      <c r="AJW24" s="66"/>
      <c r="AJX24" s="66"/>
      <c r="AJY24" s="66"/>
      <c r="AJZ24" s="66"/>
      <c r="AKA24" s="66"/>
      <c r="AKB24" s="66"/>
      <c r="AKC24" s="66"/>
      <c r="AKD24" s="66"/>
      <c r="AKE24" s="66"/>
      <c r="AKF24" s="66"/>
      <c r="AKG24" s="66"/>
      <c r="AKH24" s="66"/>
      <c r="AKI24" s="66"/>
      <c r="AKJ24" s="66"/>
      <c r="AKK24" s="66"/>
      <c r="AKL24" s="66"/>
      <c r="AKM24" s="66"/>
      <c r="AKN24" s="66"/>
      <c r="AKO24" s="66"/>
      <c r="AKP24" s="66"/>
      <c r="AKQ24" s="66"/>
      <c r="AKR24" s="66"/>
      <c r="AKS24" s="66"/>
      <c r="AKT24" s="66"/>
      <c r="AKU24" s="66"/>
      <c r="AKV24" s="66"/>
      <c r="AKW24" s="66"/>
      <c r="AKX24" s="66"/>
      <c r="AKY24" s="66"/>
      <c r="AKZ24" s="66"/>
      <c r="ALA24" s="66"/>
      <c r="ALB24" s="66"/>
      <c r="ALC24" s="66"/>
      <c r="ALD24" s="66"/>
      <c r="ALE24" s="66"/>
      <c r="ALF24" s="66"/>
      <c r="ALG24" s="66"/>
      <c r="ALH24" s="66"/>
      <c r="ALI24" s="66"/>
      <c r="ALJ24" s="66"/>
      <c r="ALK24" s="66"/>
      <c r="ALL24" s="66"/>
      <c r="ALM24" s="66"/>
      <c r="ALN24" s="66"/>
      <c r="ALO24" s="66"/>
      <c r="ALP24" s="66"/>
      <c r="ALQ24" s="66"/>
      <c r="ALR24" s="66"/>
      <c r="ALS24" s="66"/>
      <c r="ALT24" s="66"/>
      <c r="ALU24" s="66"/>
      <c r="ALV24" s="66"/>
      <c r="ALW24" s="66"/>
      <c r="ALX24" s="66"/>
      <c r="ALY24" s="66"/>
      <c r="ALZ24" s="66"/>
      <c r="AMA24" s="66"/>
      <c r="AMB24" s="66"/>
      <c r="AMC24" s="66"/>
      <c r="AMD24" s="66"/>
      <c r="AME24" s="66"/>
      <c r="AMF24" s="66"/>
      <c r="AMG24" s="66"/>
      <c r="AMH24" s="66"/>
      <c r="AMI24" s="66"/>
      <c r="AMJ24" s="66"/>
      <c r="AMK24" s="66"/>
      <c r="AML24" s="66"/>
      <c r="AMM24" s="66"/>
      <c r="AMN24" s="66"/>
      <c r="AMO24" s="66"/>
      <c r="AMP24" s="66"/>
      <c r="AMQ24" s="66"/>
      <c r="AMR24" s="66"/>
      <c r="AMS24" s="66"/>
      <c r="AMT24" s="66"/>
      <c r="AMU24" s="66"/>
      <c r="AMV24" s="66"/>
      <c r="AMW24" s="66"/>
      <c r="AMX24" s="66"/>
      <c r="AMY24" s="66"/>
      <c r="AMZ24" s="66"/>
      <c r="ANA24" s="66"/>
      <c r="ANB24" s="66"/>
      <c r="ANC24" s="66"/>
      <c r="AND24" s="66"/>
      <c r="ANE24" s="66"/>
      <c r="ANF24" s="66"/>
      <c r="ANG24" s="66"/>
      <c r="ANH24" s="66"/>
      <c r="ANI24" s="66"/>
      <c r="ANJ24" s="66"/>
      <c r="ANK24" s="66"/>
      <c r="ANL24" s="66"/>
      <c r="ANM24" s="66"/>
      <c r="ANN24" s="66"/>
      <c r="ANO24" s="66"/>
      <c r="ANP24" s="66"/>
      <c r="ANQ24" s="66"/>
      <c r="ANR24" s="66"/>
      <c r="ANS24" s="66"/>
      <c r="ANT24" s="66"/>
      <c r="ANU24" s="66"/>
      <c r="ANV24" s="66"/>
      <c r="ANW24" s="66"/>
      <c r="ANX24" s="66"/>
      <c r="ANY24" s="66"/>
      <c r="ANZ24" s="66"/>
      <c r="AOA24" s="66"/>
      <c r="AOB24" s="66"/>
      <c r="AOC24" s="66"/>
      <c r="AOD24" s="66"/>
      <c r="AOE24" s="66"/>
      <c r="AOF24" s="66"/>
      <c r="AOG24" s="66"/>
      <c r="AOH24" s="66"/>
      <c r="AOI24" s="66"/>
      <c r="AOJ24" s="66"/>
      <c r="AOK24" s="66"/>
      <c r="AOL24" s="66"/>
      <c r="AOM24" s="66"/>
      <c r="AON24" s="66"/>
      <c r="AOO24" s="66"/>
      <c r="AOP24" s="66"/>
      <c r="AOQ24" s="66"/>
      <c r="AOR24" s="66"/>
      <c r="AOS24" s="66"/>
      <c r="AOT24" s="66"/>
      <c r="AOU24" s="66"/>
      <c r="AOV24" s="66"/>
      <c r="AOW24" s="66"/>
      <c r="AOX24" s="66"/>
      <c r="AOY24" s="66"/>
      <c r="AOZ24" s="66"/>
      <c r="APA24" s="66"/>
      <c r="APB24" s="66"/>
      <c r="APC24" s="66"/>
      <c r="APD24" s="66"/>
      <c r="APE24" s="66"/>
      <c r="APF24" s="66"/>
      <c r="APG24" s="66"/>
      <c r="APH24" s="66"/>
      <c r="API24" s="66"/>
      <c r="APJ24" s="66"/>
      <c r="APK24" s="66"/>
      <c r="APL24" s="66"/>
      <c r="APM24" s="66"/>
      <c r="APN24" s="66"/>
      <c r="APO24" s="66"/>
      <c r="APP24" s="66"/>
      <c r="APQ24" s="66"/>
      <c r="APR24" s="66"/>
      <c r="APS24" s="66"/>
      <c r="APT24" s="66"/>
      <c r="APU24" s="66"/>
      <c r="APV24" s="66"/>
      <c r="APW24" s="66"/>
      <c r="APX24" s="66"/>
      <c r="APY24" s="66"/>
      <c r="APZ24" s="66"/>
      <c r="AQA24" s="66"/>
      <c r="AQB24" s="66"/>
      <c r="AQC24" s="66"/>
      <c r="AQD24" s="66"/>
      <c r="AQE24" s="66"/>
      <c r="AQF24" s="66"/>
      <c r="AQG24" s="66"/>
      <c r="AQH24" s="66"/>
      <c r="AQI24" s="66"/>
      <c r="AQJ24" s="66"/>
      <c r="AQK24" s="66"/>
      <c r="AQL24" s="66"/>
      <c r="AQM24" s="66"/>
      <c r="AQN24" s="66"/>
      <c r="AQO24" s="66"/>
      <c r="AQP24" s="66"/>
      <c r="AQQ24" s="66"/>
      <c r="AQR24" s="66"/>
      <c r="AQS24" s="66"/>
      <c r="AQT24" s="66"/>
      <c r="AQU24" s="66"/>
      <c r="AQV24" s="66"/>
      <c r="AQW24" s="66"/>
      <c r="AQX24" s="66"/>
      <c r="AQY24" s="66"/>
      <c r="AQZ24" s="66"/>
      <c r="ARA24" s="66"/>
      <c r="ARB24" s="66"/>
      <c r="ARC24" s="66"/>
      <c r="ARD24" s="66"/>
      <c r="ARE24" s="66"/>
      <c r="ARF24" s="66"/>
      <c r="ARG24" s="66"/>
      <c r="ARH24" s="66"/>
      <c r="ARI24" s="66"/>
      <c r="ARJ24" s="66"/>
      <c r="ARK24" s="66"/>
      <c r="ARL24" s="66"/>
      <c r="ARM24" s="66"/>
      <c r="ARN24" s="66"/>
      <c r="ARO24" s="66"/>
      <c r="ARP24" s="66"/>
      <c r="ARQ24" s="66"/>
      <c r="ARR24" s="66"/>
      <c r="ARS24" s="66"/>
      <c r="ART24" s="66"/>
      <c r="ARU24" s="66"/>
      <c r="ARV24" s="66"/>
      <c r="ARW24" s="66"/>
      <c r="ARX24" s="66"/>
      <c r="ARY24" s="66"/>
      <c r="ARZ24" s="66"/>
      <c r="ASA24" s="66"/>
      <c r="ASB24" s="66"/>
      <c r="ASC24" s="66"/>
      <c r="ASD24" s="66"/>
      <c r="ASE24" s="66"/>
      <c r="ASF24" s="66"/>
      <c r="ASG24" s="66"/>
      <c r="ASH24" s="66"/>
      <c r="ASI24" s="66"/>
      <c r="ASJ24" s="66"/>
      <c r="ASK24" s="66"/>
      <c r="ASL24" s="66"/>
      <c r="ASM24" s="66"/>
      <c r="ASN24" s="66"/>
      <c r="ASO24" s="66"/>
      <c r="ASP24" s="66"/>
      <c r="ASQ24" s="66"/>
      <c r="ASR24" s="66"/>
      <c r="ASS24" s="66"/>
      <c r="AST24" s="66"/>
      <c r="ASU24" s="66"/>
      <c r="ASV24" s="66"/>
      <c r="ASW24" s="66"/>
      <c r="ASX24" s="66"/>
      <c r="ASY24" s="66"/>
      <c r="ASZ24" s="66"/>
      <c r="ATA24" s="66"/>
      <c r="ATB24" s="66"/>
      <c r="ATC24" s="66"/>
      <c r="ATD24" s="66"/>
      <c r="ATE24" s="66"/>
      <c r="ATF24" s="66"/>
      <c r="ATG24" s="66"/>
      <c r="ATH24" s="66"/>
      <c r="ATI24" s="66"/>
      <c r="ATJ24" s="66"/>
      <c r="ATK24" s="66"/>
      <c r="ATL24" s="66"/>
      <c r="ATM24" s="66"/>
      <c r="ATN24" s="66"/>
      <c r="ATO24" s="66"/>
      <c r="ATP24" s="66"/>
      <c r="ATQ24" s="66"/>
      <c r="ATR24" s="66"/>
      <c r="ATS24" s="66"/>
      <c r="ATT24" s="66"/>
      <c r="ATU24" s="66"/>
      <c r="ATV24" s="66"/>
      <c r="ATW24" s="66"/>
      <c r="ATX24" s="66"/>
      <c r="ATY24" s="66"/>
      <c r="ATZ24" s="66"/>
      <c r="AUA24" s="66"/>
      <c r="AUB24" s="66"/>
      <c r="AUC24" s="66"/>
      <c r="AUD24" s="66"/>
      <c r="AUE24" s="66"/>
      <c r="AUF24" s="66"/>
      <c r="AUG24" s="66"/>
      <c r="AUH24" s="66"/>
      <c r="AUI24" s="66"/>
      <c r="AUJ24" s="66"/>
      <c r="AUK24" s="66"/>
      <c r="AUL24" s="66"/>
      <c r="AUM24" s="66"/>
      <c r="AUN24" s="66"/>
      <c r="AUO24" s="66"/>
      <c r="AUP24" s="66"/>
      <c r="AUQ24" s="66"/>
      <c r="AUR24" s="66"/>
      <c r="AUS24" s="66"/>
      <c r="AUT24" s="66"/>
      <c r="AUU24" s="66"/>
      <c r="AUV24" s="66"/>
      <c r="AUW24" s="66"/>
      <c r="AUX24" s="66"/>
      <c r="AUY24" s="66"/>
      <c r="AUZ24" s="66"/>
      <c r="AVA24" s="66"/>
      <c r="AVB24" s="66"/>
      <c r="AVC24" s="66"/>
      <c r="AVD24" s="66"/>
      <c r="AVE24" s="66"/>
      <c r="AVF24" s="66"/>
      <c r="AVG24" s="66"/>
      <c r="AVH24" s="66"/>
      <c r="AVI24" s="66"/>
      <c r="AVJ24" s="66"/>
      <c r="AVK24" s="66"/>
      <c r="AVL24" s="66"/>
      <c r="AVM24" s="66"/>
      <c r="AVN24" s="66"/>
      <c r="AVO24" s="66"/>
      <c r="AVP24" s="66"/>
      <c r="AVQ24" s="66"/>
      <c r="AVR24" s="66"/>
      <c r="AVS24" s="66"/>
      <c r="AVT24" s="66"/>
      <c r="AVU24" s="66"/>
      <c r="AVV24" s="66"/>
      <c r="AVW24" s="66"/>
      <c r="AVX24" s="66"/>
      <c r="AVY24" s="66"/>
      <c r="AVZ24" s="66"/>
      <c r="AWA24" s="66"/>
      <c r="AWB24" s="66"/>
      <c r="AWC24" s="66"/>
      <c r="AWD24" s="66"/>
      <c r="AWE24" s="66"/>
      <c r="AWF24" s="66"/>
      <c r="AWG24" s="66"/>
      <c r="AWH24" s="66"/>
      <c r="AWI24" s="66"/>
      <c r="AWJ24" s="66"/>
      <c r="AWK24" s="66"/>
      <c r="AWL24" s="66"/>
      <c r="AWM24" s="66"/>
      <c r="AWN24" s="66"/>
      <c r="AWO24" s="66"/>
      <c r="AWP24" s="66"/>
      <c r="AWQ24" s="66"/>
      <c r="AWR24" s="66"/>
      <c r="AWS24" s="66"/>
      <c r="AWT24" s="66"/>
      <c r="AWU24" s="66"/>
      <c r="AWV24" s="66"/>
      <c r="AWW24" s="66"/>
      <c r="AWX24" s="66"/>
      <c r="AWY24" s="66"/>
      <c r="AWZ24" s="66"/>
      <c r="AXA24" s="66"/>
      <c r="AXB24" s="66"/>
      <c r="AXC24" s="66"/>
      <c r="AXD24" s="66"/>
      <c r="AXE24" s="66"/>
      <c r="AXF24" s="66"/>
      <c r="AXG24" s="66"/>
      <c r="AXH24" s="66"/>
      <c r="AXI24" s="66"/>
      <c r="AXJ24" s="66"/>
      <c r="AXK24" s="66"/>
      <c r="AXL24" s="66"/>
      <c r="AXM24" s="66"/>
      <c r="AXN24" s="66"/>
      <c r="AXO24" s="66"/>
      <c r="AXP24" s="66"/>
      <c r="AXQ24" s="66"/>
      <c r="AXR24" s="66"/>
      <c r="AXS24" s="66"/>
      <c r="AXT24" s="66"/>
      <c r="AXU24" s="66"/>
      <c r="AXV24" s="66"/>
      <c r="AXW24" s="66"/>
      <c r="AXX24" s="66"/>
      <c r="AXY24" s="66"/>
      <c r="AXZ24" s="66"/>
      <c r="AYA24" s="66"/>
      <c r="AYB24" s="66"/>
      <c r="AYC24" s="66"/>
      <c r="AYD24" s="66"/>
      <c r="AYE24" s="66"/>
      <c r="AYF24" s="66"/>
      <c r="AYG24" s="66"/>
      <c r="AYH24" s="66"/>
      <c r="AYI24" s="66"/>
      <c r="AYJ24" s="66"/>
      <c r="AYK24" s="66"/>
      <c r="AYL24" s="66"/>
      <c r="AYM24" s="66"/>
      <c r="AYN24" s="66"/>
      <c r="AYO24" s="66"/>
      <c r="AYP24" s="66"/>
      <c r="AYQ24" s="66"/>
      <c r="AYR24" s="66"/>
      <c r="AYS24" s="66"/>
      <c r="AYT24" s="66"/>
      <c r="AYU24" s="66"/>
      <c r="AYV24" s="66"/>
      <c r="AYW24" s="66"/>
      <c r="AYX24" s="66"/>
      <c r="AYY24" s="66"/>
      <c r="AYZ24" s="66"/>
      <c r="AZA24" s="66"/>
      <c r="AZB24" s="66"/>
      <c r="AZC24" s="66"/>
      <c r="AZD24" s="66"/>
      <c r="AZE24" s="66"/>
      <c r="AZF24" s="66"/>
      <c r="AZG24" s="66"/>
      <c r="AZH24" s="66"/>
      <c r="AZI24" s="66"/>
      <c r="AZJ24" s="66"/>
      <c r="AZK24" s="66"/>
      <c r="AZL24" s="66"/>
      <c r="AZM24" s="66"/>
      <c r="AZN24" s="66"/>
      <c r="AZO24" s="66"/>
      <c r="AZP24" s="66"/>
      <c r="AZQ24" s="66"/>
      <c r="AZR24" s="66"/>
      <c r="AZS24" s="66"/>
      <c r="AZT24" s="66"/>
      <c r="AZU24" s="66"/>
      <c r="AZV24" s="66"/>
      <c r="AZW24" s="66"/>
      <c r="AZX24" s="66"/>
      <c r="AZY24" s="66"/>
      <c r="AZZ24" s="66"/>
      <c r="BAA24" s="66"/>
      <c r="BAB24" s="66"/>
      <c r="BAC24" s="66"/>
      <c r="BAD24" s="66"/>
      <c r="BAE24" s="66"/>
      <c r="BAF24" s="66"/>
      <c r="BAG24" s="66"/>
      <c r="BAH24" s="66"/>
      <c r="BAI24" s="66"/>
      <c r="BAJ24" s="66"/>
      <c r="BAK24" s="66"/>
      <c r="BAL24" s="66"/>
      <c r="BAM24" s="66"/>
      <c r="BAN24" s="66"/>
      <c r="BAO24" s="66"/>
      <c r="BAP24" s="66"/>
      <c r="BAQ24" s="66"/>
      <c r="BAR24" s="66"/>
      <c r="BAS24" s="66"/>
      <c r="BAT24" s="66"/>
      <c r="BAU24" s="66"/>
      <c r="BAV24" s="66"/>
      <c r="BAW24" s="66"/>
      <c r="BAX24" s="66"/>
      <c r="BAY24" s="66"/>
      <c r="BAZ24" s="66"/>
      <c r="BBA24" s="66"/>
      <c r="BBB24" s="66"/>
      <c r="BBC24" s="66"/>
      <c r="BBD24" s="66"/>
      <c r="BBE24" s="66"/>
      <c r="BBF24" s="66"/>
      <c r="BBG24" s="66"/>
      <c r="BBH24" s="66"/>
      <c r="BBI24" s="66"/>
      <c r="BBJ24" s="66"/>
      <c r="BBK24" s="66"/>
      <c r="BBL24" s="66"/>
      <c r="BBM24" s="66"/>
      <c r="BBN24" s="66"/>
      <c r="BBO24" s="66"/>
      <c r="BBP24" s="66"/>
      <c r="BBQ24" s="66"/>
      <c r="BBR24" s="66"/>
      <c r="BBS24" s="66"/>
      <c r="BBT24" s="66"/>
      <c r="BBU24" s="66"/>
      <c r="BBV24" s="66"/>
      <c r="BBW24" s="66"/>
      <c r="BBX24" s="66"/>
      <c r="BBY24" s="66"/>
      <c r="BBZ24" s="66"/>
      <c r="BCA24" s="66"/>
      <c r="BCB24" s="66"/>
      <c r="BCC24" s="66"/>
      <c r="BCD24" s="66"/>
      <c r="BCE24" s="66"/>
      <c r="BCF24" s="66"/>
      <c r="BCG24" s="66"/>
      <c r="BCH24" s="66"/>
      <c r="BCI24" s="66"/>
      <c r="BCJ24" s="66"/>
      <c r="BCK24" s="66"/>
      <c r="BCL24" s="66"/>
      <c r="BCM24" s="66"/>
      <c r="BCN24" s="66"/>
      <c r="BCO24" s="66"/>
      <c r="BCP24" s="66"/>
      <c r="BCQ24" s="66"/>
      <c r="BCR24" s="66"/>
      <c r="BCS24" s="66"/>
      <c r="BCT24" s="66"/>
      <c r="BCU24" s="66"/>
      <c r="BCV24" s="66"/>
      <c r="BCW24" s="66"/>
      <c r="BCX24" s="66"/>
      <c r="BCY24" s="66"/>
      <c r="BCZ24" s="66"/>
      <c r="BDA24" s="66"/>
      <c r="BDB24" s="66"/>
      <c r="BDC24" s="66"/>
      <c r="BDD24" s="66"/>
      <c r="BDE24" s="66"/>
      <c r="BDF24" s="66"/>
      <c r="BDG24" s="66"/>
      <c r="BDH24" s="66"/>
      <c r="BDI24" s="66"/>
      <c r="BDJ24" s="66"/>
      <c r="BDK24" s="66"/>
      <c r="BDL24" s="66"/>
      <c r="BDM24" s="66"/>
      <c r="BDN24" s="66"/>
      <c r="BDO24" s="66"/>
      <c r="BDP24" s="66"/>
      <c r="BDQ24" s="66"/>
      <c r="BDR24" s="66"/>
      <c r="BDS24" s="66"/>
      <c r="BDT24" s="66"/>
      <c r="BDU24" s="66"/>
      <c r="BDV24" s="66"/>
      <c r="BDW24" s="66"/>
      <c r="BDX24" s="66"/>
      <c r="BDY24" s="66"/>
      <c r="BDZ24" s="66"/>
      <c r="BEA24" s="66"/>
      <c r="BEB24" s="66"/>
      <c r="BEC24" s="66"/>
      <c r="BED24" s="66"/>
      <c r="BEE24" s="66"/>
      <c r="BEF24" s="66"/>
      <c r="BEG24" s="66"/>
      <c r="BEH24" s="66"/>
      <c r="BEI24" s="66"/>
      <c r="BEJ24" s="66"/>
      <c r="BEK24" s="66"/>
      <c r="BEL24" s="66"/>
      <c r="BEM24" s="66"/>
      <c r="BEN24" s="66"/>
      <c r="BEO24" s="66"/>
      <c r="BEP24" s="66"/>
      <c r="BEQ24" s="66"/>
      <c r="BER24" s="66"/>
      <c r="BES24" s="66"/>
      <c r="BET24" s="66"/>
      <c r="BEU24" s="66"/>
      <c r="BEV24" s="66"/>
      <c r="BEW24" s="66"/>
      <c r="BEX24" s="66"/>
      <c r="BEY24" s="66"/>
      <c r="BEZ24" s="66"/>
      <c r="BFA24" s="66"/>
      <c r="BFB24" s="66"/>
      <c r="BFC24" s="66"/>
      <c r="BFD24" s="66"/>
      <c r="BFE24" s="66"/>
      <c r="BFF24" s="66"/>
      <c r="BFG24" s="66"/>
      <c r="BFH24" s="66"/>
      <c r="BFI24" s="66"/>
      <c r="BFJ24" s="66"/>
      <c r="BFK24" s="66"/>
      <c r="BFL24" s="66"/>
      <c r="BFM24" s="66"/>
      <c r="BFN24" s="66"/>
      <c r="BFO24" s="66"/>
      <c r="BFP24" s="66"/>
      <c r="BFQ24" s="66"/>
      <c r="BFR24" s="66"/>
      <c r="BFS24" s="66"/>
      <c r="BFT24" s="66"/>
      <c r="BFU24" s="66"/>
      <c r="BFV24" s="66"/>
      <c r="BFW24" s="66"/>
      <c r="BFX24" s="66"/>
      <c r="BFY24" s="66"/>
      <c r="BFZ24" s="66"/>
      <c r="BGA24" s="66"/>
      <c r="BGB24" s="66"/>
      <c r="BGC24" s="66"/>
      <c r="BGD24" s="66"/>
      <c r="BGE24" s="66"/>
      <c r="BGF24" s="66"/>
      <c r="BGG24" s="66"/>
      <c r="BGH24" s="66"/>
      <c r="BGI24" s="66"/>
      <c r="BGJ24" s="66"/>
      <c r="BGK24" s="66"/>
      <c r="BGL24" s="66"/>
      <c r="BGM24" s="66"/>
      <c r="BGN24" s="66"/>
      <c r="BGO24" s="66"/>
      <c r="BGP24" s="66"/>
      <c r="BGQ24" s="66"/>
      <c r="BGR24" s="66"/>
      <c r="BGS24" s="66"/>
      <c r="BGT24" s="66"/>
      <c r="BGU24" s="66"/>
      <c r="BGV24" s="66"/>
      <c r="BGW24" s="66"/>
      <c r="BGX24" s="66"/>
      <c r="BGY24" s="66"/>
      <c r="BGZ24" s="66"/>
      <c r="BHA24" s="66"/>
      <c r="BHB24" s="66"/>
      <c r="BHC24" s="66"/>
      <c r="BHD24" s="66"/>
      <c r="BHE24" s="66"/>
      <c r="BHF24" s="66"/>
      <c r="BHG24" s="66"/>
      <c r="BHH24" s="66"/>
      <c r="BHI24" s="66"/>
      <c r="BHJ24" s="66"/>
      <c r="BHK24" s="66"/>
      <c r="BHL24" s="66"/>
      <c r="BHM24" s="66"/>
      <c r="BHN24" s="66"/>
      <c r="BHO24" s="66"/>
      <c r="BHP24" s="66"/>
      <c r="BHQ24" s="66"/>
      <c r="BHR24" s="66"/>
      <c r="BHS24" s="66"/>
      <c r="BHT24" s="66"/>
      <c r="BHU24" s="66"/>
      <c r="BHV24" s="66"/>
      <c r="BHW24" s="66"/>
      <c r="BHX24" s="66"/>
      <c r="BHY24" s="66"/>
      <c r="BHZ24" s="66"/>
      <c r="BIA24" s="66"/>
      <c r="BIB24" s="66"/>
      <c r="BIC24" s="66"/>
      <c r="BID24" s="66"/>
      <c r="BIE24" s="66"/>
      <c r="BIF24" s="66"/>
      <c r="BIG24" s="66"/>
      <c r="BIH24" s="66"/>
      <c r="BII24" s="66"/>
      <c r="BIJ24" s="66"/>
      <c r="BIK24" s="66"/>
      <c r="BIL24" s="66"/>
      <c r="BIM24" s="66"/>
      <c r="BIN24" s="66"/>
      <c r="BIO24" s="66"/>
      <c r="BIP24" s="66"/>
      <c r="BIQ24" s="66"/>
      <c r="BIR24" s="66"/>
      <c r="BIS24" s="66"/>
      <c r="BIT24" s="66"/>
      <c r="BIU24" s="66"/>
      <c r="BIV24" s="66"/>
      <c r="BIW24" s="66"/>
      <c r="BIX24" s="66"/>
      <c r="BIY24" s="66"/>
      <c r="BIZ24" s="66"/>
      <c r="BJA24" s="66"/>
      <c r="BJB24" s="66"/>
      <c r="BJC24" s="66"/>
      <c r="BJD24" s="66"/>
      <c r="BJE24" s="66"/>
      <c r="BJF24" s="66"/>
      <c r="BJG24" s="66"/>
      <c r="BJH24" s="66"/>
      <c r="BJI24" s="66"/>
      <c r="BJJ24" s="66"/>
      <c r="BJK24" s="66"/>
      <c r="BJL24" s="66"/>
      <c r="BJM24" s="66"/>
      <c r="BJN24" s="66"/>
      <c r="BJO24" s="66"/>
      <c r="BJP24" s="66"/>
      <c r="BJQ24" s="66"/>
      <c r="BJR24" s="66"/>
      <c r="BJS24" s="66"/>
      <c r="BJT24" s="66"/>
      <c r="BJU24" s="66"/>
      <c r="BJV24" s="66"/>
      <c r="BJW24" s="66"/>
      <c r="BJX24" s="66"/>
      <c r="BJY24" s="66"/>
      <c r="BJZ24" s="66"/>
      <c r="BKA24" s="66"/>
      <c r="BKB24" s="66"/>
      <c r="BKC24" s="66"/>
      <c r="BKD24" s="66"/>
      <c r="BKE24" s="66"/>
      <c r="BKF24" s="66"/>
      <c r="BKG24" s="66"/>
      <c r="BKH24" s="66"/>
      <c r="BKI24" s="66"/>
      <c r="BKJ24" s="66"/>
      <c r="BKK24" s="66"/>
      <c r="BKL24" s="66"/>
      <c r="BKM24" s="66"/>
      <c r="BKN24" s="66"/>
      <c r="BKO24" s="66"/>
      <c r="BKP24" s="66"/>
      <c r="BKQ24" s="66"/>
      <c r="BKR24" s="66"/>
      <c r="BKS24" s="66"/>
      <c r="BKT24" s="66"/>
      <c r="BKU24" s="66"/>
      <c r="BKV24" s="66"/>
      <c r="BKW24" s="66"/>
      <c r="BKX24" s="66"/>
      <c r="BKY24" s="66"/>
      <c r="BKZ24" s="66"/>
      <c r="BLA24" s="66"/>
      <c r="BLB24" s="66"/>
      <c r="BLC24" s="66"/>
      <c r="BLD24" s="66"/>
      <c r="BLE24" s="66"/>
      <c r="BLF24" s="66"/>
      <c r="BLG24" s="66"/>
      <c r="BLH24" s="66"/>
      <c r="BLI24" s="66"/>
      <c r="BLJ24" s="66"/>
      <c r="BLK24" s="66"/>
      <c r="BLL24" s="66"/>
      <c r="BLM24" s="66"/>
      <c r="BLN24" s="66"/>
      <c r="BLO24" s="66"/>
      <c r="BLP24" s="66"/>
      <c r="BLQ24" s="66"/>
      <c r="BLR24" s="66"/>
      <c r="BLS24" s="66"/>
      <c r="BLT24" s="66"/>
      <c r="BLU24" s="66"/>
      <c r="BLV24" s="66"/>
      <c r="BLW24" s="66"/>
      <c r="BLX24" s="66"/>
      <c r="BLY24" s="66"/>
      <c r="BLZ24" s="66"/>
      <c r="BMA24" s="66"/>
      <c r="BMB24" s="66"/>
      <c r="BMC24" s="66"/>
      <c r="BMD24" s="66"/>
      <c r="BME24" s="66"/>
      <c r="BMF24" s="66"/>
      <c r="BMG24" s="66"/>
      <c r="BMH24" s="66"/>
      <c r="BMI24" s="66"/>
      <c r="BMJ24" s="66"/>
      <c r="BMK24" s="66"/>
      <c r="BML24" s="66"/>
      <c r="BMM24" s="66"/>
      <c r="BMN24" s="66"/>
      <c r="BMO24" s="66"/>
      <c r="BMP24" s="66"/>
      <c r="BMQ24" s="66"/>
      <c r="BMR24" s="66"/>
      <c r="BMS24" s="66"/>
      <c r="BMT24" s="66"/>
      <c r="BMU24" s="66"/>
      <c r="BMV24" s="66"/>
      <c r="BMW24" s="66"/>
      <c r="BMX24" s="66"/>
      <c r="BMY24" s="66"/>
      <c r="BMZ24" s="66"/>
      <c r="BNA24" s="66"/>
      <c r="BNB24" s="66"/>
      <c r="BNC24" s="66"/>
      <c r="BND24" s="66"/>
      <c r="BNE24" s="66"/>
      <c r="BNF24" s="66"/>
      <c r="BNG24" s="66"/>
      <c r="BNH24" s="66"/>
      <c r="BNI24" s="66"/>
      <c r="BNJ24" s="66"/>
      <c r="BNK24" s="66"/>
      <c r="BNL24" s="66"/>
      <c r="BNM24" s="66"/>
      <c r="BNN24" s="66"/>
      <c r="BNO24" s="66"/>
      <c r="BNP24" s="66"/>
      <c r="BNQ24" s="66"/>
      <c r="BNR24" s="66"/>
      <c r="BNS24" s="66"/>
      <c r="BNT24" s="66"/>
      <c r="BNU24" s="66"/>
      <c r="BNV24" s="66"/>
      <c r="BNW24" s="66"/>
      <c r="BNX24" s="66"/>
      <c r="BNY24" s="66"/>
      <c r="BNZ24" s="66"/>
      <c r="BOA24" s="66"/>
      <c r="BOB24" s="66"/>
      <c r="BOC24" s="66"/>
      <c r="BOD24" s="66"/>
      <c r="BOE24" s="66"/>
      <c r="BOF24" s="66"/>
      <c r="BOG24" s="66"/>
      <c r="BOH24" s="66"/>
      <c r="BOI24" s="66"/>
      <c r="BOJ24" s="66"/>
      <c r="BOK24" s="66"/>
      <c r="BOL24" s="66"/>
      <c r="BOM24" s="66"/>
      <c r="BON24" s="66"/>
      <c r="BOO24" s="66"/>
      <c r="BOP24" s="66"/>
      <c r="BOQ24" s="66"/>
      <c r="BOR24" s="66"/>
      <c r="BOS24" s="66"/>
      <c r="BOT24" s="66"/>
      <c r="BOU24" s="66"/>
      <c r="BOV24" s="66"/>
      <c r="BOW24" s="66"/>
      <c r="BOX24" s="66"/>
      <c r="BOY24" s="66"/>
      <c r="BOZ24" s="66"/>
      <c r="BPA24" s="66"/>
      <c r="BPB24" s="66"/>
      <c r="BPC24" s="66"/>
      <c r="BPD24" s="66"/>
      <c r="BPE24" s="66"/>
      <c r="BPF24" s="66"/>
      <c r="BPG24" s="66"/>
      <c r="BPH24" s="66"/>
      <c r="BPI24" s="66"/>
    </row>
    <row r="25" spans="1:1777" s="11" customFormat="1" ht="65.25" customHeight="1" x14ac:dyDescent="0.25">
      <c r="A25" s="153"/>
      <c r="B25" s="152"/>
      <c r="C25" s="150"/>
      <c r="D25" s="33" t="s">
        <v>20</v>
      </c>
      <c r="E25" s="17">
        <f>SUM(F25:J25)</f>
        <v>10010.113579999999</v>
      </c>
      <c r="F25" s="17">
        <f>SUM(F28,F29)</f>
        <v>726</v>
      </c>
      <c r="G25" s="17">
        <f t="shared" ref="G25:J25" si="8">SUM(G28,G29)</f>
        <v>9284.1135799999993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54"/>
      <c r="L25" s="154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  <c r="ACN25" s="66"/>
      <c r="ACO25" s="66"/>
      <c r="ACP25" s="66"/>
      <c r="ACQ25" s="66"/>
      <c r="ACR25" s="66"/>
      <c r="ACS25" s="66"/>
      <c r="ACT25" s="66"/>
      <c r="ACU25" s="66"/>
      <c r="ACV25" s="66"/>
      <c r="ACW25" s="66"/>
      <c r="ACX25" s="66"/>
      <c r="ACY25" s="66"/>
      <c r="ACZ25" s="66"/>
      <c r="ADA25" s="66"/>
      <c r="ADB25" s="66"/>
      <c r="ADC25" s="66"/>
      <c r="ADD25" s="66"/>
      <c r="ADE25" s="66"/>
      <c r="ADF25" s="66"/>
      <c r="ADG25" s="66"/>
      <c r="ADH25" s="66"/>
      <c r="ADI25" s="66"/>
      <c r="ADJ25" s="66"/>
      <c r="ADK25" s="66"/>
      <c r="ADL25" s="66"/>
      <c r="ADM25" s="66"/>
      <c r="ADN25" s="66"/>
      <c r="ADO25" s="66"/>
      <c r="ADP25" s="66"/>
      <c r="ADQ25" s="66"/>
      <c r="ADR25" s="66"/>
      <c r="ADS25" s="66"/>
      <c r="ADT25" s="66"/>
      <c r="ADU25" s="66"/>
      <c r="ADV25" s="66"/>
      <c r="ADW25" s="66"/>
      <c r="ADX25" s="66"/>
      <c r="ADY25" s="66"/>
      <c r="ADZ25" s="66"/>
      <c r="AEA25" s="66"/>
      <c r="AEB25" s="66"/>
      <c r="AEC25" s="66"/>
      <c r="AED25" s="66"/>
      <c r="AEE25" s="66"/>
      <c r="AEF25" s="66"/>
      <c r="AEG25" s="66"/>
      <c r="AEH25" s="66"/>
      <c r="AEI25" s="66"/>
      <c r="AEJ25" s="66"/>
      <c r="AEK25" s="66"/>
      <c r="AEL25" s="66"/>
      <c r="AEM25" s="66"/>
      <c r="AEN25" s="66"/>
      <c r="AEO25" s="66"/>
      <c r="AEP25" s="66"/>
      <c r="AEQ25" s="66"/>
      <c r="AER25" s="66"/>
      <c r="AES25" s="66"/>
      <c r="AET25" s="66"/>
      <c r="AEU25" s="66"/>
      <c r="AEV25" s="66"/>
      <c r="AEW25" s="66"/>
      <c r="AEX25" s="66"/>
      <c r="AEY25" s="66"/>
      <c r="AEZ25" s="66"/>
      <c r="AFA25" s="66"/>
      <c r="AFB25" s="66"/>
      <c r="AFC25" s="66"/>
      <c r="AFD25" s="66"/>
      <c r="AFE25" s="66"/>
      <c r="AFF25" s="66"/>
      <c r="AFG25" s="66"/>
      <c r="AFH25" s="66"/>
      <c r="AFI25" s="66"/>
      <c r="AFJ25" s="66"/>
      <c r="AFK25" s="66"/>
      <c r="AFL25" s="66"/>
      <c r="AFM25" s="66"/>
      <c r="AFN25" s="66"/>
      <c r="AFO25" s="66"/>
      <c r="AFP25" s="66"/>
      <c r="AFQ25" s="66"/>
      <c r="AFR25" s="66"/>
      <c r="AFS25" s="66"/>
      <c r="AFT25" s="66"/>
      <c r="AFU25" s="66"/>
      <c r="AFV25" s="66"/>
      <c r="AFW25" s="66"/>
      <c r="AFX25" s="66"/>
      <c r="AFY25" s="66"/>
      <c r="AFZ25" s="66"/>
      <c r="AGA25" s="66"/>
      <c r="AGB25" s="66"/>
      <c r="AGC25" s="66"/>
      <c r="AGD25" s="66"/>
      <c r="AGE25" s="66"/>
      <c r="AGF25" s="66"/>
      <c r="AGG25" s="66"/>
      <c r="AGH25" s="66"/>
      <c r="AGI25" s="66"/>
      <c r="AGJ25" s="66"/>
      <c r="AGK25" s="66"/>
      <c r="AGL25" s="66"/>
      <c r="AGM25" s="66"/>
      <c r="AGN25" s="66"/>
      <c r="AGO25" s="66"/>
      <c r="AGP25" s="66"/>
      <c r="AGQ25" s="66"/>
      <c r="AGR25" s="66"/>
      <c r="AGS25" s="66"/>
      <c r="AGT25" s="66"/>
      <c r="AGU25" s="66"/>
      <c r="AGV25" s="66"/>
      <c r="AGW25" s="66"/>
      <c r="AGX25" s="66"/>
      <c r="AGY25" s="66"/>
      <c r="AGZ25" s="66"/>
      <c r="AHA25" s="66"/>
      <c r="AHB25" s="66"/>
      <c r="AHC25" s="66"/>
      <c r="AHD25" s="66"/>
      <c r="AHE25" s="66"/>
      <c r="AHF25" s="66"/>
      <c r="AHG25" s="66"/>
      <c r="AHH25" s="66"/>
      <c r="AHI25" s="66"/>
      <c r="AHJ25" s="66"/>
      <c r="AHK25" s="66"/>
      <c r="AHL25" s="66"/>
      <c r="AHM25" s="66"/>
      <c r="AHN25" s="66"/>
      <c r="AHO25" s="66"/>
      <c r="AHP25" s="66"/>
      <c r="AHQ25" s="66"/>
      <c r="AHR25" s="66"/>
      <c r="AHS25" s="66"/>
      <c r="AHT25" s="66"/>
      <c r="AHU25" s="66"/>
      <c r="AHV25" s="66"/>
      <c r="AHW25" s="66"/>
      <c r="AHX25" s="66"/>
      <c r="AHY25" s="66"/>
      <c r="AHZ25" s="66"/>
      <c r="AIA25" s="66"/>
      <c r="AIB25" s="66"/>
      <c r="AIC25" s="66"/>
      <c r="AID25" s="66"/>
      <c r="AIE25" s="66"/>
      <c r="AIF25" s="66"/>
      <c r="AIG25" s="66"/>
      <c r="AIH25" s="66"/>
      <c r="AII25" s="66"/>
      <c r="AIJ25" s="66"/>
      <c r="AIK25" s="66"/>
      <c r="AIL25" s="66"/>
      <c r="AIM25" s="66"/>
      <c r="AIN25" s="66"/>
      <c r="AIO25" s="66"/>
      <c r="AIP25" s="66"/>
      <c r="AIQ25" s="66"/>
      <c r="AIR25" s="66"/>
      <c r="AIS25" s="66"/>
      <c r="AIT25" s="66"/>
      <c r="AIU25" s="66"/>
      <c r="AIV25" s="66"/>
      <c r="AIW25" s="66"/>
      <c r="AIX25" s="66"/>
      <c r="AIY25" s="66"/>
      <c r="AIZ25" s="66"/>
      <c r="AJA25" s="66"/>
      <c r="AJB25" s="66"/>
      <c r="AJC25" s="66"/>
      <c r="AJD25" s="66"/>
      <c r="AJE25" s="66"/>
      <c r="AJF25" s="66"/>
      <c r="AJG25" s="66"/>
      <c r="AJH25" s="66"/>
      <c r="AJI25" s="66"/>
      <c r="AJJ25" s="66"/>
      <c r="AJK25" s="66"/>
      <c r="AJL25" s="66"/>
      <c r="AJM25" s="66"/>
      <c r="AJN25" s="66"/>
      <c r="AJO25" s="66"/>
      <c r="AJP25" s="66"/>
      <c r="AJQ25" s="66"/>
      <c r="AJR25" s="66"/>
      <c r="AJS25" s="66"/>
      <c r="AJT25" s="66"/>
      <c r="AJU25" s="66"/>
      <c r="AJV25" s="66"/>
      <c r="AJW25" s="66"/>
      <c r="AJX25" s="66"/>
      <c r="AJY25" s="66"/>
      <c r="AJZ25" s="66"/>
      <c r="AKA25" s="66"/>
      <c r="AKB25" s="66"/>
      <c r="AKC25" s="66"/>
      <c r="AKD25" s="66"/>
      <c r="AKE25" s="66"/>
      <c r="AKF25" s="66"/>
      <c r="AKG25" s="66"/>
      <c r="AKH25" s="66"/>
      <c r="AKI25" s="66"/>
      <c r="AKJ25" s="66"/>
      <c r="AKK25" s="66"/>
      <c r="AKL25" s="66"/>
      <c r="AKM25" s="66"/>
      <c r="AKN25" s="66"/>
      <c r="AKO25" s="66"/>
      <c r="AKP25" s="66"/>
      <c r="AKQ25" s="66"/>
      <c r="AKR25" s="66"/>
      <c r="AKS25" s="66"/>
      <c r="AKT25" s="66"/>
      <c r="AKU25" s="66"/>
      <c r="AKV25" s="66"/>
      <c r="AKW25" s="66"/>
      <c r="AKX25" s="66"/>
      <c r="AKY25" s="66"/>
      <c r="AKZ25" s="66"/>
      <c r="ALA25" s="66"/>
      <c r="ALB25" s="66"/>
      <c r="ALC25" s="66"/>
      <c r="ALD25" s="66"/>
      <c r="ALE25" s="66"/>
      <c r="ALF25" s="66"/>
      <c r="ALG25" s="66"/>
      <c r="ALH25" s="66"/>
      <c r="ALI25" s="66"/>
      <c r="ALJ25" s="66"/>
      <c r="ALK25" s="66"/>
      <c r="ALL25" s="66"/>
      <c r="ALM25" s="66"/>
      <c r="ALN25" s="66"/>
      <c r="ALO25" s="66"/>
      <c r="ALP25" s="66"/>
      <c r="ALQ25" s="66"/>
      <c r="ALR25" s="66"/>
      <c r="ALS25" s="66"/>
      <c r="ALT25" s="66"/>
      <c r="ALU25" s="66"/>
      <c r="ALV25" s="66"/>
      <c r="ALW25" s="66"/>
      <c r="ALX25" s="66"/>
      <c r="ALY25" s="66"/>
      <c r="ALZ25" s="66"/>
      <c r="AMA25" s="66"/>
      <c r="AMB25" s="66"/>
      <c r="AMC25" s="66"/>
      <c r="AMD25" s="66"/>
      <c r="AME25" s="66"/>
      <c r="AMF25" s="66"/>
      <c r="AMG25" s="66"/>
      <c r="AMH25" s="66"/>
      <c r="AMI25" s="66"/>
      <c r="AMJ25" s="66"/>
      <c r="AMK25" s="66"/>
      <c r="AML25" s="66"/>
      <c r="AMM25" s="66"/>
      <c r="AMN25" s="66"/>
      <c r="AMO25" s="66"/>
      <c r="AMP25" s="66"/>
      <c r="AMQ25" s="66"/>
      <c r="AMR25" s="66"/>
      <c r="AMS25" s="66"/>
      <c r="AMT25" s="66"/>
      <c r="AMU25" s="66"/>
      <c r="AMV25" s="66"/>
      <c r="AMW25" s="66"/>
      <c r="AMX25" s="66"/>
      <c r="AMY25" s="66"/>
      <c r="AMZ25" s="66"/>
      <c r="ANA25" s="66"/>
      <c r="ANB25" s="66"/>
      <c r="ANC25" s="66"/>
      <c r="AND25" s="66"/>
      <c r="ANE25" s="66"/>
      <c r="ANF25" s="66"/>
      <c r="ANG25" s="66"/>
      <c r="ANH25" s="66"/>
      <c r="ANI25" s="66"/>
      <c r="ANJ25" s="66"/>
      <c r="ANK25" s="66"/>
      <c r="ANL25" s="66"/>
      <c r="ANM25" s="66"/>
      <c r="ANN25" s="66"/>
      <c r="ANO25" s="66"/>
      <c r="ANP25" s="66"/>
      <c r="ANQ25" s="66"/>
      <c r="ANR25" s="66"/>
      <c r="ANS25" s="66"/>
      <c r="ANT25" s="66"/>
      <c r="ANU25" s="66"/>
      <c r="ANV25" s="66"/>
      <c r="ANW25" s="66"/>
      <c r="ANX25" s="66"/>
      <c r="ANY25" s="66"/>
      <c r="ANZ25" s="66"/>
      <c r="AOA25" s="66"/>
      <c r="AOB25" s="66"/>
      <c r="AOC25" s="66"/>
      <c r="AOD25" s="66"/>
      <c r="AOE25" s="66"/>
      <c r="AOF25" s="66"/>
      <c r="AOG25" s="66"/>
      <c r="AOH25" s="66"/>
      <c r="AOI25" s="66"/>
      <c r="AOJ25" s="66"/>
      <c r="AOK25" s="66"/>
      <c r="AOL25" s="66"/>
      <c r="AOM25" s="66"/>
      <c r="AON25" s="66"/>
      <c r="AOO25" s="66"/>
      <c r="AOP25" s="66"/>
      <c r="AOQ25" s="66"/>
      <c r="AOR25" s="66"/>
      <c r="AOS25" s="66"/>
      <c r="AOT25" s="66"/>
      <c r="AOU25" s="66"/>
      <c r="AOV25" s="66"/>
      <c r="AOW25" s="66"/>
      <c r="AOX25" s="66"/>
      <c r="AOY25" s="66"/>
      <c r="AOZ25" s="66"/>
      <c r="APA25" s="66"/>
      <c r="APB25" s="66"/>
      <c r="APC25" s="66"/>
      <c r="APD25" s="66"/>
      <c r="APE25" s="66"/>
      <c r="APF25" s="66"/>
      <c r="APG25" s="66"/>
      <c r="APH25" s="66"/>
      <c r="API25" s="66"/>
      <c r="APJ25" s="66"/>
      <c r="APK25" s="66"/>
      <c r="APL25" s="66"/>
      <c r="APM25" s="66"/>
      <c r="APN25" s="66"/>
      <c r="APO25" s="66"/>
      <c r="APP25" s="66"/>
      <c r="APQ25" s="66"/>
      <c r="APR25" s="66"/>
      <c r="APS25" s="66"/>
      <c r="APT25" s="66"/>
      <c r="APU25" s="66"/>
      <c r="APV25" s="66"/>
      <c r="APW25" s="66"/>
      <c r="APX25" s="66"/>
      <c r="APY25" s="66"/>
      <c r="APZ25" s="66"/>
      <c r="AQA25" s="66"/>
      <c r="AQB25" s="66"/>
      <c r="AQC25" s="66"/>
      <c r="AQD25" s="66"/>
      <c r="AQE25" s="66"/>
      <c r="AQF25" s="66"/>
      <c r="AQG25" s="66"/>
      <c r="AQH25" s="66"/>
      <c r="AQI25" s="66"/>
      <c r="AQJ25" s="66"/>
      <c r="AQK25" s="66"/>
      <c r="AQL25" s="66"/>
      <c r="AQM25" s="66"/>
      <c r="AQN25" s="66"/>
      <c r="AQO25" s="66"/>
      <c r="AQP25" s="66"/>
      <c r="AQQ25" s="66"/>
      <c r="AQR25" s="66"/>
      <c r="AQS25" s="66"/>
      <c r="AQT25" s="66"/>
      <c r="AQU25" s="66"/>
      <c r="AQV25" s="66"/>
      <c r="AQW25" s="66"/>
      <c r="AQX25" s="66"/>
      <c r="AQY25" s="66"/>
      <c r="AQZ25" s="66"/>
      <c r="ARA25" s="66"/>
      <c r="ARB25" s="66"/>
      <c r="ARC25" s="66"/>
      <c r="ARD25" s="66"/>
      <c r="ARE25" s="66"/>
      <c r="ARF25" s="66"/>
      <c r="ARG25" s="66"/>
      <c r="ARH25" s="66"/>
      <c r="ARI25" s="66"/>
      <c r="ARJ25" s="66"/>
      <c r="ARK25" s="66"/>
      <c r="ARL25" s="66"/>
      <c r="ARM25" s="66"/>
      <c r="ARN25" s="66"/>
      <c r="ARO25" s="66"/>
      <c r="ARP25" s="66"/>
      <c r="ARQ25" s="66"/>
      <c r="ARR25" s="66"/>
      <c r="ARS25" s="66"/>
      <c r="ART25" s="66"/>
      <c r="ARU25" s="66"/>
      <c r="ARV25" s="66"/>
      <c r="ARW25" s="66"/>
      <c r="ARX25" s="66"/>
      <c r="ARY25" s="66"/>
      <c r="ARZ25" s="66"/>
      <c r="ASA25" s="66"/>
      <c r="ASB25" s="66"/>
      <c r="ASC25" s="66"/>
      <c r="ASD25" s="66"/>
      <c r="ASE25" s="66"/>
      <c r="ASF25" s="66"/>
      <c r="ASG25" s="66"/>
      <c r="ASH25" s="66"/>
      <c r="ASI25" s="66"/>
      <c r="ASJ25" s="66"/>
      <c r="ASK25" s="66"/>
      <c r="ASL25" s="66"/>
      <c r="ASM25" s="66"/>
      <c r="ASN25" s="66"/>
      <c r="ASO25" s="66"/>
      <c r="ASP25" s="66"/>
      <c r="ASQ25" s="66"/>
      <c r="ASR25" s="66"/>
      <c r="ASS25" s="66"/>
      <c r="AST25" s="66"/>
      <c r="ASU25" s="66"/>
      <c r="ASV25" s="66"/>
      <c r="ASW25" s="66"/>
      <c r="ASX25" s="66"/>
      <c r="ASY25" s="66"/>
      <c r="ASZ25" s="66"/>
      <c r="ATA25" s="66"/>
      <c r="ATB25" s="66"/>
      <c r="ATC25" s="66"/>
      <c r="ATD25" s="66"/>
      <c r="ATE25" s="66"/>
      <c r="ATF25" s="66"/>
      <c r="ATG25" s="66"/>
      <c r="ATH25" s="66"/>
      <c r="ATI25" s="66"/>
      <c r="ATJ25" s="66"/>
      <c r="ATK25" s="66"/>
      <c r="ATL25" s="66"/>
      <c r="ATM25" s="66"/>
      <c r="ATN25" s="66"/>
      <c r="ATO25" s="66"/>
      <c r="ATP25" s="66"/>
      <c r="ATQ25" s="66"/>
      <c r="ATR25" s="66"/>
      <c r="ATS25" s="66"/>
      <c r="ATT25" s="66"/>
      <c r="ATU25" s="66"/>
      <c r="ATV25" s="66"/>
      <c r="ATW25" s="66"/>
      <c r="ATX25" s="66"/>
      <c r="ATY25" s="66"/>
      <c r="ATZ25" s="66"/>
      <c r="AUA25" s="66"/>
      <c r="AUB25" s="66"/>
      <c r="AUC25" s="66"/>
      <c r="AUD25" s="66"/>
      <c r="AUE25" s="66"/>
      <c r="AUF25" s="66"/>
      <c r="AUG25" s="66"/>
      <c r="AUH25" s="66"/>
      <c r="AUI25" s="66"/>
      <c r="AUJ25" s="66"/>
      <c r="AUK25" s="66"/>
      <c r="AUL25" s="66"/>
      <c r="AUM25" s="66"/>
      <c r="AUN25" s="66"/>
      <c r="AUO25" s="66"/>
      <c r="AUP25" s="66"/>
      <c r="AUQ25" s="66"/>
      <c r="AUR25" s="66"/>
      <c r="AUS25" s="66"/>
      <c r="AUT25" s="66"/>
      <c r="AUU25" s="66"/>
      <c r="AUV25" s="66"/>
      <c r="AUW25" s="66"/>
      <c r="AUX25" s="66"/>
      <c r="AUY25" s="66"/>
      <c r="AUZ25" s="66"/>
      <c r="AVA25" s="66"/>
      <c r="AVB25" s="66"/>
      <c r="AVC25" s="66"/>
      <c r="AVD25" s="66"/>
      <c r="AVE25" s="66"/>
      <c r="AVF25" s="66"/>
      <c r="AVG25" s="66"/>
      <c r="AVH25" s="66"/>
      <c r="AVI25" s="66"/>
      <c r="AVJ25" s="66"/>
      <c r="AVK25" s="66"/>
      <c r="AVL25" s="66"/>
      <c r="AVM25" s="66"/>
      <c r="AVN25" s="66"/>
      <c r="AVO25" s="66"/>
      <c r="AVP25" s="66"/>
      <c r="AVQ25" s="66"/>
      <c r="AVR25" s="66"/>
      <c r="AVS25" s="66"/>
      <c r="AVT25" s="66"/>
      <c r="AVU25" s="66"/>
      <c r="AVV25" s="66"/>
      <c r="AVW25" s="66"/>
      <c r="AVX25" s="66"/>
      <c r="AVY25" s="66"/>
      <c r="AVZ25" s="66"/>
      <c r="AWA25" s="66"/>
      <c r="AWB25" s="66"/>
      <c r="AWC25" s="66"/>
      <c r="AWD25" s="66"/>
      <c r="AWE25" s="66"/>
      <c r="AWF25" s="66"/>
      <c r="AWG25" s="66"/>
      <c r="AWH25" s="66"/>
      <c r="AWI25" s="66"/>
      <c r="AWJ25" s="66"/>
      <c r="AWK25" s="66"/>
      <c r="AWL25" s="66"/>
      <c r="AWM25" s="66"/>
      <c r="AWN25" s="66"/>
      <c r="AWO25" s="66"/>
      <c r="AWP25" s="66"/>
      <c r="AWQ25" s="66"/>
      <c r="AWR25" s="66"/>
      <c r="AWS25" s="66"/>
      <c r="AWT25" s="66"/>
      <c r="AWU25" s="66"/>
      <c r="AWV25" s="66"/>
      <c r="AWW25" s="66"/>
      <c r="AWX25" s="66"/>
      <c r="AWY25" s="66"/>
      <c r="AWZ25" s="66"/>
      <c r="AXA25" s="66"/>
      <c r="AXB25" s="66"/>
      <c r="AXC25" s="66"/>
      <c r="AXD25" s="66"/>
      <c r="AXE25" s="66"/>
      <c r="AXF25" s="66"/>
      <c r="AXG25" s="66"/>
      <c r="AXH25" s="66"/>
      <c r="AXI25" s="66"/>
      <c r="AXJ25" s="66"/>
      <c r="AXK25" s="66"/>
      <c r="AXL25" s="66"/>
      <c r="AXM25" s="66"/>
      <c r="AXN25" s="66"/>
      <c r="AXO25" s="66"/>
      <c r="AXP25" s="66"/>
      <c r="AXQ25" s="66"/>
      <c r="AXR25" s="66"/>
      <c r="AXS25" s="66"/>
      <c r="AXT25" s="66"/>
      <c r="AXU25" s="66"/>
      <c r="AXV25" s="66"/>
      <c r="AXW25" s="66"/>
      <c r="AXX25" s="66"/>
      <c r="AXY25" s="66"/>
      <c r="AXZ25" s="66"/>
      <c r="AYA25" s="66"/>
      <c r="AYB25" s="66"/>
      <c r="AYC25" s="66"/>
      <c r="AYD25" s="66"/>
      <c r="AYE25" s="66"/>
      <c r="AYF25" s="66"/>
      <c r="AYG25" s="66"/>
      <c r="AYH25" s="66"/>
      <c r="AYI25" s="66"/>
      <c r="AYJ25" s="66"/>
      <c r="AYK25" s="66"/>
      <c r="AYL25" s="66"/>
      <c r="AYM25" s="66"/>
      <c r="AYN25" s="66"/>
      <c r="AYO25" s="66"/>
      <c r="AYP25" s="66"/>
      <c r="AYQ25" s="66"/>
      <c r="AYR25" s="66"/>
      <c r="AYS25" s="66"/>
      <c r="AYT25" s="66"/>
      <c r="AYU25" s="66"/>
      <c r="AYV25" s="66"/>
      <c r="AYW25" s="66"/>
      <c r="AYX25" s="66"/>
      <c r="AYY25" s="66"/>
      <c r="AYZ25" s="66"/>
      <c r="AZA25" s="66"/>
      <c r="AZB25" s="66"/>
      <c r="AZC25" s="66"/>
      <c r="AZD25" s="66"/>
      <c r="AZE25" s="66"/>
      <c r="AZF25" s="66"/>
      <c r="AZG25" s="66"/>
      <c r="AZH25" s="66"/>
      <c r="AZI25" s="66"/>
      <c r="AZJ25" s="66"/>
      <c r="AZK25" s="66"/>
      <c r="AZL25" s="66"/>
      <c r="AZM25" s="66"/>
      <c r="AZN25" s="66"/>
      <c r="AZO25" s="66"/>
      <c r="AZP25" s="66"/>
      <c r="AZQ25" s="66"/>
      <c r="AZR25" s="66"/>
      <c r="AZS25" s="66"/>
      <c r="AZT25" s="66"/>
      <c r="AZU25" s="66"/>
      <c r="AZV25" s="66"/>
      <c r="AZW25" s="66"/>
      <c r="AZX25" s="66"/>
      <c r="AZY25" s="66"/>
      <c r="AZZ25" s="66"/>
      <c r="BAA25" s="66"/>
      <c r="BAB25" s="66"/>
      <c r="BAC25" s="66"/>
      <c r="BAD25" s="66"/>
      <c r="BAE25" s="66"/>
      <c r="BAF25" s="66"/>
      <c r="BAG25" s="66"/>
      <c r="BAH25" s="66"/>
      <c r="BAI25" s="66"/>
      <c r="BAJ25" s="66"/>
      <c r="BAK25" s="66"/>
      <c r="BAL25" s="66"/>
      <c r="BAM25" s="66"/>
      <c r="BAN25" s="66"/>
      <c r="BAO25" s="66"/>
      <c r="BAP25" s="66"/>
      <c r="BAQ25" s="66"/>
      <c r="BAR25" s="66"/>
      <c r="BAS25" s="66"/>
      <c r="BAT25" s="66"/>
      <c r="BAU25" s="66"/>
      <c r="BAV25" s="66"/>
      <c r="BAW25" s="66"/>
      <c r="BAX25" s="66"/>
      <c r="BAY25" s="66"/>
      <c r="BAZ25" s="66"/>
      <c r="BBA25" s="66"/>
      <c r="BBB25" s="66"/>
      <c r="BBC25" s="66"/>
      <c r="BBD25" s="66"/>
      <c r="BBE25" s="66"/>
      <c r="BBF25" s="66"/>
      <c r="BBG25" s="66"/>
      <c r="BBH25" s="66"/>
      <c r="BBI25" s="66"/>
      <c r="BBJ25" s="66"/>
      <c r="BBK25" s="66"/>
      <c r="BBL25" s="66"/>
      <c r="BBM25" s="66"/>
      <c r="BBN25" s="66"/>
      <c r="BBO25" s="66"/>
      <c r="BBP25" s="66"/>
      <c r="BBQ25" s="66"/>
      <c r="BBR25" s="66"/>
      <c r="BBS25" s="66"/>
      <c r="BBT25" s="66"/>
      <c r="BBU25" s="66"/>
      <c r="BBV25" s="66"/>
      <c r="BBW25" s="66"/>
      <c r="BBX25" s="66"/>
      <c r="BBY25" s="66"/>
      <c r="BBZ25" s="66"/>
      <c r="BCA25" s="66"/>
      <c r="BCB25" s="66"/>
      <c r="BCC25" s="66"/>
      <c r="BCD25" s="66"/>
      <c r="BCE25" s="66"/>
      <c r="BCF25" s="66"/>
      <c r="BCG25" s="66"/>
      <c r="BCH25" s="66"/>
      <c r="BCI25" s="66"/>
      <c r="BCJ25" s="66"/>
      <c r="BCK25" s="66"/>
      <c r="BCL25" s="66"/>
      <c r="BCM25" s="66"/>
      <c r="BCN25" s="66"/>
      <c r="BCO25" s="66"/>
      <c r="BCP25" s="66"/>
      <c r="BCQ25" s="66"/>
      <c r="BCR25" s="66"/>
      <c r="BCS25" s="66"/>
      <c r="BCT25" s="66"/>
      <c r="BCU25" s="66"/>
      <c r="BCV25" s="66"/>
      <c r="BCW25" s="66"/>
      <c r="BCX25" s="66"/>
      <c r="BCY25" s="66"/>
      <c r="BCZ25" s="66"/>
      <c r="BDA25" s="66"/>
      <c r="BDB25" s="66"/>
      <c r="BDC25" s="66"/>
      <c r="BDD25" s="66"/>
      <c r="BDE25" s="66"/>
      <c r="BDF25" s="66"/>
      <c r="BDG25" s="66"/>
      <c r="BDH25" s="66"/>
      <c r="BDI25" s="66"/>
      <c r="BDJ25" s="66"/>
      <c r="BDK25" s="66"/>
      <c r="BDL25" s="66"/>
      <c r="BDM25" s="66"/>
      <c r="BDN25" s="66"/>
      <c r="BDO25" s="66"/>
      <c r="BDP25" s="66"/>
      <c r="BDQ25" s="66"/>
      <c r="BDR25" s="66"/>
      <c r="BDS25" s="66"/>
      <c r="BDT25" s="66"/>
      <c r="BDU25" s="66"/>
      <c r="BDV25" s="66"/>
      <c r="BDW25" s="66"/>
      <c r="BDX25" s="66"/>
      <c r="BDY25" s="66"/>
      <c r="BDZ25" s="66"/>
      <c r="BEA25" s="66"/>
      <c r="BEB25" s="66"/>
      <c r="BEC25" s="66"/>
      <c r="BED25" s="66"/>
      <c r="BEE25" s="66"/>
      <c r="BEF25" s="66"/>
      <c r="BEG25" s="66"/>
      <c r="BEH25" s="66"/>
      <c r="BEI25" s="66"/>
      <c r="BEJ25" s="66"/>
      <c r="BEK25" s="66"/>
      <c r="BEL25" s="66"/>
      <c r="BEM25" s="66"/>
      <c r="BEN25" s="66"/>
      <c r="BEO25" s="66"/>
      <c r="BEP25" s="66"/>
      <c r="BEQ25" s="66"/>
      <c r="BER25" s="66"/>
      <c r="BES25" s="66"/>
      <c r="BET25" s="66"/>
      <c r="BEU25" s="66"/>
      <c r="BEV25" s="66"/>
      <c r="BEW25" s="66"/>
      <c r="BEX25" s="66"/>
      <c r="BEY25" s="66"/>
      <c r="BEZ25" s="66"/>
      <c r="BFA25" s="66"/>
      <c r="BFB25" s="66"/>
      <c r="BFC25" s="66"/>
      <c r="BFD25" s="66"/>
      <c r="BFE25" s="66"/>
      <c r="BFF25" s="66"/>
      <c r="BFG25" s="66"/>
      <c r="BFH25" s="66"/>
      <c r="BFI25" s="66"/>
      <c r="BFJ25" s="66"/>
      <c r="BFK25" s="66"/>
      <c r="BFL25" s="66"/>
      <c r="BFM25" s="66"/>
      <c r="BFN25" s="66"/>
      <c r="BFO25" s="66"/>
      <c r="BFP25" s="66"/>
      <c r="BFQ25" s="66"/>
      <c r="BFR25" s="66"/>
      <c r="BFS25" s="66"/>
      <c r="BFT25" s="66"/>
      <c r="BFU25" s="66"/>
      <c r="BFV25" s="66"/>
      <c r="BFW25" s="66"/>
      <c r="BFX25" s="66"/>
      <c r="BFY25" s="66"/>
      <c r="BFZ25" s="66"/>
      <c r="BGA25" s="66"/>
      <c r="BGB25" s="66"/>
      <c r="BGC25" s="66"/>
      <c r="BGD25" s="66"/>
      <c r="BGE25" s="66"/>
      <c r="BGF25" s="66"/>
      <c r="BGG25" s="66"/>
      <c r="BGH25" s="66"/>
      <c r="BGI25" s="66"/>
      <c r="BGJ25" s="66"/>
      <c r="BGK25" s="66"/>
      <c r="BGL25" s="66"/>
      <c r="BGM25" s="66"/>
      <c r="BGN25" s="66"/>
      <c r="BGO25" s="66"/>
      <c r="BGP25" s="66"/>
      <c r="BGQ25" s="66"/>
      <c r="BGR25" s="66"/>
      <c r="BGS25" s="66"/>
      <c r="BGT25" s="66"/>
      <c r="BGU25" s="66"/>
      <c r="BGV25" s="66"/>
      <c r="BGW25" s="66"/>
      <c r="BGX25" s="66"/>
      <c r="BGY25" s="66"/>
      <c r="BGZ25" s="66"/>
      <c r="BHA25" s="66"/>
      <c r="BHB25" s="66"/>
      <c r="BHC25" s="66"/>
      <c r="BHD25" s="66"/>
      <c r="BHE25" s="66"/>
      <c r="BHF25" s="66"/>
      <c r="BHG25" s="66"/>
      <c r="BHH25" s="66"/>
      <c r="BHI25" s="66"/>
      <c r="BHJ25" s="66"/>
      <c r="BHK25" s="66"/>
      <c r="BHL25" s="66"/>
      <c r="BHM25" s="66"/>
      <c r="BHN25" s="66"/>
      <c r="BHO25" s="66"/>
      <c r="BHP25" s="66"/>
      <c r="BHQ25" s="66"/>
      <c r="BHR25" s="66"/>
      <c r="BHS25" s="66"/>
      <c r="BHT25" s="66"/>
      <c r="BHU25" s="66"/>
      <c r="BHV25" s="66"/>
      <c r="BHW25" s="66"/>
      <c r="BHX25" s="66"/>
      <c r="BHY25" s="66"/>
      <c r="BHZ25" s="66"/>
      <c r="BIA25" s="66"/>
      <c r="BIB25" s="66"/>
      <c r="BIC25" s="66"/>
      <c r="BID25" s="66"/>
      <c r="BIE25" s="66"/>
      <c r="BIF25" s="66"/>
      <c r="BIG25" s="66"/>
      <c r="BIH25" s="66"/>
      <c r="BII25" s="66"/>
      <c r="BIJ25" s="66"/>
      <c r="BIK25" s="66"/>
      <c r="BIL25" s="66"/>
      <c r="BIM25" s="66"/>
      <c r="BIN25" s="66"/>
      <c r="BIO25" s="66"/>
      <c r="BIP25" s="66"/>
      <c r="BIQ25" s="66"/>
      <c r="BIR25" s="66"/>
      <c r="BIS25" s="66"/>
      <c r="BIT25" s="66"/>
      <c r="BIU25" s="66"/>
      <c r="BIV25" s="66"/>
      <c r="BIW25" s="66"/>
      <c r="BIX25" s="66"/>
      <c r="BIY25" s="66"/>
      <c r="BIZ25" s="66"/>
      <c r="BJA25" s="66"/>
      <c r="BJB25" s="66"/>
      <c r="BJC25" s="66"/>
      <c r="BJD25" s="66"/>
      <c r="BJE25" s="66"/>
      <c r="BJF25" s="66"/>
      <c r="BJG25" s="66"/>
      <c r="BJH25" s="66"/>
      <c r="BJI25" s="66"/>
      <c r="BJJ25" s="66"/>
      <c r="BJK25" s="66"/>
      <c r="BJL25" s="66"/>
      <c r="BJM25" s="66"/>
      <c r="BJN25" s="66"/>
      <c r="BJO25" s="66"/>
      <c r="BJP25" s="66"/>
      <c r="BJQ25" s="66"/>
      <c r="BJR25" s="66"/>
      <c r="BJS25" s="66"/>
      <c r="BJT25" s="66"/>
      <c r="BJU25" s="66"/>
      <c r="BJV25" s="66"/>
      <c r="BJW25" s="66"/>
      <c r="BJX25" s="66"/>
      <c r="BJY25" s="66"/>
      <c r="BJZ25" s="66"/>
      <c r="BKA25" s="66"/>
      <c r="BKB25" s="66"/>
      <c r="BKC25" s="66"/>
      <c r="BKD25" s="66"/>
      <c r="BKE25" s="66"/>
      <c r="BKF25" s="66"/>
      <c r="BKG25" s="66"/>
      <c r="BKH25" s="66"/>
      <c r="BKI25" s="66"/>
      <c r="BKJ25" s="66"/>
      <c r="BKK25" s="66"/>
      <c r="BKL25" s="66"/>
      <c r="BKM25" s="66"/>
      <c r="BKN25" s="66"/>
      <c r="BKO25" s="66"/>
      <c r="BKP25" s="66"/>
      <c r="BKQ25" s="66"/>
      <c r="BKR25" s="66"/>
      <c r="BKS25" s="66"/>
      <c r="BKT25" s="66"/>
      <c r="BKU25" s="66"/>
      <c r="BKV25" s="66"/>
      <c r="BKW25" s="66"/>
      <c r="BKX25" s="66"/>
      <c r="BKY25" s="66"/>
      <c r="BKZ25" s="66"/>
      <c r="BLA25" s="66"/>
      <c r="BLB25" s="66"/>
      <c r="BLC25" s="66"/>
      <c r="BLD25" s="66"/>
      <c r="BLE25" s="66"/>
      <c r="BLF25" s="66"/>
      <c r="BLG25" s="66"/>
      <c r="BLH25" s="66"/>
      <c r="BLI25" s="66"/>
      <c r="BLJ25" s="66"/>
      <c r="BLK25" s="66"/>
      <c r="BLL25" s="66"/>
      <c r="BLM25" s="66"/>
      <c r="BLN25" s="66"/>
      <c r="BLO25" s="66"/>
      <c r="BLP25" s="66"/>
      <c r="BLQ25" s="66"/>
      <c r="BLR25" s="66"/>
      <c r="BLS25" s="66"/>
      <c r="BLT25" s="66"/>
      <c r="BLU25" s="66"/>
      <c r="BLV25" s="66"/>
      <c r="BLW25" s="66"/>
      <c r="BLX25" s="66"/>
      <c r="BLY25" s="66"/>
      <c r="BLZ25" s="66"/>
      <c r="BMA25" s="66"/>
      <c r="BMB25" s="66"/>
      <c r="BMC25" s="66"/>
      <c r="BMD25" s="66"/>
      <c r="BME25" s="66"/>
      <c r="BMF25" s="66"/>
      <c r="BMG25" s="66"/>
      <c r="BMH25" s="66"/>
      <c r="BMI25" s="66"/>
      <c r="BMJ25" s="66"/>
      <c r="BMK25" s="66"/>
      <c r="BML25" s="66"/>
      <c r="BMM25" s="66"/>
      <c r="BMN25" s="66"/>
      <c r="BMO25" s="66"/>
      <c r="BMP25" s="66"/>
      <c r="BMQ25" s="66"/>
      <c r="BMR25" s="66"/>
      <c r="BMS25" s="66"/>
      <c r="BMT25" s="66"/>
      <c r="BMU25" s="66"/>
      <c r="BMV25" s="66"/>
      <c r="BMW25" s="66"/>
      <c r="BMX25" s="66"/>
      <c r="BMY25" s="66"/>
      <c r="BMZ25" s="66"/>
      <c r="BNA25" s="66"/>
      <c r="BNB25" s="66"/>
      <c r="BNC25" s="66"/>
      <c r="BND25" s="66"/>
      <c r="BNE25" s="66"/>
      <c r="BNF25" s="66"/>
      <c r="BNG25" s="66"/>
      <c r="BNH25" s="66"/>
      <c r="BNI25" s="66"/>
      <c r="BNJ25" s="66"/>
      <c r="BNK25" s="66"/>
      <c r="BNL25" s="66"/>
      <c r="BNM25" s="66"/>
      <c r="BNN25" s="66"/>
      <c r="BNO25" s="66"/>
      <c r="BNP25" s="66"/>
      <c r="BNQ25" s="66"/>
      <c r="BNR25" s="66"/>
      <c r="BNS25" s="66"/>
      <c r="BNT25" s="66"/>
      <c r="BNU25" s="66"/>
      <c r="BNV25" s="66"/>
      <c r="BNW25" s="66"/>
      <c r="BNX25" s="66"/>
      <c r="BNY25" s="66"/>
      <c r="BNZ25" s="66"/>
      <c r="BOA25" s="66"/>
      <c r="BOB25" s="66"/>
      <c r="BOC25" s="66"/>
      <c r="BOD25" s="66"/>
      <c r="BOE25" s="66"/>
      <c r="BOF25" s="66"/>
      <c r="BOG25" s="66"/>
      <c r="BOH25" s="66"/>
      <c r="BOI25" s="66"/>
      <c r="BOJ25" s="66"/>
      <c r="BOK25" s="66"/>
      <c r="BOL25" s="66"/>
      <c r="BOM25" s="66"/>
      <c r="BON25" s="66"/>
      <c r="BOO25" s="66"/>
      <c r="BOP25" s="66"/>
      <c r="BOQ25" s="66"/>
      <c r="BOR25" s="66"/>
      <c r="BOS25" s="66"/>
      <c r="BOT25" s="66"/>
      <c r="BOU25" s="66"/>
      <c r="BOV25" s="66"/>
      <c r="BOW25" s="66"/>
      <c r="BOX25" s="66"/>
      <c r="BOY25" s="66"/>
      <c r="BOZ25" s="66"/>
      <c r="BPA25" s="66"/>
      <c r="BPB25" s="66"/>
      <c r="BPC25" s="66"/>
      <c r="BPD25" s="66"/>
      <c r="BPE25" s="66"/>
      <c r="BPF25" s="66"/>
      <c r="BPG25" s="66"/>
      <c r="BPH25" s="66"/>
      <c r="BPI25" s="66"/>
    </row>
    <row r="26" spans="1:1777" s="11" customFormat="1" ht="32.25" customHeight="1" x14ac:dyDescent="0.25">
      <c r="A26" s="122" t="s">
        <v>7</v>
      </c>
      <c r="B26" s="123" t="s">
        <v>65</v>
      </c>
      <c r="C26" s="126" t="s">
        <v>24</v>
      </c>
      <c r="D26" s="32" t="s">
        <v>16</v>
      </c>
      <c r="E26" s="17">
        <f>SUM(F26:J26)</f>
        <v>3872</v>
      </c>
      <c r="F26" s="17">
        <f>F27+F28</f>
        <v>1936</v>
      </c>
      <c r="G26" s="17">
        <f t="shared" ref="G26:J26" si="9">G27+G28</f>
        <v>1936</v>
      </c>
      <c r="H26" s="17">
        <f t="shared" si="9"/>
        <v>0</v>
      </c>
      <c r="I26" s="17">
        <f t="shared" si="9"/>
        <v>0</v>
      </c>
      <c r="J26" s="17">
        <f t="shared" si="9"/>
        <v>0</v>
      </c>
      <c r="K26" s="123" t="s">
        <v>48</v>
      </c>
      <c r="L26" s="136" t="s">
        <v>86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  <c r="ACN26" s="66"/>
      <c r="ACO26" s="66"/>
      <c r="ACP26" s="66"/>
      <c r="ACQ26" s="66"/>
      <c r="ACR26" s="66"/>
      <c r="ACS26" s="66"/>
      <c r="ACT26" s="66"/>
      <c r="ACU26" s="66"/>
      <c r="ACV26" s="66"/>
      <c r="ACW26" s="66"/>
      <c r="ACX26" s="66"/>
      <c r="ACY26" s="66"/>
      <c r="ACZ26" s="66"/>
      <c r="ADA26" s="66"/>
      <c r="ADB26" s="66"/>
      <c r="ADC26" s="66"/>
      <c r="ADD26" s="66"/>
      <c r="ADE26" s="66"/>
      <c r="ADF26" s="66"/>
      <c r="ADG26" s="66"/>
      <c r="ADH26" s="66"/>
      <c r="ADI26" s="66"/>
      <c r="ADJ26" s="66"/>
      <c r="ADK26" s="66"/>
      <c r="ADL26" s="66"/>
      <c r="ADM26" s="66"/>
      <c r="ADN26" s="66"/>
      <c r="ADO26" s="66"/>
      <c r="ADP26" s="66"/>
      <c r="ADQ26" s="66"/>
      <c r="ADR26" s="66"/>
      <c r="ADS26" s="66"/>
      <c r="ADT26" s="66"/>
      <c r="ADU26" s="66"/>
      <c r="ADV26" s="66"/>
      <c r="ADW26" s="66"/>
      <c r="ADX26" s="66"/>
      <c r="ADY26" s="66"/>
      <c r="ADZ26" s="66"/>
      <c r="AEA26" s="66"/>
      <c r="AEB26" s="66"/>
      <c r="AEC26" s="66"/>
      <c r="AED26" s="66"/>
      <c r="AEE26" s="66"/>
      <c r="AEF26" s="66"/>
      <c r="AEG26" s="66"/>
      <c r="AEH26" s="66"/>
      <c r="AEI26" s="66"/>
      <c r="AEJ26" s="66"/>
      <c r="AEK26" s="66"/>
      <c r="AEL26" s="66"/>
      <c r="AEM26" s="66"/>
      <c r="AEN26" s="66"/>
      <c r="AEO26" s="66"/>
      <c r="AEP26" s="66"/>
      <c r="AEQ26" s="66"/>
      <c r="AER26" s="66"/>
      <c r="AES26" s="66"/>
      <c r="AET26" s="66"/>
      <c r="AEU26" s="66"/>
      <c r="AEV26" s="66"/>
      <c r="AEW26" s="66"/>
      <c r="AEX26" s="66"/>
      <c r="AEY26" s="66"/>
      <c r="AEZ26" s="66"/>
      <c r="AFA26" s="66"/>
      <c r="AFB26" s="66"/>
      <c r="AFC26" s="66"/>
      <c r="AFD26" s="66"/>
      <c r="AFE26" s="66"/>
      <c r="AFF26" s="66"/>
      <c r="AFG26" s="66"/>
      <c r="AFH26" s="66"/>
      <c r="AFI26" s="66"/>
      <c r="AFJ26" s="66"/>
      <c r="AFK26" s="66"/>
      <c r="AFL26" s="66"/>
      <c r="AFM26" s="66"/>
      <c r="AFN26" s="66"/>
      <c r="AFO26" s="66"/>
      <c r="AFP26" s="66"/>
      <c r="AFQ26" s="66"/>
      <c r="AFR26" s="66"/>
      <c r="AFS26" s="66"/>
      <c r="AFT26" s="66"/>
      <c r="AFU26" s="66"/>
      <c r="AFV26" s="66"/>
      <c r="AFW26" s="66"/>
      <c r="AFX26" s="66"/>
      <c r="AFY26" s="66"/>
      <c r="AFZ26" s="66"/>
      <c r="AGA26" s="66"/>
      <c r="AGB26" s="66"/>
      <c r="AGC26" s="66"/>
      <c r="AGD26" s="66"/>
      <c r="AGE26" s="66"/>
      <c r="AGF26" s="66"/>
      <c r="AGG26" s="66"/>
      <c r="AGH26" s="66"/>
      <c r="AGI26" s="66"/>
      <c r="AGJ26" s="66"/>
      <c r="AGK26" s="66"/>
      <c r="AGL26" s="66"/>
      <c r="AGM26" s="66"/>
      <c r="AGN26" s="66"/>
      <c r="AGO26" s="66"/>
      <c r="AGP26" s="66"/>
      <c r="AGQ26" s="66"/>
      <c r="AGR26" s="66"/>
      <c r="AGS26" s="66"/>
      <c r="AGT26" s="66"/>
      <c r="AGU26" s="66"/>
      <c r="AGV26" s="66"/>
      <c r="AGW26" s="66"/>
      <c r="AGX26" s="66"/>
      <c r="AGY26" s="66"/>
      <c r="AGZ26" s="66"/>
      <c r="AHA26" s="66"/>
      <c r="AHB26" s="66"/>
      <c r="AHC26" s="66"/>
      <c r="AHD26" s="66"/>
      <c r="AHE26" s="66"/>
      <c r="AHF26" s="66"/>
      <c r="AHG26" s="66"/>
      <c r="AHH26" s="66"/>
      <c r="AHI26" s="66"/>
      <c r="AHJ26" s="66"/>
      <c r="AHK26" s="66"/>
      <c r="AHL26" s="66"/>
      <c r="AHM26" s="66"/>
      <c r="AHN26" s="66"/>
      <c r="AHO26" s="66"/>
      <c r="AHP26" s="66"/>
      <c r="AHQ26" s="66"/>
      <c r="AHR26" s="66"/>
      <c r="AHS26" s="66"/>
      <c r="AHT26" s="66"/>
      <c r="AHU26" s="66"/>
      <c r="AHV26" s="66"/>
      <c r="AHW26" s="66"/>
      <c r="AHX26" s="66"/>
      <c r="AHY26" s="66"/>
      <c r="AHZ26" s="66"/>
      <c r="AIA26" s="66"/>
      <c r="AIB26" s="66"/>
      <c r="AIC26" s="66"/>
      <c r="AID26" s="66"/>
      <c r="AIE26" s="66"/>
      <c r="AIF26" s="66"/>
      <c r="AIG26" s="66"/>
      <c r="AIH26" s="66"/>
      <c r="AII26" s="66"/>
      <c r="AIJ26" s="66"/>
      <c r="AIK26" s="66"/>
      <c r="AIL26" s="66"/>
      <c r="AIM26" s="66"/>
      <c r="AIN26" s="66"/>
      <c r="AIO26" s="66"/>
      <c r="AIP26" s="66"/>
      <c r="AIQ26" s="66"/>
      <c r="AIR26" s="66"/>
      <c r="AIS26" s="66"/>
      <c r="AIT26" s="66"/>
      <c r="AIU26" s="66"/>
      <c r="AIV26" s="66"/>
      <c r="AIW26" s="66"/>
      <c r="AIX26" s="66"/>
      <c r="AIY26" s="66"/>
      <c r="AIZ26" s="66"/>
      <c r="AJA26" s="66"/>
      <c r="AJB26" s="66"/>
      <c r="AJC26" s="66"/>
      <c r="AJD26" s="66"/>
      <c r="AJE26" s="66"/>
      <c r="AJF26" s="66"/>
      <c r="AJG26" s="66"/>
      <c r="AJH26" s="66"/>
      <c r="AJI26" s="66"/>
      <c r="AJJ26" s="66"/>
      <c r="AJK26" s="66"/>
      <c r="AJL26" s="66"/>
      <c r="AJM26" s="66"/>
      <c r="AJN26" s="66"/>
      <c r="AJO26" s="66"/>
      <c r="AJP26" s="66"/>
      <c r="AJQ26" s="66"/>
      <c r="AJR26" s="66"/>
      <c r="AJS26" s="66"/>
      <c r="AJT26" s="66"/>
      <c r="AJU26" s="66"/>
      <c r="AJV26" s="66"/>
      <c r="AJW26" s="66"/>
      <c r="AJX26" s="66"/>
      <c r="AJY26" s="66"/>
      <c r="AJZ26" s="66"/>
      <c r="AKA26" s="66"/>
      <c r="AKB26" s="66"/>
      <c r="AKC26" s="66"/>
      <c r="AKD26" s="66"/>
      <c r="AKE26" s="66"/>
      <c r="AKF26" s="66"/>
      <c r="AKG26" s="66"/>
      <c r="AKH26" s="66"/>
      <c r="AKI26" s="66"/>
      <c r="AKJ26" s="66"/>
      <c r="AKK26" s="66"/>
      <c r="AKL26" s="66"/>
      <c r="AKM26" s="66"/>
      <c r="AKN26" s="66"/>
      <c r="AKO26" s="66"/>
      <c r="AKP26" s="66"/>
      <c r="AKQ26" s="66"/>
      <c r="AKR26" s="66"/>
      <c r="AKS26" s="66"/>
      <c r="AKT26" s="66"/>
      <c r="AKU26" s="66"/>
      <c r="AKV26" s="66"/>
      <c r="AKW26" s="66"/>
      <c r="AKX26" s="66"/>
      <c r="AKY26" s="66"/>
      <c r="AKZ26" s="66"/>
      <c r="ALA26" s="66"/>
      <c r="ALB26" s="66"/>
      <c r="ALC26" s="66"/>
      <c r="ALD26" s="66"/>
      <c r="ALE26" s="66"/>
      <c r="ALF26" s="66"/>
      <c r="ALG26" s="66"/>
      <c r="ALH26" s="66"/>
      <c r="ALI26" s="66"/>
      <c r="ALJ26" s="66"/>
      <c r="ALK26" s="66"/>
      <c r="ALL26" s="66"/>
      <c r="ALM26" s="66"/>
      <c r="ALN26" s="66"/>
      <c r="ALO26" s="66"/>
      <c r="ALP26" s="66"/>
      <c r="ALQ26" s="66"/>
      <c r="ALR26" s="66"/>
      <c r="ALS26" s="66"/>
      <c r="ALT26" s="66"/>
      <c r="ALU26" s="66"/>
      <c r="ALV26" s="66"/>
      <c r="ALW26" s="66"/>
      <c r="ALX26" s="66"/>
      <c r="ALY26" s="66"/>
      <c r="ALZ26" s="66"/>
      <c r="AMA26" s="66"/>
      <c r="AMB26" s="66"/>
      <c r="AMC26" s="66"/>
      <c r="AMD26" s="66"/>
      <c r="AME26" s="66"/>
      <c r="AMF26" s="66"/>
      <c r="AMG26" s="66"/>
      <c r="AMH26" s="66"/>
      <c r="AMI26" s="66"/>
      <c r="AMJ26" s="66"/>
      <c r="AMK26" s="66"/>
      <c r="AML26" s="66"/>
      <c r="AMM26" s="66"/>
      <c r="AMN26" s="66"/>
      <c r="AMO26" s="66"/>
      <c r="AMP26" s="66"/>
      <c r="AMQ26" s="66"/>
      <c r="AMR26" s="66"/>
      <c r="AMS26" s="66"/>
      <c r="AMT26" s="66"/>
      <c r="AMU26" s="66"/>
      <c r="AMV26" s="66"/>
      <c r="AMW26" s="66"/>
      <c r="AMX26" s="66"/>
      <c r="AMY26" s="66"/>
      <c r="AMZ26" s="66"/>
      <c r="ANA26" s="66"/>
      <c r="ANB26" s="66"/>
      <c r="ANC26" s="66"/>
      <c r="AND26" s="66"/>
      <c r="ANE26" s="66"/>
      <c r="ANF26" s="66"/>
      <c r="ANG26" s="66"/>
      <c r="ANH26" s="66"/>
      <c r="ANI26" s="66"/>
      <c r="ANJ26" s="66"/>
      <c r="ANK26" s="66"/>
      <c r="ANL26" s="66"/>
      <c r="ANM26" s="66"/>
      <c r="ANN26" s="66"/>
      <c r="ANO26" s="66"/>
      <c r="ANP26" s="66"/>
      <c r="ANQ26" s="66"/>
      <c r="ANR26" s="66"/>
      <c r="ANS26" s="66"/>
      <c r="ANT26" s="66"/>
      <c r="ANU26" s="66"/>
      <c r="ANV26" s="66"/>
      <c r="ANW26" s="66"/>
      <c r="ANX26" s="66"/>
      <c r="ANY26" s="66"/>
      <c r="ANZ26" s="66"/>
      <c r="AOA26" s="66"/>
      <c r="AOB26" s="66"/>
      <c r="AOC26" s="66"/>
      <c r="AOD26" s="66"/>
      <c r="AOE26" s="66"/>
      <c r="AOF26" s="66"/>
      <c r="AOG26" s="66"/>
      <c r="AOH26" s="66"/>
      <c r="AOI26" s="66"/>
      <c r="AOJ26" s="66"/>
      <c r="AOK26" s="66"/>
      <c r="AOL26" s="66"/>
      <c r="AOM26" s="66"/>
      <c r="AON26" s="66"/>
      <c r="AOO26" s="66"/>
      <c r="AOP26" s="66"/>
      <c r="AOQ26" s="66"/>
      <c r="AOR26" s="66"/>
      <c r="AOS26" s="66"/>
      <c r="AOT26" s="66"/>
      <c r="AOU26" s="66"/>
      <c r="AOV26" s="66"/>
      <c r="AOW26" s="66"/>
      <c r="AOX26" s="66"/>
      <c r="AOY26" s="66"/>
      <c r="AOZ26" s="66"/>
      <c r="APA26" s="66"/>
      <c r="APB26" s="66"/>
      <c r="APC26" s="66"/>
      <c r="APD26" s="66"/>
      <c r="APE26" s="66"/>
      <c r="APF26" s="66"/>
      <c r="APG26" s="66"/>
      <c r="APH26" s="66"/>
      <c r="API26" s="66"/>
      <c r="APJ26" s="66"/>
      <c r="APK26" s="66"/>
      <c r="APL26" s="66"/>
      <c r="APM26" s="66"/>
      <c r="APN26" s="66"/>
      <c r="APO26" s="66"/>
      <c r="APP26" s="66"/>
      <c r="APQ26" s="66"/>
      <c r="APR26" s="66"/>
      <c r="APS26" s="66"/>
      <c r="APT26" s="66"/>
      <c r="APU26" s="66"/>
      <c r="APV26" s="66"/>
      <c r="APW26" s="66"/>
      <c r="APX26" s="66"/>
      <c r="APY26" s="66"/>
      <c r="APZ26" s="66"/>
      <c r="AQA26" s="66"/>
      <c r="AQB26" s="66"/>
      <c r="AQC26" s="66"/>
      <c r="AQD26" s="66"/>
      <c r="AQE26" s="66"/>
      <c r="AQF26" s="66"/>
      <c r="AQG26" s="66"/>
      <c r="AQH26" s="66"/>
      <c r="AQI26" s="66"/>
      <c r="AQJ26" s="66"/>
      <c r="AQK26" s="66"/>
      <c r="AQL26" s="66"/>
      <c r="AQM26" s="66"/>
      <c r="AQN26" s="66"/>
      <c r="AQO26" s="66"/>
      <c r="AQP26" s="66"/>
      <c r="AQQ26" s="66"/>
      <c r="AQR26" s="66"/>
      <c r="AQS26" s="66"/>
      <c r="AQT26" s="66"/>
      <c r="AQU26" s="66"/>
      <c r="AQV26" s="66"/>
      <c r="AQW26" s="66"/>
      <c r="AQX26" s="66"/>
      <c r="AQY26" s="66"/>
      <c r="AQZ26" s="66"/>
      <c r="ARA26" s="66"/>
      <c r="ARB26" s="66"/>
      <c r="ARC26" s="66"/>
      <c r="ARD26" s="66"/>
      <c r="ARE26" s="66"/>
      <c r="ARF26" s="66"/>
      <c r="ARG26" s="66"/>
      <c r="ARH26" s="66"/>
      <c r="ARI26" s="66"/>
      <c r="ARJ26" s="66"/>
      <c r="ARK26" s="66"/>
      <c r="ARL26" s="66"/>
      <c r="ARM26" s="66"/>
      <c r="ARN26" s="66"/>
      <c r="ARO26" s="66"/>
      <c r="ARP26" s="66"/>
      <c r="ARQ26" s="66"/>
      <c r="ARR26" s="66"/>
      <c r="ARS26" s="66"/>
      <c r="ART26" s="66"/>
      <c r="ARU26" s="66"/>
      <c r="ARV26" s="66"/>
      <c r="ARW26" s="66"/>
      <c r="ARX26" s="66"/>
      <c r="ARY26" s="66"/>
      <c r="ARZ26" s="66"/>
      <c r="ASA26" s="66"/>
      <c r="ASB26" s="66"/>
      <c r="ASC26" s="66"/>
      <c r="ASD26" s="66"/>
      <c r="ASE26" s="66"/>
      <c r="ASF26" s="66"/>
      <c r="ASG26" s="66"/>
      <c r="ASH26" s="66"/>
      <c r="ASI26" s="66"/>
      <c r="ASJ26" s="66"/>
      <c r="ASK26" s="66"/>
      <c r="ASL26" s="66"/>
      <c r="ASM26" s="66"/>
      <c r="ASN26" s="66"/>
      <c r="ASO26" s="66"/>
      <c r="ASP26" s="66"/>
      <c r="ASQ26" s="66"/>
      <c r="ASR26" s="66"/>
      <c r="ASS26" s="66"/>
      <c r="AST26" s="66"/>
      <c r="ASU26" s="66"/>
      <c r="ASV26" s="66"/>
      <c r="ASW26" s="66"/>
      <c r="ASX26" s="66"/>
      <c r="ASY26" s="66"/>
      <c r="ASZ26" s="66"/>
      <c r="ATA26" s="66"/>
      <c r="ATB26" s="66"/>
      <c r="ATC26" s="66"/>
      <c r="ATD26" s="66"/>
      <c r="ATE26" s="66"/>
      <c r="ATF26" s="66"/>
      <c r="ATG26" s="66"/>
      <c r="ATH26" s="66"/>
      <c r="ATI26" s="66"/>
      <c r="ATJ26" s="66"/>
      <c r="ATK26" s="66"/>
      <c r="ATL26" s="66"/>
      <c r="ATM26" s="66"/>
      <c r="ATN26" s="66"/>
      <c r="ATO26" s="66"/>
      <c r="ATP26" s="66"/>
      <c r="ATQ26" s="66"/>
      <c r="ATR26" s="66"/>
      <c r="ATS26" s="66"/>
      <c r="ATT26" s="66"/>
      <c r="ATU26" s="66"/>
      <c r="ATV26" s="66"/>
      <c r="ATW26" s="66"/>
      <c r="ATX26" s="66"/>
      <c r="ATY26" s="66"/>
      <c r="ATZ26" s="66"/>
      <c r="AUA26" s="66"/>
      <c r="AUB26" s="66"/>
      <c r="AUC26" s="66"/>
      <c r="AUD26" s="66"/>
      <c r="AUE26" s="66"/>
      <c r="AUF26" s="66"/>
      <c r="AUG26" s="66"/>
      <c r="AUH26" s="66"/>
      <c r="AUI26" s="66"/>
      <c r="AUJ26" s="66"/>
      <c r="AUK26" s="66"/>
      <c r="AUL26" s="66"/>
      <c r="AUM26" s="66"/>
      <c r="AUN26" s="66"/>
      <c r="AUO26" s="66"/>
      <c r="AUP26" s="66"/>
      <c r="AUQ26" s="66"/>
      <c r="AUR26" s="66"/>
      <c r="AUS26" s="66"/>
      <c r="AUT26" s="66"/>
      <c r="AUU26" s="66"/>
      <c r="AUV26" s="66"/>
      <c r="AUW26" s="66"/>
      <c r="AUX26" s="66"/>
      <c r="AUY26" s="66"/>
      <c r="AUZ26" s="66"/>
      <c r="AVA26" s="66"/>
      <c r="AVB26" s="66"/>
      <c r="AVC26" s="66"/>
      <c r="AVD26" s="66"/>
      <c r="AVE26" s="66"/>
      <c r="AVF26" s="66"/>
      <c r="AVG26" s="66"/>
      <c r="AVH26" s="66"/>
      <c r="AVI26" s="66"/>
      <c r="AVJ26" s="66"/>
      <c r="AVK26" s="66"/>
      <c r="AVL26" s="66"/>
      <c r="AVM26" s="66"/>
      <c r="AVN26" s="66"/>
      <c r="AVO26" s="66"/>
      <c r="AVP26" s="66"/>
      <c r="AVQ26" s="66"/>
      <c r="AVR26" s="66"/>
      <c r="AVS26" s="66"/>
      <c r="AVT26" s="66"/>
      <c r="AVU26" s="66"/>
      <c r="AVV26" s="66"/>
      <c r="AVW26" s="66"/>
      <c r="AVX26" s="66"/>
      <c r="AVY26" s="66"/>
      <c r="AVZ26" s="66"/>
      <c r="AWA26" s="66"/>
      <c r="AWB26" s="66"/>
      <c r="AWC26" s="66"/>
      <c r="AWD26" s="66"/>
      <c r="AWE26" s="66"/>
      <c r="AWF26" s="66"/>
      <c r="AWG26" s="66"/>
      <c r="AWH26" s="66"/>
      <c r="AWI26" s="66"/>
      <c r="AWJ26" s="66"/>
      <c r="AWK26" s="66"/>
      <c r="AWL26" s="66"/>
      <c r="AWM26" s="66"/>
      <c r="AWN26" s="66"/>
      <c r="AWO26" s="66"/>
      <c r="AWP26" s="66"/>
      <c r="AWQ26" s="66"/>
      <c r="AWR26" s="66"/>
      <c r="AWS26" s="66"/>
      <c r="AWT26" s="66"/>
      <c r="AWU26" s="66"/>
      <c r="AWV26" s="66"/>
      <c r="AWW26" s="66"/>
      <c r="AWX26" s="66"/>
      <c r="AWY26" s="66"/>
      <c r="AWZ26" s="66"/>
      <c r="AXA26" s="66"/>
      <c r="AXB26" s="66"/>
      <c r="AXC26" s="66"/>
      <c r="AXD26" s="66"/>
      <c r="AXE26" s="66"/>
      <c r="AXF26" s="66"/>
      <c r="AXG26" s="66"/>
      <c r="AXH26" s="66"/>
      <c r="AXI26" s="66"/>
      <c r="AXJ26" s="66"/>
      <c r="AXK26" s="66"/>
      <c r="AXL26" s="66"/>
      <c r="AXM26" s="66"/>
      <c r="AXN26" s="66"/>
      <c r="AXO26" s="66"/>
      <c r="AXP26" s="66"/>
      <c r="AXQ26" s="66"/>
      <c r="AXR26" s="66"/>
      <c r="AXS26" s="66"/>
      <c r="AXT26" s="66"/>
      <c r="AXU26" s="66"/>
      <c r="AXV26" s="66"/>
      <c r="AXW26" s="66"/>
      <c r="AXX26" s="66"/>
      <c r="AXY26" s="66"/>
      <c r="AXZ26" s="66"/>
      <c r="AYA26" s="66"/>
      <c r="AYB26" s="66"/>
      <c r="AYC26" s="66"/>
      <c r="AYD26" s="66"/>
      <c r="AYE26" s="66"/>
      <c r="AYF26" s="66"/>
      <c r="AYG26" s="66"/>
      <c r="AYH26" s="66"/>
      <c r="AYI26" s="66"/>
      <c r="AYJ26" s="66"/>
      <c r="AYK26" s="66"/>
      <c r="AYL26" s="66"/>
      <c r="AYM26" s="66"/>
      <c r="AYN26" s="66"/>
      <c r="AYO26" s="66"/>
      <c r="AYP26" s="66"/>
      <c r="AYQ26" s="66"/>
      <c r="AYR26" s="66"/>
      <c r="AYS26" s="66"/>
      <c r="AYT26" s="66"/>
      <c r="AYU26" s="66"/>
      <c r="AYV26" s="66"/>
      <c r="AYW26" s="66"/>
      <c r="AYX26" s="66"/>
      <c r="AYY26" s="66"/>
      <c r="AYZ26" s="66"/>
      <c r="AZA26" s="66"/>
      <c r="AZB26" s="66"/>
      <c r="AZC26" s="66"/>
      <c r="AZD26" s="66"/>
      <c r="AZE26" s="66"/>
      <c r="AZF26" s="66"/>
      <c r="AZG26" s="66"/>
      <c r="AZH26" s="66"/>
      <c r="AZI26" s="66"/>
      <c r="AZJ26" s="66"/>
      <c r="AZK26" s="66"/>
      <c r="AZL26" s="66"/>
      <c r="AZM26" s="66"/>
      <c r="AZN26" s="66"/>
      <c r="AZO26" s="66"/>
      <c r="AZP26" s="66"/>
      <c r="AZQ26" s="66"/>
      <c r="AZR26" s="66"/>
      <c r="AZS26" s="66"/>
      <c r="AZT26" s="66"/>
      <c r="AZU26" s="66"/>
      <c r="AZV26" s="66"/>
      <c r="AZW26" s="66"/>
      <c r="AZX26" s="66"/>
      <c r="AZY26" s="66"/>
      <c r="AZZ26" s="66"/>
      <c r="BAA26" s="66"/>
      <c r="BAB26" s="66"/>
      <c r="BAC26" s="66"/>
      <c r="BAD26" s="66"/>
      <c r="BAE26" s="66"/>
      <c r="BAF26" s="66"/>
      <c r="BAG26" s="66"/>
      <c r="BAH26" s="66"/>
      <c r="BAI26" s="66"/>
      <c r="BAJ26" s="66"/>
      <c r="BAK26" s="66"/>
      <c r="BAL26" s="66"/>
      <c r="BAM26" s="66"/>
      <c r="BAN26" s="66"/>
      <c r="BAO26" s="66"/>
      <c r="BAP26" s="66"/>
      <c r="BAQ26" s="66"/>
      <c r="BAR26" s="66"/>
      <c r="BAS26" s="66"/>
      <c r="BAT26" s="66"/>
      <c r="BAU26" s="66"/>
      <c r="BAV26" s="66"/>
      <c r="BAW26" s="66"/>
      <c r="BAX26" s="66"/>
      <c r="BAY26" s="66"/>
      <c r="BAZ26" s="66"/>
      <c r="BBA26" s="66"/>
      <c r="BBB26" s="66"/>
      <c r="BBC26" s="66"/>
      <c r="BBD26" s="66"/>
      <c r="BBE26" s="66"/>
      <c r="BBF26" s="66"/>
      <c r="BBG26" s="66"/>
      <c r="BBH26" s="66"/>
      <c r="BBI26" s="66"/>
      <c r="BBJ26" s="66"/>
      <c r="BBK26" s="66"/>
      <c r="BBL26" s="66"/>
      <c r="BBM26" s="66"/>
      <c r="BBN26" s="66"/>
      <c r="BBO26" s="66"/>
      <c r="BBP26" s="66"/>
      <c r="BBQ26" s="66"/>
      <c r="BBR26" s="66"/>
      <c r="BBS26" s="66"/>
      <c r="BBT26" s="66"/>
      <c r="BBU26" s="66"/>
      <c r="BBV26" s="66"/>
      <c r="BBW26" s="66"/>
      <c r="BBX26" s="66"/>
      <c r="BBY26" s="66"/>
      <c r="BBZ26" s="66"/>
      <c r="BCA26" s="66"/>
      <c r="BCB26" s="66"/>
      <c r="BCC26" s="66"/>
      <c r="BCD26" s="66"/>
      <c r="BCE26" s="66"/>
      <c r="BCF26" s="66"/>
      <c r="BCG26" s="66"/>
      <c r="BCH26" s="66"/>
      <c r="BCI26" s="66"/>
      <c r="BCJ26" s="66"/>
      <c r="BCK26" s="66"/>
      <c r="BCL26" s="66"/>
      <c r="BCM26" s="66"/>
      <c r="BCN26" s="66"/>
      <c r="BCO26" s="66"/>
      <c r="BCP26" s="66"/>
      <c r="BCQ26" s="66"/>
      <c r="BCR26" s="66"/>
      <c r="BCS26" s="66"/>
      <c r="BCT26" s="66"/>
      <c r="BCU26" s="66"/>
      <c r="BCV26" s="66"/>
      <c r="BCW26" s="66"/>
      <c r="BCX26" s="66"/>
      <c r="BCY26" s="66"/>
      <c r="BCZ26" s="66"/>
      <c r="BDA26" s="66"/>
      <c r="BDB26" s="66"/>
      <c r="BDC26" s="66"/>
      <c r="BDD26" s="66"/>
      <c r="BDE26" s="66"/>
      <c r="BDF26" s="66"/>
      <c r="BDG26" s="66"/>
      <c r="BDH26" s="66"/>
      <c r="BDI26" s="66"/>
      <c r="BDJ26" s="66"/>
      <c r="BDK26" s="66"/>
      <c r="BDL26" s="66"/>
      <c r="BDM26" s="66"/>
      <c r="BDN26" s="66"/>
      <c r="BDO26" s="66"/>
      <c r="BDP26" s="66"/>
      <c r="BDQ26" s="66"/>
      <c r="BDR26" s="66"/>
      <c r="BDS26" s="66"/>
      <c r="BDT26" s="66"/>
      <c r="BDU26" s="66"/>
      <c r="BDV26" s="66"/>
      <c r="BDW26" s="66"/>
      <c r="BDX26" s="66"/>
      <c r="BDY26" s="66"/>
      <c r="BDZ26" s="66"/>
      <c r="BEA26" s="66"/>
      <c r="BEB26" s="66"/>
      <c r="BEC26" s="66"/>
      <c r="BED26" s="66"/>
      <c r="BEE26" s="66"/>
      <c r="BEF26" s="66"/>
      <c r="BEG26" s="66"/>
      <c r="BEH26" s="66"/>
      <c r="BEI26" s="66"/>
      <c r="BEJ26" s="66"/>
      <c r="BEK26" s="66"/>
      <c r="BEL26" s="66"/>
      <c r="BEM26" s="66"/>
      <c r="BEN26" s="66"/>
      <c r="BEO26" s="66"/>
      <c r="BEP26" s="66"/>
      <c r="BEQ26" s="66"/>
      <c r="BER26" s="66"/>
      <c r="BES26" s="66"/>
      <c r="BET26" s="66"/>
      <c r="BEU26" s="66"/>
      <c r="BEV26" s="66"/>
      <c r="BEW26" s="66"/>
      <c r="BEX26" s="66"/>
      <c r="BEY26" s="66"/>
      <c r="BEZ26" s="66"/>
      <c r="BFA26" s="66"/>
      <c r="BFB26" s="66"/>
      <c r="BFC26" s="66"/>
      <c r="BFD26" s="66"/>
      <c r="BFE26" s="66"/>
      <c r="BFF26" s="66"/>
      <c r="BFG26" s="66"/>
      <c r="BFH26" s="66"/>
      <c r="BFI26" s="66"/>
      <c r="BFJ26" s="66"/>
      <c r="BFK26" s="66"/>
      <c r="BFL26" s="66"/>
      <c r="BFM26" s="66"/>
      <c r="BFN26" s="66"/>
      <c r="BFO26" s="66"/>
      <c r="BFP26" s="66"/>
      <c r="BFQ26" s="66"/>
      <c r="BFR26" s="66"/>
      <c r="BFS26" s="66"/>
      <c r="BFT26" s="66"/>
      <c r="BFU26" s="66"/>
      <c r="BFV26" s="66"/>
      <c r="BFW26" s="66"/>
      <c r="BFX26" s="66"/>
      <c r="BFY26" s="66"/>
      <c r="BFZ26" s="66"/>
      <c r="BGA26" s="66"/>
      <c r="BGB26" s="66"/>
      <c r="BGC26" s="66"/>
      <c r="BGD26" s="66"/>
      <c r="BGE26" s="66"/>
      <c r="BGF26" s="66"/>
      <c r="BGG26" s="66"/>
      <c r="BGH26" s="66"/>
      <c r="BGI26" s="66"/>
      <c r="BGJ26" s="66"/>
      <c r="BGK26" s="66"/>
      <c r="BGL26" s="66"/>
      <c r="BGM26" s="66"/>
      <c r="BGN26" s="66"/>
      <c r="BGO26" s="66"/>
      <c r="BGP26" s="66"/>
      <c r="BGQ26" s="66"/>
      <c r="BGR26" s="66"/>
      <c r="BGS26" s="66"/>
      <c r="BGT26" s="66"/>
      <c r="BGU26" s="66"/>
      <c r="BGV26" s="66"/>
      <c r="BGW26" s="66"/>
      <c r="BGX26" s="66"/>
      <c r="BGY26" s="66"/>
      <c r="BGZ26" s="66"/>
      <c r="BHA26" s="66"/>
      <c r="BHB26" s="66"/>
      <c r="BHC26" s="66"/>
      <c r="BHD26" s="66"/>
      <c r="BHE26" s="66"/>
      <c r="BHF26" s="66"/>
      <c r="BHG26" s="66"/>
      <c r="BHH26" s="66"/>
      <c r="BHI26" s="66"/>
      <c r="BHJ26" s="66"/>
      <c r="BHK26" s="66"/>
      <c r="BHL26" s="66"/>
      <c r="BHM26" s="66"/>
      <c r="BHN26" s="66"/>
      <c r="BHO26" s="66"/>
      <c r="BHP26" s="66"/>
      <c r="BHQ26" s="66"/>
      <c r="BHR26" s="66"/>
      <c r="BHS26" s="66"/>
      <c r="BHT26" s="66"/>
      <c r="BHU26" s="66"/>
      <c r="BHV26" s="66"/>
      <c r="BHW26" s="66"/>
      <c r="BHX26" s="66"/>
      <c r="BHY26" s="66"/>
      <c r="BHZ26" s="66"/>
      <c r="BIA26" s="66"/>
      <c r="BIB26" s="66"/>
      <c r="BIC26" s="66"/>
      <c r="BID26" s="66"/>
      <c r="BIE26" s="66"/>
      <c r="BIF26" s="66"/>
      <c r="BIG26" s="66"/>
      <c r="BIH26" s="66"/>
      <c r="BII26" s="66"/>
      <c r="BIJ26" s="66"/>
      <c r="BIK26" s="66"/>
      <c r="BIL26" s="66"/>
      <c r="BIM26" s="66"/>
      <c r="BIN26" s="66"/>
      <c r="BIO26" s="66"/>
      <c r="BIP26" s="66"/>
      <c r="BIQ26" s="66"/>
      <c r="BIR26" s="66"/>
      <c r="BIS26" s="66"/>
      <c r="BIT26" s="66"/>
      <c r="BIU26" s="66"/>
      <c r="BIV26" s="66"/>
      <c r="BIW26" s="66"/>
      <c r="BIX26" s="66"/>
      <c r="BIY26" s="66"/>
      <c r="BIZ26" s="66"/>
      <c r="BJA26" s="66"/>
      <c r="BJB26" s="66"/>
      <c r="BJC26" s="66"/>
      <c r="BJD26" s="66"/>
      <c r="BJE26" s="66"/>
      <c r="BJF26" s="66"/>
      <c r="BJG26" s="66"/>
      <c r="BJH26" s="66"/>
      <c r="BJI26" s="66"/>
      <c r="BJJ26" s="66"/>
      <c r="BJK26" s="66"/>
      <c r="BJL26" s="66"/>
      <c r="BJM26" s="66"/>
      <c r="BJN26" s="66"/>
      <c r="BJO26" s="66"/>
      <c r="BJP26" s="66"/>
      <c r="BJQ26" s="66"/>
      <c r="BJR26" s="66"/>
      <c r="BJS26" s="66"/>
      <c r="BJT26" s="66"/>
      <c r="BJU26" s="66"/>
      <c r="BJV26" s="66"/>
      <c r="BJW26" s="66"/>
      <c r="BJX26" s="66"/>
      <c r="BJY26" s="66"/>
      <c r="BJZ26" s="66"/>
      <c r="BKA26" s="66"/>
      <c r="BKB26" s="66"/>
      <c r="BKC26" s="66"/>
      <c r="BKD26" s="66"/>
      <c r="BKE26" s="66"/>
      <c r="BKF26" s="66"/>
      <c r="BKG26" s="66"/>
      <c r="BKH26" s="66"/>
      <c r="BKI26" s="66"/>
      <c r="BKJ26" s="66"/>
      <c r="BKK26" s="66"/>
      <c r="BKL26" s="66"/>
      <c r="BKM26" s="66"/>
      <c r="BKN26" s="66"/>
      <c r="BKO26" s="66"/>
      <c r="BKP26" s="66"/>
      <c r="BKQ26" s="66"/>
      <c r="BKR26" s="66"/>
      <c r="BKS26" s="66"/>
      <c r="BKT26" s="66"/>
      <c r="BKU26" s="66"/>
      <c r="BKV26" s="66"/>
      <c r="BKW26" s="66"/>
      <c r="BKX26" s="66"/>
      <c r="BKY26" s="66"/>
      <c r="BKZ26" s="66"/>
      <c r="BLA26" s="66"/>
      <c r="BLB26" s="66"/>
      <c r="BLC26" s="66"/>
      <c r="BLD26" s="66"/>
      <c r="BLE26" s="66"/>
      <c r="BLF26" s="66"/>
      <c r="BLG26" s="66"/>
      <c r="BLH26" s="66"/>
      <c r="BLI26" s="66"/>
      <c r="BLJ26" s="66"/>
      <c r="BLK26" s="66"/>
      <c r="BLL26" s="66"/>
      <c r="BLM26" s="66"/>
      <c r="BLN26" s="66"/>
      <c r="BLO26" s="66"/>
      <c r="BLP26" s="66"/>
      <c r="BLQ26" s="66"/>
      <c r="BLR26" s="66"/>
      <c r="BLS26" s="66"/>
      <c r="BLT26" s="66"/>
      <c r="BLU26" s="66"/>
      <c r="BLV26" s="66"/>
      <c r="BLW26" s="66"/>
      <c r="BLX26" s="66"/>
      <c r="BLY26" s="66"/>
      <c r="BLZ26" s="66"/>
      <c r="BMA26" s="66"/>
      <c r="BMB26" s="66"/>
      <c r="BMC26" s="66"/>
      <c r="BMD26" s="66"/>
      <c r="BME26" s="66"/>
      <c r="BMF26" s="66"/>
      <c r="BMG26" s="66"/>
      <c r="BMH26" s="66"/>
      <c r="BMI26" s="66"/>
      <c r="BMJ26" s="66"/>
      <c r="BMK26" s="66"/>
      <c r="BML26" s="66"/>
      <c r="BMM26" s="66"/>
      <c r="BMN26" s="66"/>
      <c r="BMO26" s="66"/>
      <c r="BMP26" s="66"/>
      <c r="BMQ26" s="66"/>
      <c r="BMR26" s="66"/>
      <c r="BMS26" s="66"/>
      <c r="BMT26" s="66"/>
      <c r="BMU26" s="66"/>
      <c r="BMV26" s="66"/>
      <c r="BMW26" s="66"/>
      <c r="BMX26" s="66"/>
      <c r="BMY26" s="66"/>
      <c r="BMZ26" s="66"/>
      <c r="BNA26" s="66"/>
      <c r="BNB26" s="66"/>
      <c r="BNC26" s="66"/>
      <c r="BND26" s="66"/>
      <c r="BNE26" s="66"/>
      <c r="BNF26" s="66"/>
      <c r="BNG26" s="66"/>
      <c r="BNH26" s="66"/>
      <c r="BNI26" s="66"/>
      <c r="BNJ26" s="66"/>
      <c r="BNK26" s="66"/>
      <c r="BNL26" s="66"/>
      <c r="BNM26" s="66"/>
      <c r="BNN26" s="66"/>
      <c r="BNO26" s="66"/>
      <c r="BNP26" s="66"/>
      <c r="BNQ26" s="66"/>
      <c r="BNR26" s="66"/>
      <c r="BNS26" s="66"/>
      <c r="BNT26" s="66"/>
      <c r="BNU26" s="66"/>
      <c r="BNV26" s="66"/>
      <c r="BNW26" s="66"/>
      <c r="BNX26" s="66"/>
      <c r="BNY26" s="66"/>
      <c r="BNZ26" s="66"/>
      <c r="BOA26" s="66"/>
      <c r="BOB26" s="66"/>
      <c r="BOC26" s="66"/>
      <c r="BOD26" s="66"/>
      <c r="BOE26" s="66"/>
      <c r="BOF26" s="66"/>
      <c r="BOG26" s="66"/>
      <c r="BOH26" s="66"/>
      <c r="BOI26" s="66"/>
      <c r="BOJ26" s="66"/>
      <c r="BOK26" s="66"/>
      <c r="BOL26" s="66"/>
      <c r="BOM26" s="66"/>
      <c r="BON26" s="66"/>
      <c r="BOO26" s="66"/>
      <c r="BOP26" s="66"/>
      <c r="BOQ26" s="66"/>
      <c r="BOR26" s="66"/>
      <c r="BOS26" s="66"/>
      <c r="BOT26" s="66"/>
      <c r="BOU26" s="66"/>
      <c r="BOV26" s="66"/>
      <c r="BOW26" s="66"/>
      <c r="BOX26" s="66"/>
      <c r="BOY26" s="66"/>
      <c r="BOZ26" s="66"/>
      <c r="BPA26" s="66"/>
      <c r="BPB26" s="66"/>
      <c r="BPC26" s="66"/>
      <c r="BPD26" s="66"/>
      <c r="BPE26" s="66"/>
      <c r="BPF26" s="66"/>
      <c r="BPG26" s="66"/>
      <c r="BPH26" s="66"/>
      <c r="BPI26" s="66"/>
    </row>
    <row r="27" spans="1:1777" ht="54.6" customHeight="1" x14ac:dyDescent="0.25">
      <c r="A27" s="112"/>
      <c r="B27" s="124"/>
      <c r="C27" s="112"/>
      <c r="D27" s="9" t="s">
        <v>34</v>
      </c>
      <c r="E27" s="36">
        <f>SUM(F27:J27)</f>
        <v>2420</v>
      </c>
      <c r="F27" s="18">
        <v>1210</v>
      </c>
      <c r="G27" s="36">
        <v>1210</v>
      </c>
      <c r="H27" s="18">
        <v>0</v>
      </c>
      <c r="I27" s="36">
        <v>0</v>
      </c>
      <c r="J27" s="36">
        <v>0</v>
      </c>
      <c r="K27" s="127"/>
      <c r="L27" s="127"/>
    </row>
    <row r="28" spans="1:1777" ht="93" customHeight="1" x14ac:dyDescent="0.25">
      <c r="A28" s="113"/>
      <c r="B28" s="125"/>
      <c r="C28" s="113"/>
      <c r="D28" s="9" t="s">
        <v>30</v>
      </c>
      <c r="E28" s="36">
        <f>SUM(F28:J28)</f>
        <v>1452</v>
      </c>
      <c r="F28" s="18">
        <v>726</v>
      </c>
      <c r="G28" s="36">
        <v>726</v>
      </c>
      <c r="H28" s="18">
        <v>0</v>
      </c>
      <c r="I28" s="36">
        <v>0</v>
      </c>
      <c r="J28" s="36">
        <v>0</v>
      </c>
      <c r="K28" s="128"/>
      <c r="L28" s="128"/>
    </row>
    <row r="29" spans="1:1777" s="25" customFormat="1" ht="146.25" customHeight="1" x14ac:dyDescent="0.25">
      <c r="A29" s="26" t="s">
        <v>26</v>
      </c>
      <c r="B29" s="27" t="s">
        <v>66</v>
      </c>
      <c r="C29" s="28" t="s">
        <v>24</v>
      </c>
      <c r="D29" s="24" t="s">
        <v>20</v>
      </c>
      <c r="E29" s="18">
        <f>SUM(G29:J29)</f>
        <v>8558.1135799999993</v>
      </c>
      <c r="F29" s="42" t="s">
        <v>46</v>
      </c>
      <c r="G29" s="171">
        <v>8558.1135799999993</v>
      </c>
      <c r="H29" s="18">
        <v>0</v>
      </c>
      <c r="I29" s="18">
        <v>0</v>
      </c>
      <c r="J29" s="18">
        <v>0</v>
      </c>
      <c r="K29" s="29" t="s">
        <v>58</v>
      </c>
      <c r="L29" s="29" t="s">
        <v>84</v>
      </c>
      <c r="M29" s="94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  <c r="WP29" s="67"/>
      <c r="WQ29" s="67"/>
      <c r="WR29" s="67"/>
      <c r="WS29" s="67"/>
      <c r="WT29" s="67"/>
      <c r="WU29" s="67"/>
      <c r="WV29" s="67"/>
      <c r="WW29" s="67"/>
      <c r="WX29" s="67"/>
      <c r="WY29" s="67"/>
      <c r="WZ29" s="67"/>
      <c r="XA29" s="67"/>
      <c r="XB29" s="67"/>
      <c r="XC29" s="67"/>
      <c r="XD29" s="67"/>
      <c r="XE29" s="67"/>
      <c r="XF29" s="67"/>
      <c r="XG29" s="67"/>
      <c r="XH29" s="67"/>
      <c r="XI29" s="67"/>
      <c r="XJ29" s="67"/>
      <c r="XK29" s="67"/>
      <c r="XL29" s="67"/>
      <c r="XM29" s="67"/>
      <c r="XN29" s="67"/>
      <c r="XO29" s="67"/>
      <c r="XP29" s="67"/>
      <c r="XQ29" s="67"/>
      <c r="XR29" s="67"/>
      <c r="XS29" s="67"/>
      <c r="XT29" s="67"/>
      <c r="XU29" s="67"/>
      <c r="XV29" s="67"/>
      <c r="XW29" s="67"/>
      <c r="XX29" s="67"/>
      <c r="XY29" s="67"/>
      <c r="XZ29" s="67"/>
      <c r="YA29" s="67"/>
      <c r="YB29" s="67"/>
      <c r="YC29" s="67"/>
      <c r="YD29" s="67"/>
      <c r="YE29" s="67"/>
      <c r="YF29" s="67"/>
      <c r="YG29" s="67"/>
      <c r="YH29" s="67"/>
      <c r="YI29" s="67"/>
      <c r="YJ29" s="67"/>
      <c r="YK29" s="67"/>
      <c r="YL29" s="67"/>
      <c r="YM29" s="67"/>
      <c r="YN29" s="67"/>
      <c r="YO29" s="67"/>
      <c r="YP29" s="67"/>
      <c r="YQ29" s="67"/>
      <c r="YR29" s="67"/>
      <c r="YS29" s="67"/>
      <c r="YT29" s="67"/>
      <c r="YU29" s="67"/>
      <c r="YV29" s="67"/>
      <c r="YW29" s="67"/>
      <c r="YX29" s="67"/>
      <c r="YY29" s="67"/>
      <c r="YZ29" s="67"/>
      <c r="ZA29" s="67"/>
      <c r="ZB29" s="67"/>
      <c r="ZC29" s="67"/>
      <c r="ZD29" s="67"/>
      <c r="ZE29" s="67"/>
      <c r="ZF29" s="67"/>
      <c r="ZG29" s="67"/>
      <c r="ZH29" s="67"/>
      <c r="ZI29" s="67"/>
      <c r="ZJ29" s="67"/>
      <c r="ZK29" s="67"/>
      <c r="ZL29" s="67"/>
      <c r="ZM29" s="67"/>
      <c r="ZN29" s="67"/>
      <c r="ZO29" s="67"/>
      <c r="ZP29" s="67"/>
      <c r="ZQ29" s="67"/>
      <c r="ZR29" s="67"/>
      <c r="ZS29" s="67"/>
      <c r="ZT29" s="67"/>
      <c r="ZU29" s="67"/>
      <c r="ZV29" s="67"/>
      <c r="ZW29" s="67"/>
      <c r="ZX29" s="67"/>
      <c r="ZY29" s="67"/>
      <c r="ZZ29" s="67"/>
      <c r="AAA29" s="67"/>
      <c r="AAB29" s="67"/>
      <c r="AAC29" s="67"/>
      <c r="AAD29" s="67"/>
      <c r="AAE29" s="67"/>
      <c r="AAF29" s="67"/>
      <c r="AAG29" s="67"/>
      <c r="AAH29" s="67"/>
      <c r="AAI29" s="67"/>
      <c r="AAJ29" s="67"/>
      <c r="AAK29" s="67"/>
      <c r="AAL29" s="67"/>
      <c r="AAM29" s="67"/>
      <c r="AAN29" s="67"/>
      <c r="AAO29" s="67"/>
      <c r="AAP29" s="67"/>
      <c r="AAQ29" s="67"/>
      <c r="AAR29" s="67"/>
      <c r="AAS29" s="67"/>
      <c r="AAT29" s="67"/>
      <c r="AAU29" s="67"/>
      <c r="AAV29" s="67"/>
      <c r="AAW29" s="67"/>
      <c r="AAX29" s="67"/>
      <c r="AAY29" s="67"/>
      <c r="AAZ29" s="67"/>
      <c r="ABA29" s="67"/>
      <c r="ABB29" s="67"/>
      <c r="ABC29" s="67"/>
      <c r="ABD29" s="67"/>
      <c r="ABE29" s="67"/>
      <c r="ABF29" s="67"/>
      <c r="ABG29" s="67"/>
      <c r="ABH29" s="67"/>
      <c r="ABI29" s="67"/>
      <c r="ABJ29" s="67"/>
      <c r="ABK29" s="67"/>
      <c r="ABL29" s="67"/>
      <c r="ABM29" s="67"/>
      <c r="ABN29" s="67"/>
      <c r="ABO29" s="67"/>
      <c r="ABP29" s="67"/>
      <c r="ABQ29" s="67"/>
      <c r="ABR29" s="67"/>
      <c r="ABS29" s="67"/>
      <c r="ABT29" s="67"/>
      <c r="ABU29" s="67"/>
      <c r="ABV29" s="67"/>
      <c r="ABW29" s="67"/>
      <c r="ABX29" s="67"/>
      <c r="ABY29" s="67"/>
      <c r="ABZ29" s="67"/>
      <c r="ACA29" s="67"/>
      <c r="ACB29" s="67"/>
      <c r="ACC29" s="67"/>
      <c r="ACD29" s="67"/>
      <c r="ACE29" s="67"/>
      <c r="ACF29" s="67"/>
      <c r="ACG29" s="67"/>
      <c r="ACH29" s="67"/>
      <c r="ACI29" s="67"/>
      <c r="ACJ29" s="67"/>
      <c r="ACK29" s="67"/>
      <c r="ACL29" s="67"/>
      <c r="ACM29" s="67"/>
      <c r="ACN29" s="67"/>
      <c r="ACO29" s="67"/>
      <c r="ACP29" s="67"/>
      <c r="ACQ29" s="67"/>
      <c r="ACR29" s="67"/>
      <c r="ACS29" s="67"/>
      <c r="ACT29" s="67"/>
      <c r="ACU29" s="67"/>
      <c r="ACV29" s="67"/>
      <c r="ACW29" s="67"/>
      <c r="ACX29" s="67"/>
      <c r="ACY29" s="67"/>
      <c r="ACZ29" s="67"/>
      <c r="ADA29" s="67"/>
      <c r="ADB29" s="67"/>
      <c r="ADC29" s="67"/>
      <c r="ADD29" s="67"/>
      <c r="ADE29" s="67"/>
      <c r="ADF29" s="67"/>
      <c r="ADG29" s="67"/>
      <c r="ADH29" s="67"/>
      <c r="ADI29" s="67"/>
      <c r="ADJ29" s="67"/>
      <c r="ADK29" s="67"/>
      <c r="ADL29" s="67"/>
      <c r="ADM29" s="67"/>
      <c r="ADN29" s="67"/>
      <c r="ADO29" s="67"/>
      <c r="ADP29" s="67"/>
      <c r="ADQ29" s="67"/>
      <c r="ADR29" s="67"/>
      <c r="ADS29" s="67"/>
      <c r="ADT29" s="67"/>
      <c r="ADU29" s="67"/>
      <c r="ADV29" s="67"/>
      <c r="ADW29" s="67"/>
      <c r="ADX29" s="67"/>
      <c r="ADY29" s="67"/>
      <c r="ADZ29" s="67"/>
      <c r="AEA29" s="67"/>
      <c r="AEB29" s="67"/>
      <c r="AEC29" s="67"/>
      <c r="AED29" s="67"/>
      <c r="AEE29" s="67"/>
      <c r="AEF29" s="67"/>
      <c r="AEG29" s="67"/>
      <c r="AEH29" s="67"/>
      <c r="AEI29" s="67"/>
      <c r="AEJ29" s="67"/>
      <c r="AEK29" s="67"/>
      <c r="AEL29" s="67"/>
      <c r="AEM29" s="67"/>
      <c r="AEN29" s="67"/>
      <c r="AEO29" s="67"/>
      <c r="AEP29" s="67"/>
      <c r="AEQ29" s="67"/>
      <c r="AER29" s="67"/>
      <c r="AES29" s="67"/>
      <c r="AET29" s="67"/>
      <c r="AEU29" s="67"/>
      <c r="AEV29" s="67"/>
      <c r="AEW29" s="67"/>
      <c r="AEX29" s="67"/>
      <c r="AEY29" s="67"/>
      <c r="AEZ29" s="67"/>
      <c r="AFA29" s="67"/>
      <c r="AFB29" s="67"/>
      <c r="AFC29" s="67"/>
      <c r="AFD29" s="67"/>
      <c r="AFE29" s="67"/>
      <c r="AFF29" s="67"/>
      <c r="AFG29" s="67"/>
      <c r="AFH29" s="67"/>
      <c r="AFI29" s="67"/>
      <c r="AFJ29" s="67"/>
      <c r="AFK29" s="67"/>
      <c r="AFL29" s="67"/>
      <c r="AFM29" s="67"/>
      <c r="AFN29" s="67"/>
      <c r="AFO29" s="67"/>
      <c r="AFP29" s="67"/>
      <c r="AFQ29" s="67"/>
      <c r="AFR29" s="67"/>
      <c r="AFS29" s="67"/>
      <c r="AFT29" s="67"/>
      <c r="AFU29" s="67"/>
      <c r="AFV29" s="67"/>
      <c r="AFW29" s="67"/>
      <c r="AFX29" s="67"/>
      <c r="AFY29" s="67"/>
      <c r="AFZ29" s="67"/>
      <c r="AGA29" s="67"/>
      <c r="AGB29" s="67"/>
      <c r="AGC29" s="67"/>
      <c r="AGD29" s="67"/>
      <c r="AGE29" s="67"/>
      <c r="AGF29" s="67"/>
      <c r="AGG29" s="67"/>
      <c r="AGH29" s="67"/>
      <c r="AGI29" s="67"/>
      <c r="AGJ29" s="67"/>
      <c r="AGK29" s="67"/>
      <c r="AGL29" s="67"/>
      <c r="AGM29" s="67"/>
      <c r="AGN29" s="67"/>
      <c r="AGO29" s="67"/>
      <c r="AGP29" s="67"/>
      <c r="AGQ29" s="67"/>
      <c r="AGR29" s="67"/>
      <c r="AGS29" s="67"/>
      <c r="AGT29" s="67"/>
      <c r="AGU29" s="67"/>
      <c r="AGV29" s="67"/>
      <c r="AGW29" s="67"/>
      <c r="AGX29" s="67"/>
      <c r="AGY29" s="67"/>
      <c r="AGZ29" s="67"/>
      <c r="AHA29" s="67"/>
      <c r="AHB29" s="67"/>
      <c r="AHC29" s="67"/>
      <c r="AHD29" s="67"/>
      <c r="AHE29" s="67"/>
      <c r="AHF29" s="67"/>
      <c r="AHG29" s="67"/>
      <c r="AHH29" s="67"/>
      <c r="AHI29" s="67"/>
      <c r="AHJ29" s="67"/>
      <c r="AHK29" s="67"/>
      <c r="AHL29" s="67"/>
      <c r="AHM29" s="67"/>
      <c r="AHN29" s="67"/>
      <c r="AHO29" s="67"/>
      <c r="AHP29" s="67"/>
      <c r="AHQ29" s="67"/>
      <c r="AHR29" s="67"/>
      <c r="AHS29" s="67"/>
      <c r="AHT29" s="67"/>
      <c r="AHU29" s="67"/>
      <c r="AHV29" s="67"/>
      <c r="AHW29" s="67"/>
      <c r="AHX29" s="67"/>
      <c r="AHY29" s="67"/>
      <c r="AHZ29" s="67"/>
      <c r="AIA29" s="67"/>
      <c r="AIB29" s="67"/>
      <c r="AIC29" s="67"/>
      <c r="AID29" s="67"/>
      <c r="AIE29" s="67"/>
      <c r="AIF29" s="67"/>
      <c r="AIG29" s="67"/>
      <c r="AIH29" s="67"/>
      <c r="AII29" s="67"/>
      <c r="AIJ29" s="67"/>
      <c r="AIK29" s="67"/>
      <c r="AIL29" s="67"/>
      <c r="AIM29" s="67"/>
      <c r="AIN29" s="67"/>
      <c r="AIO29" s="67"/>
      <c r="AIP29" s="67"/>
      <c r="AIQ29" s="67"/>
      <c r="AIR29" s="67"/>
      <c r="AIS29" s="67"/>
      <c r="AIT29" s="67"/>
      <c r="AIU29" s="67"/>
      <c r="AIV29" s="67"/>
      <c r="AIW29" s="67"/>
      <c r="AIX29" s="67"/>
      <c r="AIY29" s="67"/>
      <c r="AIZ29" s="67"/>
      <c r="AJA29" s="67"/>
      <c r="AJB29" s="67"/>
      <c r="AJC29" s="67"/>
      <c r="AJD29" s="67"/>
      <c r="AJE29" s="67"/>
      <c r="AJF29" s="67"/>
      <c r="AJG29" s="67"/>
      <c r="AJH29" s="67"/>
      <c r="AJI29" s="67"/>
      <c r="AJJ29" s="67"/>
      <c r="AJK29" s="67"/>
      <c r="AJL29" s="67"/>
      <c r="AJM29" s="67"/>
      <c r="AJN29" s="67"/>
      <c r="AJO29" s="67"/>
      <c r="AJP29" s="67"/>
      <c r="AJQ29" s="67"/>
      <c r="AJR29" s="67"/>
      <c r="AJS29" s="67"/>
      <c r="AJT29" s="67"/>
      <c r="AJU29" s="67"/>
      <c r="AJV29" s="67"/>
      <c r="AJW29" s="67"/>
      <c r="AJX29" s="67"/>
      <c r="AJY29" s="67"/>
      <c r="AJZ29" s="67"/>
      <c r="AKA29" s="67"/>
      <c r="AKB29" s="67"/>
      <c r="AKC29" s="67"/>
      <c r="AKD29" s="67"/>
      <c r="AKE29" s="67"/>
      <c r="AKF29" s="67"/>
      <c r="AKG29" s="67"/>
      <c r="AKH29" s="67"/>
      <c r="AKI29" s="67"/>
      <c r="AKJ29" s="67"/>
      <c r="AKK29" s="67"/>
      <c r="AKL29" s="67"/>
      <c r="AKM29" s="67"/>
      <c r="AKN29" s="67"/>
      <c r="AKO29" s="67"/>
      <c r="AKP29" s="67"/>
      <c r="AKQ29" s="67"/>
      <c r="AKR29" s="67"/>
      <c r="AKS29" s="67"/>
      <c r="AKT29" s="67"/>
      <c r="AKU29" s="67"/>
      <c r="AKV29" s="67"/>
      <c r="AKW29" s="67"/>
      <c r="AKX29" s="67"/>
      <c r="AKY29" s="67"/>
      <c r="AKZ29" s="67"/>
      <c r="ALA29" s="67"/>
      <c r="ALB29" s="67"/>
      <c r="ALC29" s="67"/>
      <c r="ALD29" s="67"/>
      <c r="ALE29" s="67"/>
      <c r="ALF29" s="67"/>
      <c r="ALG29" s="67"/>
      <c r="ALH29" s="67"/>
      <c r="ALI29" s="67"/>
      <c r="ALJ29" s="67"/>
      <c r="ALK29" s="67"/>
      <c r="ALL29" s="67"/>
      <c r="ALM29" s="67"/>
      <c r="ALN29" s="67"/>
      <c r="ALO29" s="67"/>
      <c r="ALP29" s="67"/>
      <c r="ALQ29" s="67"/>
      <c r="ALR29" s="67"/>
      <c r="ALS29" s="67"/>
      <c r="ALT29" s="67"/>
      <c r="ALU29" s="67"/>
      <c r="ALV29" s="67"/>
      <c r="ALW29" s="67"/>
      <c r="ALX29" s="67"/>
      <c r="ALY29" s="67"/>
      <c r="ALZ29" s="67"/>
      <c r="AMA29" s="67"/>
      <c r="AMB29" s="67"/>
      <c r="AMC29" s="67"/>
      <c r="AMD29" s="67"/>
      <c r="AME29" s="67"/>
      <c r="AMF29" s="67"/>
      <c r="AMG29" s="67"/>
      <c r="AMH29" s="67"/>
      <c r="AMI29" s="67"/>
      <c r="AMJ29" s="67"/>
      <c r="AMK29" s="67"/>
      <c r="AML29" s="67"/>
      <c r="AMM29" s="67"/>
      <c r="AMN29" s="67"/>
      <c r="AMO29" s="67"/>
      <c r="AMP29" s="67"/>
      <c r="AMQ29" s="67"/>
      <c r="AMR29" s="67"/>
      <c r="AMS29" s="67"/>
      <c r="AMT29" s="67"/>
      <c r="AMU29" s="67"/>
      <c r="AMV29" s="67"/>
      <c r="AMW29" s="67"/>
      <c r="AMX29" s="67"/>
      <c r="AMY29" s="67"/>
      <c r="AMZ29" s="67"/>
      <c r="ANA29" s="67"/>
      <c r="ANB29" s="67"/>
      <c r="ANC29" s="67"/>
      <c r="AND29" s="67"/>
      <c r="ANE29" s="67"/>
      <c r="ANF29" s="67"/>
      <c r="ANG29" s="67"/>
      <c r="ANH29" s="67"/>
      <c r="ANI29" s="67"/>
      <c r="ANJ29" s="67"/>
      <c r="ANK29" s="67"/>
      <c r="ANL29" s="67"/>
      <c r="ANM29" s="67"/>
      <c r="ANN29" s="67"/>
      <c r="ANO29" s="67"/>
      <c r="ANP29" s="67"/>
      <c r="ANQ29" s="67"/>
      <c r="ANR29" s="67"/>
      <c r="ANS29" s="67"/>
      <c r="ANT29" s="67"/>
      <c r="ANU29" s="67"/>
      <c r="ANV29" s="67"/>
      <c r="ANW29" s="67"/>
      <c r="ANX29" s="67"/>
      <c r="ANY29" s="67"/>
      <c r="ANZ29" s="67"/>
      <c r="AOA29" s="67"/>
      <c r="AOB29" s="67"/>
      <c r="AOC29" s="67"/>
      <c r="AOD29" s="67"/>
      <c r="AOE29" s="67"/>
      <c r="AOF29" s="67"/>
      <c r="AOG29" s="67"/>
      <c r="AOH29" s="67"/>
      <c r="AOI29" s="67"/>
      <c r="AOJ29" s="67"/>
      <c r="AOK29" s="67"/>
      <c r="AOL29" s="67"/>
      <c r="AOM29" s="67"/>
      <c r="AON29" s="67"/>
      <c r="AOO29" s="67"/>
      <c r="AOP29" s="67"/>
      <c r="AOQ29" s="67"/>
      <c r="AOR29" s="67"/>
      <c r="AOS29" s="67"/>
      <c r="AOT29" s="67"/>
      <c r="AOU29" s="67"/>
      <c r="AOV29" s="67"/>
      <c r="AOW29" s="67"/>
      <c r="AOX29" s="67"/>
      <c r="AOY29" s="67"/>
      <c r="AOZ29" s="67"/>
      <c r="APA29" s="67"/>
      <c r="APB29" s="67"/>
      <c r="APC29" s="67"/>
      <c r="APD29" s="67"/>
      <c r="APE29" s="67"/>
      <c r="APF29" s="67"/>
      <c r="APG29" s="67"/>
      <c r="APH29" s="67"/>
      <c r="API29" s="67"/>
      <c r="APJ29" s="67"/>
      <c r="APK29" s="67"/>
      <c r="APL29" s="67"/>
      <c r="APM29" s="67"/>
      <c r="APN29" s="67"/>
      <c r="APO29" s="67"/>
      <c r="APP29" s="67"/>
      <c r="APQ29" s="67"/>
      <c r="APR29" s="67"/>
      <c r="APS29" s="67"/>
      <c r="APT29" s="67"/>
      <c r="APU29" s="67"/>
      <c r="APV29" s="67"/>
      <c r="APW29" s="67"/>
      <c r="APX29" s="67"/>
      <c r="APY29" s="67"/>
      <c r="APZ29" s="67"/>
      <c r="AQA29" s="67"/>
      <c r="AQB29" s="67"/>
      <c r="AQC29" s="67"/>
      <c r="AQD29" s="67"/>
      <c r="AQE29" s="67"/>
      <c r="AQF29" s="67"/>
      <c r="AQG29" s="67"/>
      <c r="AQH29" s="67"/>
      <c r="AQI29" s="67"/>
      <c r="AQJ29" s="67"/>
      <c r="AQK29" s="67"/>
      <c r="AQL29" s="67"/>
      <c r="AQM29" s="67"/>
      <c r="AQN29" s="67"/>
      <c r="AQO29" s="67"/>
      <c r="AQP29" s="67"/>
      <c r="AQQ29" s="67"/>
      <c r="AQR29" s="67"/>
      <c r="AQS29" s="67"/>
      <c r="AQT29" s="67"/>
      <c r="AQU29" s="67"/>
      <c r="AQV29" s="67"/>
      <c r="AQW29" s="67"/>
      <c r="AQX29" s="67"/>
      <c r="AQY29" s="67"/>
      <c r="AQZ29" s="67"/>
      <c r="ARA29" s="67"/>
      <c r="ARB29" s="67"/>
      <c r="ARC29" s="67"/>
      <c r="ARD29" s="67"/>
      <c r="ARE29" s="67"/>
      <c r="ARF29" s="67"/>
      <c r="ARG29" s="67"/>
      <c r="ARH29" s="67"/>
      <c r="ARI29" s="67"/>
      <c r="ARJ29" s="67"/>
      <c r="ARK29" s="67"/>
      <c r="ARL29" s="67"/>
      <c r="ARM29" s="67"/>
      <c r="ARN29" s="67"/>
      <c r="ARO29" s="67"/>
      <c r="ARP29" s="67"/>
      <c r="ARQ29" s="67"/>
      <c r="ARR29" s="67"/>
      <c r="ARS29" s="67"/>
      <c r="ART29" s="67"/>
      <c r="ARU29" s="67"/>
      <c r="ARV29" s="67"/>
      <c r="ARW29" s="67"/>
      <c r="ARX29" s="67"/>
      <c r="ARY29" s="67"/>
      <c r="ARZ29" s="67"/>
      <c r="ASA29" s="67"/>
      <c r="ASB29" s="67"/>
      <c r="ASC29" s="67"/>
      <c r="ASD29" s="67"/>
      <c r="ASE29" s="67"/>
      <c r="ASF29" s="67"/>
      <c r="ASG29" s="67"/>
      <c r="ASH29" s="67"/>
      <c r="ASI29" s="67"/>
      <c r="ASJ29" s="67"/>
      <c r="ASK29" s="67"/>
      <c r="ASL29" s="67"/>
      <c r="ASM29" s="67"/>
      <c r="ASN29" s="67"/>
      <c r="ASO29" s="67"/>
      <c r="ASP29" s="67"/>
      <c r="ASQ29" s="67"/>
      <c r="ASR29" s="67"/>
      <c r="ASS29" s="67"/>
      <c r="AST29" s="67"/>
      <c r="ASU29" s="67"/>
      <c r="ASV29" s="67"/>
      <c r="ASW29" s="67"/>
      <c r="ASX29" s="67"/>
      <c r="ASY29" s="67"/>
      <c r="ASZ29" s="67"/>
      <c r="ATA29" s="67"/>
      <c r="ATB29" s="67"/>
      <c r="ATC29" s="67"/>
      <c r="ATD29" s="67"/>
      <c r="ATE29" s="67"/>
      <c r="ATF29" s="67"/>
      <c r="ATG29" s="67"/>
      <c r="ATH29" s="67"/>
      <c r="ATI29" s="67"/>
      <c r="ATJ29" s="67"/>
      <c r="ATK29" s="67"/>
      <c r="ATL29" s="67"/>
      <c r="ATM29" s="67"/>
      <c r="ATN29" s="67"/>
      <c r="ATO29" s="67"/>
      <c r="ATP29" s="67"/>
      <c r="ATQ29" s="67"/>
      <c r="ATR29" s="67"/>
      <c r="ATS29" s="67"/>
      <c r="ATT29" s="67"/>
      <c r="ATU29" s="67"/>
      <c r="ATV29" s="67"/>
      <c r="ATW29" s="67"/>
      <c r="ATX29" s="67"/>
      <c r="ATY29" s="67"/>
      <c r="ATZ29" s="67"/>
      <c r="AUA29" s="67"/>
      <c r="AUB29" s="67"/>
      <c r="AUC29" s="67"/>
      <c r="AUD29" s="67"/>
      <c r="AUE29" s="67"/>
      <c r="AUF29" s="67"/>
      <c r="AUG29" s="67"/>
      <c r="AUH29" s="67"/>
      <c r="AUI29" s="67"/>
      <c r="AUJ29" s="67"/>
      <c r="AUK29" s="67"/>
      <c r="AUL29" s="67"/>
      <c r="AUM29" s="67"/>
      <c r="AUN29" s="67"/>
      <c r="AUO29" s="67"/>
      <c r="AUP29" s="67"/>
      <c r="AUQ29" s="67"/>
      <c r="AUR29" s="67"/>
      <c r="AUS29" s="67"/>
      <c r="AUT29" s="67"/>
      <c r="AUU29" s="67"/>
      <c r="AUV29" s="67"/>
      <c r="AUW29" s="67"/>
      <c r="AUX29" s="67"/>
      <c r="AUY29" s="67"/>
      <c r="AUZ29" s="67"/>
      <c r="AVA29" s="67"/>
      <c r="AVB29" s="67"/>
      <c r="AVC29" s="67"/>
      <c r="AVD29" s="67"/>
      <c r="AVE29" s="67"/>
      <c r="AVF29" s="67"/>
      <c r="AVG29" s="67"/>
      <c r="AVH29" s="67"/>
      <c r="AVI29" s="67"/>
      <c r="AVJ29" s="67"/>
      <c r="AVK29" s="67"/>
      <c r="AVL29" s="67"/>
      <c r="AVM29" s="67"/>
      <c r="AVN29" s="67"/>
      <c r="AVO29" s="67"/>
      <c r="AVP29" s="67"/>
      <c r="AVQ29" s="67"/>
      <c r="AVR29" s="67"/>
      <c r="AVS29" s="67"/>
      <c r="AVT29" s="67"/>
      <c r="AVU29" s="67"/>
      <c r="AVV29" s="67"/>
      <c r="AVW29" s="67"/>
      <c r="AVX29" s="67"/>
      <c r="AVY29" s="67"/>
      <c r="AVZ29" s="67"/>
      <c r="AWA29" s="67"/>
      <c r="AWB29" s="67"/>
      <c r="AWC29" s="67"/>
      <c r="AWD29" s="67"/>
      <c r="AWE29" s="67"/>
      <c r="AWF29" s="67"/>
      <c r="AWG29" s="67"/>
      <c r="AWH29" s="67"/>
      <c r="AWI29" s="67"/>
      <c r="AWJ29" s="67"/>
      <c r="AWK29" s="67"/>
      <c r="AWL29" s="67"/>
      <c r="AWM29" s="67"/>
      <c r="AWN29" s="67"/>
      <c r="AWO29" s="67"/>
      <c r="AWP29" s="67"/>
      <c r="AWQ29" s="67"/>
      <c r="AWR29" s="67"/>
      <c r="AWS29" s="67"/>
      <c r="AWT29" s="67"/>
      <c r="AWU29" s="67"/>
      <c r="AWV29" s="67"/>
      <c r="AWW29" s="67"/>
      <c r="AWX29" s="67"/>
      <c r="AWY29" s="67"/>
      <c r="AWZ29" s="67"/>
      <c r="AXA29" s="67"/>
      <c r="AXB29" s="67"/>
      <c r="AXC29" s="67"/>
      <c r="AXD29" s="67"/>
      <c r="AXE29" s="67"/>
      <c r="AXF29" s="67"/>
      <c r="AXG29" s="67"/>
      <c r="AXH29" s="67"/>
      <c r="AXI29" s="67"/>
      <c r="AXJ29" s="67"/>
      <c r="AXK29" s="67"/>
      <c r="AXL29" s="67"/>
      <c r="AXM29" s="67"/>
      <c r="AXN29" s="67"/>
      <c r="AXO29" s="67"/>
      <c r="AXP29" s="67"/>
      <c r="AXQ29" s="67"/>
      <c r="AXR29" s="67"/>
      <c r="AXS29" s="67"/>
      <c r="AXT29" s="67"/>
      <c r="AXU29" s="67"/>
      <c r="AXV29" s="67"/>
      <c r="AXW29" s="67"/>
      <c r="AXX29" s="67"/>
      <c r="AXY29" s="67"/>
      <c r="AXZ29" s="67"/>
      <c r="AYA29" s="67"/>
      <c r="AYB29" s="67"/>
      <c r="AYC29" s="67"/>
      <c r="AYD29" s="67"/>
      <c r="AYE29" s="67"/>
      <c r="AYF29" s="67"/>
      <c r="AYG29" s="67"/>
      <c r="AYH29" s="67"/>
      <c r="AYI29" s="67"/>
      <c r="AYJ29" s="67"/>
      <c r="AYK29" s="67"/>
      <c r="AYL29" s="67"/>
      <c r="AYM29" s="67"/>
      <c r="AYN29" s="67"/>
      <c r="AYO29" s="67"/>
      <c r="AYP29" s="67"/>
      <c r="AYQ29" s="67"/>
      <c r="AYR29" s="67"/>
      <c r="AYS29" s="67"/>
      <c r="AYT29" s="67"/>
      <c r="AYU29" s="67"/>
      <c r="AYV29" s="67"/>
      <c r="AYW29" s="67"/>
      <c r="AYX29" s="67"/>
      <c r="AYY29" s="67"/>
      <c r="AYZ29" s="67"/>
      <c r="AZA29" s="67"/>
      <c r="AZB29" s="67"/>
      <c r="AZC29" s="67"/>
      <c r="AZD29" s="67"/>
      <c r="AZE29" s="67"/>
      <c r="AZF29" s="67"/>
      <c r="AZG29" s="67"/>
      <c r="AZH29" s="67"/>
      <c r="AZI29" s="67"/>
      <c r="AZJ29" s="67"/>
      <c r="AZK29" s="67"/>
      <c r="AZL29" s="67"/>
      <c r="AZM29" s="67"/>
      <c r="AZN29" s="67"/>
      <c r="AZO29" s="67"/>
      <c r="AZP29" s="67"/>
      <c r="AZQ29" s="67"/>
      <c r="AZR29" s="67"/>
      <c r="AZS29" s="67"/>
      <c r="AZT29" s="67"/>
      <c r="AZU29" s="67"/>
      <c r="AZV29" s="67"/>
      <c r="AZW29" s="67"/>
      <c r="AZX29" s="67"/>
      <c r="AZY29" s="67"/>
      <c r="AZZ29" s="67"/>
      <c r="BAA29" s="67"/>
      <c r="BAB29" s="67"/>
      <c r="BAC29" s="67"/>
      <c r="BAD29" s="67"/>
      <c r="BAE29" s="67"/>
      <c r="BAF29" s="67"/>
      <c r="BAG29" s="67"/>
      <c r="BAH29" s="67"/>
      <c r="BAI29" s="67"/>
      <c r="BAJ29" s="67"/>
      <c r="BAK29" s="67"/>
      <c r="BAL29" s="67"/>
      <c r="BAM29" s="67"/>
      <c r="BAN29" s="67"/>
      <c r="BAO29" s="67"/>
      <c r="BAP29" s="67"/>
      <c r="BAQ29" s="67"/>
      <c r="BAR29" s="67"/>
      <c r="BAS29" s="67"/>
      <c r="BAT29" s="67"/>
      <c r="BAU29" s="67"/>
      <c r="BAV29" s="67"/>
      <c r="BAW29" s="67"/>
      <c r="BAX29" s="67"/>
      <c r="BAY29" s="67"/>
      <c r="BAZ29" s="67"/>
      <c r="BBA29" s="67"/>
      <c r="BBB29" s="67"/>
      <c r="BBC29" s="67"/>
      <c r="BBD29" s="67"/>
      <c r="BBE29" s="67"/>
      <c r="BBF29" s="67"/>
      <c r="BBG29" s="67"/>
      <c r="BBH29" s="67"/>
      <c r="BBI29" s="67"/>
      <c r="BBJ29" s="67"/>
      <c r="BBK29" s="67"/>
      <c r="BBL29" s="67"/>
      <c r="BBM29" s="67"/>
      <c r="BBN29" s="67"/>
      <c r="BBO29" s="67"/>
      <c r="BBP29" s="67"/>
      <c r="BBQ29" s="67"/>
      <c r="BBR29" s="67"/>
      <c r="BBS29" s="67"/>
      <c r="BBT29" s="67"/>
      <c r="BBU29" s="67"/>
      <c r="BBV29" s="67"/>
      <c r="BBW29" s="67"/>
      <c r="BBX29" s="67"/>
      <c r="BBY29" s="67"/>
      <c r="BBZ29" s="67"/>
      <c r="BCA29" s="67"/>
      <c r="BCB29" s="67"/>
      <c r="BCC29" s="67"/>
      <c r="BCD29" s="67"/>
      <c r="BCE29" s="67"/>
      <c r="BCF29" s="67"/>
      <c r="BCG29" s="67"/>
      <c r="BCH29" s="67"/>
      <c r="BCI29" s="67"/>
      <c r="BCJ29" s="67"/>
      <c r="BCK29" s="67"/>
      <c r="BCL29" s="67"/>
      <c r="BCM29" s="67"/>
      <c r="BCN29" s="67"/>
      <c r="BCO29" s="67"/>
      <c r="BCP29" s="67"/>
      <c r="BCQ29" s="67"/>
      <c r="BCR29" s="67"/>
      <c r="BCS29" s="67"/>
      <c r="BCT29" s="67"/>
      <c r="BCU29" s="67"/>
      <c r="BCV29" s="67"/>
      <c r="BCW29" s="67"/>
      <c r="BCX29" s="67"/>
      <c r="BCY29" s="67"/>
      <c r="BCZ29" s="67"/>
      <c r="BDA29" s="67"/>
      <c r="BDB29" s="67"/>
      <c r="BDC29" s="67"/>
      <c r="BDD29" s="67"/>
      <c r="BDE29" s="67"/>
      <c r="BDF29" s="67"/>
      <c r="BDG29" s="67"/>
      <c r="BDH29" s="67"/>
      <c r="BDI29" s="67"/>
      <c r="BDJ29" s="67"/>
      <c r="BDK29" s="67"/>
      <c r="BDL29" s="67"/>
      <c r="BDM29" s="67"/>
      <c r="BDN29" s="67"/>
      <c r="BDO29" s="67"/>
      <c r="BDP29" s="67"/>
      <c r="BDQ29" s="67"/>
      <c r="BDR29" s="67"/>
      <c r="BDS29" s="67"/>
      <c r="BDT29" s="67"/>
      <c r="BDU29" s="67"/>
      <c r="BDV29" s="67"/>
      <c r="BDW29" s="67"/>
      <c r="BDX29" s="67"/>
      <c r="BDY29" s="67"/>
      <c r="BDZ29" s="67"/>
      <c r="BEA29" s="67"/>
      <c r="BEB29" s="67"/>
      <c r="BEC29" s="67"/>
      <c r="BED29" s="67"/>
      <c r="BEE29" s="67"/>
      <c r="BEF29" s="67"/>
      <c r="BEG29" s="67"/>
      <c r="BEH29" s="67"/>
      <c r="BEI29" s="67"/>
      <c r="BEJ29" s="67"/>
      <c r="BEK29" s="67"/>
      <c r="BEL29" s="67"/>
      <c r="BEM29" s="67"/>
      <c r="BEN29" s="67"/>
      <c r="BEO29" s="67"/>
      <c r="BEP29" s="67"/>
      <c r="BEQ29" s="67"/>
      <c r="BER29" s="67"/>
      <c r="BES29" s="67"/>
      <c r="BET29" s="67"/>
      <c r="BEU29" s="67"/>
      <c r="BEV29" s="67"/>
      <c r="BEW29" s="67"/>
      <c r="BEX29" s="67"/>
      <c r="BEY29" s="67"/>
      <c r="BEZ29" s="67"/>
      <c r="BFA29" s="67"/>
      <c r="BFB29" s="67"/>
      <c r="BFC29" s="67"/>
      <c r="BFD29" s="67"/>
      <c r="BFE29" s="67"/>
      <c r="BFF29" s="67"/>
      <c r="BFG29" s="67"/>
      <c r="BFH29" s="67"/>
      <c r="BFI29" s="67"/>
      <c r="BFJ29" s="67"/>
      <c r="BFK29" s="67"/>
      <c r="BFL29" s="67"/>
      <c r="BFM29" s="67"/>
      <c r="BFN29" s="67"/>
      <c r="BFO29" s="67"/>
      <c r="BFP29" s="67"/>
      <c r="BFQ29" s="67"/>
      <c r="BFR29" s="67"/>
      <c r="BFS29" s="67"/>
      <c r="BFT29" s="67"/>
      <c r="BFU29" s="67"/>
      <c r="BFV29" s="67"/>
      <c r="BFW29" s="67"/>
      <c r="BFX29" s="67"/>
      <c r="BFY29" s="67"/>
      <c r="BFZ29" s="67"/>
      <c r="BGA29" s="67"/>
      <c r="BGB29" s="67"/>
      <c r="BGC29" s="67"/>
      <c r="BGD29" s="67"/>
      <c r="BGE29" s="67"/>
      <c r="BGF29" s="67"/>
      <c r="BGG29" s="67"/>
      <c r="BGH29" s="67"/>
      <c r="BGI29" s="67"/>
      <c r="BGJ29" s="67"/>
      <c r="BGK29" s="67"/>
      <c r="BGL29" s="67"/>
      <c r="BGM29" s="67"/>
      <c r="BGN29" s="67"/>
      <c r="BGO29" s="67"/>
      <c r="BGP29" s="67"/>
      <c r="BGQ29" s="67"/>
      <c r="BGR29" s="67"/>
      <c r="BGS29" s="67"/>
      <c r="BGT29" s="67"/>
      <c r="BGU29" s="67"/>
      <c r="BGV29" s="67"/>
      <c r="BGW29" s="67"/>
      <c r="BGX29" s="67"/>
      <c r="BGY29" s="67"/>
      <c r="BGZ29" s="67"/>
      <c r="BHA29" s="67"/>
      <c r="BHB29" s="67"/>
      <c r="BHC29" s="67"/>
      <c r="BHD29" s="67"/>
      <c r="BHE29" s="67"/>
      <c r="BHF29" s="67"/>
      <c r="BHG29" s="67"/>
      <c r="BHH29" s="67"/>
      <c r="BHI29" s="67"/>
      <c r="BHJ29" s="67"/>
      <c r="BHK29" s="67"/>
      <c r="BHL29" s="67"/>
      <c r="BHM29" s="67"/>
      <c r="BHN29" s="67"/>
      <c r="BHO29" s="67"/>
      <c r="BHP29" s="67"/>
      <c r="BHQ29" s="67"/>
      <c r="BHR29" s="67"/>
      <c r="BHS29" s="67"/>
      <c r="BHT29" s="67"/>
      <c r="BHU29" s="67"/>
      <c r="BHV29" s="67"/>
      <c r="BHW29" s="67"/>
      <c r="BHX29" s="67"/>
      <c r="BHY29" s="67"/>
      <c r="BHZ29" s="67"/>
      <c r="BIA29" s="67"/>
      <c r="BIB29" s="67"/>
      <c r="BIC29" s="67"/>
      <c r="BID29" s="67"/>
      <c r="BIE29" s="67"/>
      <c r="BIF29" s="67"/>
      <c r="BIG29" s="67"/>
      <c r="BIH29" s="67"/>
      <c r="BII29" s="67"/>
      <c r="BIJ29" s="67"/>
      <c r="BIK29" s="67"/>
      <c r="BIL29" s="67"/>
      <c r="BIM29" s="67"/>
      <c r="BIN29" s="67"/>
      <c r="BIO29" s="67"/>
      <c r="BIP29" s="67"/>
      <c r="BIQ29" s="67"/>
      <c r="BIR29" s="67"/>
      <c r="BIS29" s="67"/>
      <c r="BIT29" s="67"/>
      <c r="BIU29" s="67"/>
      <c r="BIV29" s="67"/>
      <c r="BIW29" s="67"/>
      <c r="BIX29" s="67"/>
      <c r="BIY29" s="67"/>
      <c r="BIZ29" s="67"/>
      <c r="BJA29" s="67"/>
      <c r="BJB29" s="67"/>
      <c r="BJC29" s="67"/>
      <c r="BJD29" s="67"/>
      <c r="BJE29" s="67"/>
      <c r="BJF29" s="67"/>
      <c r="BJG29" s="67"/>
      <c r="BJH29" s="67"/>
      <c r="BJI29" s="67"/>
      <c r="BJJ29" s="67"/>
      <c r="BJK29" s="67"/>
      <c r="BJL29" s="67"/>
      <c r="BJM29" s="67"/>
      <c r="BJN29" s="67"/>
      <c r="BJO29" s="67"/>
      <c r="BJP29" s="67"/>
      <c r="BJQ29" s="67"/>
      <c r="BJR29" s="67"/>
      <c r="BJS29" s="67"/>
      <c r="BJT29" s="67"/>
      <c r="BJU29" s="67"/>
      <c r="BJV29" s="67"/>
      <c r="BJW29" s="67"/>
      <c r="BJX29" s="67"/>
      <c r="BJY29" s="67"/>
      <c r="BJZ29" s="67"/>
      <c r="BKA29" s="67"/>
      <c r="BKB29" s="67"/>
      <c r="BKC29" s="67"/>
      <c r="BKD29" s="67"/>
      <c r="BKE29" s="67"/>
      <c r="BKF29" s="67"/>
      <c r="BKG29" s="67"/>
      <c r="BKH29" s="67"/>
      <c r="BKI29" s="67"/>
      <c r="BKJ29" s="67"/>
      <c r="BKK29" s="67"/>
      <c r="BKL29" s="67"/>
      <c r="BKM29" s="67"/>
      <c r="BKN29" s="67"/>
      <c r="BKO29" s="67"/>
      <c r="BKP29" s="67"/>
      <c r="BKQ29" s="67"/>
      <c r="BKR29" s="67"/>
      <c r="BKS29" s="67"/>
      <c r="BKT29" s="67"/>
      <c r="BKU29" s="67"/>
      <c r="BKV29" s="67"/>
      <c r="BKW29" s="67"/>
      <c r="BKX29" s="67"/>
      <c r="BKY29" s="67"/>
      <c r="BKZ29" s="67"/>
      <c r="BLA29" s="67"/>
      <c r="BLB29" s="67"/>
      <c r="BLC29" s="67"/>
      <c r="BLD29" s="67"/>
      <c r="BLE29" s="67"/>
      <c r="BLF29" s="67"/>
      <c r="BLG29" s="67"/>
      <c r="BLH29" s="67"/>
      <c r="BLI29" s="67"/>
      <c r="BLJ29" s="67"/>
      <c r="BLK29" s="67"/>
      <c r="BLL29" s="67"/>
      <c r="BLM29" s="67"/>
      <c r="BLN29" s="67"/>
      <c r="BLO29" s="67"/>
      <c r="BLP29" s="67"/>
      <c r="BLQ29" s="67"/>
      <c r="BLR29" s="67"/>
      <c r="BLS29" s="67"/>
      <c r="BLT29" s="67"/>
      <c r="BLU29" s="67"/>
      <c r="BLV29" s="67"/>
      <c r="BLW29" s="67"/>
      <c r="BLX29" s="67"/>
      <c r="BLY29" s="67"/>
      <c r="BLZ29" s="67"/>
      <c r="BMA29" s="67"/>
      <c r="BMB29" s="67"/>
      <c r="BMC29" s="67"/>
      <c r="BMD29" s="67"/>
      <c r="BME29" s="67"/>
      <c r="BMF29" s="67"/>
      <c r="BMG29" s="67"/>
      <c r="BMH29" s="67"/>
      <c r="BMI29" s="67"/>
      <c r="BMJ29" s="67"/>
      <c r="BMK29" s="67"/>
      <c r="BML29" s="67"/>
      <c r="BMM29" s="67"/>
      <c r="BMN29" s="67"/>
      <c r="BMO29" s="67"/>
      <c r="BMP29" s="67"/>
      <c r="BMQ29" s="67"/>
      <c r="BMR29" s="67"/>
      <c r="BMS29" s="67"/>
      <c r="BMT29" s="67"/>
      <c r="BMU29" s="67"/>
      <c r="BMV29" s="67"/>
      <c r="BMW29" s="67"/>
      <c r="BMX29" s="67"/>
      <c r="BMY29" s="67"/>
      <c r="BMZ29" s="67"/>
      <c r="BNA29" s="67"/>
      <c r="BNB29" s="67"/>
      <c r="BNC29" s="67"/>
      <c r="BND29" s="67"/>
      <c r="BNE29" s="67"/>
      <c r="BNF29" s="67"/>
      <c r="BNG29" s="67"/>
      <c r="BNH29" s="67"/>
      <c r="BNI29" s="67"/>
      <c r="BNJ29" s="67"/>
      <c r="BNK29" s="67"/>
      <c r="BNL29" s="67"/>
      <c r="BNM29" s="67"/>
      <c r="BNN29" s="67"/>
      <c r="BNO29" s="67"/>
      <c r="BNP29" s="67"/>
      <c r="BNQ29" s="67"/>
      <c r="BNR29" s="67"/>
      <c r="BNS29" s="67"/>
      <c r="BNT29" s="67"/>
      <c r="BNU29" s="67"/>
      <c r="BNV29" s="67"/>
      <c r="BNW29" s="67"/>
      <c r="BNX29" s="67"/>
      <c r="BNY29" s="67"/>
      <c r="BNZ29" s="67"/>
      <c r="BOA29" s="67"/>
      <c r="BOB29" s="67"/>
      <c r="BOC29" s="67"/>
      <c r="BOD29" s="67"/>
      <c r="BOE29" s="67"/>
      <c r="BOF29" s="67"/>
      <c r="BOG29" s="67"/>
      <c r="BOH29" s="67"/>
      <c r="BOI29" s="67"/>
      <c r="BOJ29" s="67"/>
      <c r="BOK29" s="67"/>
      <c r="BOL29" s="67"/>
      <c r="BOM29" s="67"/>
      <c r="BON29" s="67"/>
      <c r="BOO29" s="67"/>
      <c r="BOP29" s="67"/>
      <c r="BOQ29" s="67"/>
      <c r="BOR29" s="67"/>
      <c r="BOS29" s="67"/>
      <c r="BOT29" s="67"/>
      <c r="BOU29" s="67"/>
      <c r="BOV29" s="67"/>
      <c r="BOW29" s="67"/>
      <c r="BOX29" s="67"/>
      <c r="BOY29" s="67"/>
      <c r="BOZ29" s="67"/>
      <c r="BPA29" s="67"/>
      <c r="BPB29" s="67"/>
      <c r="BPC29" s="67"/>
      <c r="BPD29" s="67"/>
      <c r="BPE29" s="67"/>
      <c r="BPF29" s="67"/>
      <c r="BPG29" s="67"/>
      <c r="BPH29" s="67"/>
      <c r="BPI29" s="67"/>
    </row>
    <row r="30" spans="1:1777" s="25" customFormat="1" ht="147.75" customHeight="1" x14ac:dyDescent="0.25">
      <c r="A30" s="26" t="s">
        <v>96</v>
      </c>
      <c r="B30" s="27" t="s">
        <v>97</v>
      </c>
      <c r="C30" s="28" t="s">
        <v>24</v>
      </c>
      <c r="D30" s="24" t="s">
        <v>20</v>
      </c>
      <c r="E30" s="18">
        <f>SUM(F30:J30)</f>
        <v>1400</v>
      </c>
      <c r="F30" s="86">
        <f>F31</f>
        <v>0</v>
      </c>
      <c r="G30" s="86">
        <f t="shared" ref="G30:J30" si="10">G31</f>
        <v>1400</v>
      </c>
      <c r="H30" s="86">
        <f t="shared" si="10"/>
        <v>0</v>
      </c>
      <c r="I30" s="86">
        <f t="shared" si="10"/>
        <v>0</v>
      </c>
      <c r="J30" s="86">
        <f t="shared" si="10"/>
        <v>0</v>
      </c>
      <c r="K30" s="29" t="s">
        <v>58</v>
      </c>
      <c r="L30" s="29"/>
    </row>
    <row r="31" spans="1:1777" s="25" customFormat="1" ht="144.75" customHeight="1" x14ac:dyDescent="0.25">
      <c r="A31" s="26" t="s">
        <v>98</v>
      </c>
      <c r="B31" s="27" t="s">
        <v>99</v>
      </c>
      <c r="C31" s="28" t="s">
        <v>49</v>
      </c>
      <c r="D31" s="85" t="s">
        <v>20</v>
      </c>
      <c r="E31" s="18">
        <v>1400</v>
      </c>
      <c r="F31" s="86">
        <v>0</v>
      </c>
      <c r="G31" s="86">
        <v>1400</v>
      </c>
      <c r="H31" s="18">
        <v>0</v>
      </c>
      <c r="I31" s="18">
        <v>0</v>
      </c>
      <c r="J31" s="18">
        <v>0</v>
      </c>
      <c r="K31" s="29" t="s">
        <v>58</v>
      </c>
      <c r="L31" s="88" t="s">
        <v>100</v>
      </c>
    </row>
    <row r="32" spans="1:1777" ht="21" customHeight="1" x14ac:dyDescent="0.25">
      <c r="A32" s="34"/>
      <c r="B32" s="118" t="s">
        <v>36</v>
      </c>
      <c r="C32" s="119"/>
      <c r="D32" s="120"/>
      <c r="E32" s="19">
        <f>SUM(E33:E34)</f>
        <v>13830.113579999999</v>
      </c>
      <c r="F32" s="19">
        <f>F33+F34</f>
        <v>1936</v>
      </c>
      <c r="G32" s="19">
        <f t="shared" ref="G32:J32" si="11">G33+G34</f>
        <v>11894.113579999999</v>
      </c>
      <c r="H32" s="19">
        <f t="shared" si="11"/>
        <v>0</v>
      </c>
      <c r="I32" s="19">
        <f t="shared" si="11"/>
        <v>0</v>
      </c>
      <c r="J32" s="19">
        <f t="shared" si="11"/>
        <v>0</v>
      </c>
      <c r="K32" s="102"/>
      <c r="L32" s="103"/>
    </row>
    <row r="33" spans="1:1777" ht="18" customHeight="1" x14ac:dyDescent="0.25">
      <c r="A33" s="135"/>
      <c r="B33" s="129" t="s">
        <v>27</v>
      </c>
      <c r="C33" s="130"/>
      <c r="D33" s="131"/>
      <c r="E33" s="19">
        <f>SUM(F33:J33)</f>
        <v>2420</v>
      </c>
      <c r="F33" s="19">
        <f>F24</f>
        <v>1210</v>
      </c>
      <c r="G33" s="19">
        <f t="shared" ref="G33:J33" si="12">G24</f>
        <v>1210</v>
      </c>
      <c r="H33" s="19">
        <f t="shared" si="12"/>
        <v>0</v>
      </c>
      <c r="I33" s="19">
        <f t="shared" si="12"/>
        <v>0</v>
      </c>
      <c r="J33" s="19">
        <f t="shared" si="12"/>
        <v>0</v>
      </c>
      <c r="K33" s="104"/>
      <c r="L33" s="105"/>
    </row>
    <row r="34" spans="1:1777" ht="27" customHeight="1" x14ac:dyDescent="0.25">
      <c r="A34" s="135"/>
      <c r="B34" s="129" t="s">
        <v>20</v>
      </c>
      <c r="C34" s="130"/>
      <c r="D34" s="131"/>
      <c r="E34" s="19">
        <f>SUM(F34:J34)</f>
        <v>11410.113579999999</v>
      </c>
      <c r="F34" s="19">
        <f>F25+F30</f>
        <v>726</v>
      </c>
      <c r="G34" s="19">
        <f t="shared" ref="G34:J34" si="13">G25+G30</f>
        <v>10684.113579999999</v>
      </c>
      <c r="H34" s="19">
        <f t="shared" si="13"/>
        <v>0</v>
      </c>
      <c r="I34" s="19">
        <f t="shared" si="13"/>
        <v>0</v>
      </c>
      <c r="J34" s="19">
        <f t="shared" si="13"/>
        <v>0</v>
      </c>
      <c r="K34" s="106"/>
      <c r="L34" s="107"/>
    </row>
    <row r="35" spans="1:1777" ht="27" customHeight="1" x14ac:dyDescent="0.25">
      <c r="A35" s="132" t="s">
        <v>37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  <row r="36" spans="1:1777" s="80" customFormat="1" ht="180" customHeight="1" x14ac:dyDescent="0.25">
      <c r="A36" s="35" t="s">
        <v>5</v>
      </c>
      <c r="B36" s="27" t="s">
        <v>67</v>
      </c>
      <c r="C36" s="35" t="s">
        <v>24</v>
      </c>
      <c r="D36" s="27" t="s">
        <v>20</v>
      </c>
      <c r="E36" s="17">
        <f>SUM(F36:J36)</f>
        <v>9786.5373</v>
      </c>
      <c r="F36" s="17">
        <f>F37</f>
        <v>1142.5373</v>
      </c>
      <c r="G36" s="17">
        <f t="shared" ref="G36:J36" si="14">G37</f>
        <v>1450</v>
      </c>
      <c r="H36" s="17">
        <f t="shared" si="14"/>
        <v>1297</v>
      </c>
      <c r="I36" s="17">
        <f t="shared" si="14"/>
        <v>1297</v>
      </c>
      <c r="J36" s="17">
        <f t="shared" si="14"/>
        <v>4600</v>
      </c>
      <c r="K36" s="27" t="s">
        <v>88</v>
      </c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  <c r="IW36" s="79"/>
      <c r="IX36" s="79"/>
      <c r="IY36" s="79"/>
      <c r="IZ36" s="79"/>
      <c r="JA36" s="79"/>
      <c r="JB36" s="79"/>
      <c r="JC36" s="79"/>
      <c r="JD36" s="79"/>
      <c r="JE36" s="79"/>
      <c r="JF36" s="79"/>
      <c r="JG36" s="79"/>
      <c r="JH36" s="79"/>
      <c r="JI36" s="79"/>
      <c r="JJ36" s="79"/>
      <c r="JK36" s="79"/>
      <c r="JL36" s="79"/>
      <c r="JM36" s="79"/>
      <c r="JN36" s="79"/>
      <c r="JO36" s="79"/>
      <c r="JP36" s="79"/>
      <c r="JQ36" s="79"/>
      <c r="JR36" s="79"/>
      <c r="JS36" s="79"/>
      <c r="JT36" s="79"/>
      <c r="JU36" s="79"/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  <c r="MS36" s="79"/>
      <c r="MT36" s="79"/>
      <c r="MU36" s="79"/>
      <c r="MV36" s="79"/>
      <c r="MW36" s="79"/>
      <c r="MX36" s="79"/>
      <c r="MY36" s="79"/>
      <c r="MZ36" s="79"/>
      <c r="NA36" s="79"/>
      <c r="NB36" s="79"/>
      <c r="NC36" s="79"/>
      <c r="ND36" s="79"/>
      <c r="NE36" s="79"/>
      <c r="NF36" s="79"/>
      <c r="NG36" s="79"/>
      <c r="NH36" s="79"/>
      <c r="NI36" s="79"/>
      <c r="NJ36" s="79"/>
      <c r="NK36" s="79"/>
      <c r="NL36" s="79"/>
      <c r="NM36" s="79"/>
      <c r="NN36" s="79"/>
      <c r="NO36" s="79"/>
      <c r="NP36" s="79"/>
      <c r="NQ36" s="79"/>
      <c r="NR36" s="79"/>
      <c r="NS36" s="79"/>
      <c r="NT36" s="79"/>
      <c r="NU36" s="79"/>
      <c r="NV36" s="79"/>
      <c r="NW36" s="79"/>
      <c r="NX36" s="79"/>
      <c r="NY36" s="79"/>
      <c r="NZ36" s="79"/>
      <c r="OA36" s="79"/>
      <c r="OB36" s="79"/>
      <c r="OC36" s="79"/>
      <c r="OD36" s="79"/>
      <c r="OE36" s="79"/>
      <c r="OF36" s="79"/>
      <c r="OG36" s="79"/>
      <c r="OH36" s="79"/>
      <c r="OI36" s="79"/>
      <c r="OJ36" s="79"/>
      <c r="OK36" s="79"/>
      <c r="OL36" s="79"/>
      <c r="OM36" s="79"/>
      <c r="ON36" s="79"/>
      <c r="OO36" s="79"/>
      <c r="OP36" s="79"/>
      <c r="OQ36" s="79"/>
      <c r="OR36" s="79"/>
      <c r="OS36" s="79"/>
      <c r="OT36" s="79"/>
      <c r="OU36" s="79"/>
      <c r="OV36" s="79"/>
      <c r="OW36" s="79"/>
      <c r="OX36" s="79"/>
      <c r="OY36" s="79"/>
      <c r="OZ36" s="79"/>
      <c r="PA36" s="79"/>
      <c r="PB36" s="79"/>
      <c r="PC36" s="79"/>
      <c r="PD36" s="79"/>
      <c r="PE36" s="79"/>
      <c r="PF36" s="79"/>
      <c r="PG36" s="79"/>
      <c r="PH36" s="79"/>
      <c r="PI36" s="79"/>
      <c r="PJ36" s="79"/>
      <c r="PK36" s="79"/>
      <c r="PL36" s="79"/>
      <c r="PM36" s="79"/>
      <c r="PN36" s="79"/>
      <c r="PO36" s="79"/>
      <c r="PP36" s="79"/>
      <c r="PQ36" s="79"/>
      <c r="PR36" s="79"/>
      <c r="PS36" s="79"/>
      <c r="PT36" s="79"/>
      <c r="PU36" s="79"/>
      <c r="PV36" s="79"/>
      <c r="PW36" s="79"/>
      <c r="PX36" s="79"/>
      <c r="PY36" s="79"/>
      <c r="PZ36" s="79"/>
      <c r="QA36" s="79"/>
      <c r="QB36" s="79"/>
      <c r="QC36" s="79"/>
      <c r="QD36" s="79"/>
      <c r="QE36" s="79"/>
      <c r="QF36" s="79"/>
      <c r="QG36" s="79"/>
      <c r="QH36" s="79"/>
      <c r="QI36" s="79"/>
      <c r="QJ36" s="79"/>
      <c r="QK36" s="79"/>
      <c r="QL36" s="79"/>
      <c r="QM36" s="79"/>
      <c r="QN36" s="79"/>
      <c r="QO36" s="79"/>
      <c r="QP36" s="79"/>
      <c r="QQ36" s="79"/>
      <c r="QR36" s="79"/>
      <c r="QS36" s="79"/>
      <c r="QT36" s="79"/>
      <c r="QU36" s="79"/>
      <c r="QV36" s="79"/>
      <c r="QW36" s="79"/>
      <c r="QX36" s="79"/>
      <c r="QY36" s="79"/>
      <c r="QZ36" s="79"/>
      <c r="RA36" s="79"/>
      <c r="RB36" s="79"/>
      <c r="RC36" s="79"/>
      <c r="RD36" s="79"/>
      <c r="RE36" s="79"/>
      <c r="RF36" s="79"/>
      <c r="RG36" s="79"/>
      <c r="RH36" s="79"/>
      <c r="RI36" s="79"/>
      <c r="RJ36" s="79"/>
      <c r="RK36" s="79"/>
      <c r="RL36" s="79"/>
      <c r="RM36" s="79"/>
      <c r="RN36" s="79"/>
      <c r="RO36" s="79"/>
      <c r="RP36" s="79"/>
      <c r="RQ36" s="79"/>
      <c r="RR36" s="79"/>
      <c r="RS36" s="79"/>
      <c r="RT36" s="79"/>
      <c r="RU36" s="79"/>
      <c r="RV36" s="79"/>
      <c r="RW36" s="79"/>
      <c r="RX36" s="79"/>
      <c r="RY36" s="79"/>
      <c r="RZ36" s="79"/>
      <c r="SA36" s="79"/>
      <c r="SB36" s="79"/>
      <c r="SC36" s="79"/>
      <c r="SD36" s="79"/>
      <c r="SE36" s="79"/>
      <c r="SF36" s="79"/>
      <c r="SG36" s="79"/>
      <c r="SH36" s="79"/>
      <c r="SI36" s="79"/>
      <c r="SJ36" s="79"/>
      <c r="SK36" s="79"/>
      <c r="SL36" s="79"/>
      <c r="SM36" s="79"/>
      <c r="SN36" s="79"/>
      <c r="SO36" s="79"/>
      <c r="SP36" s="79"/>
      <c r="SQ36" s="79"/>
      <c r="SR36" s="79"/>
      <c r="SS36" s="79"/>
      <c r="ST36" s="79"/>
      <c r="SU36" s="79"/>
      <c r="SV36" s="79"/>
      <c r="SW36" s="79"/>
      <c r="SX36" s="79"/>
      <c r="SY36" s="79"/>
      <c r="SZ36" s="79"/>
      <c r="TA36" s="79"/>
      <c r="TB36" s="79"/>
      <c r="TC36" s="79"/>
      <c r="TD36" s="79"/>
      <c r="TE36" s="79"/>
      <c r="TF36" s="79"/>
      <c r="TG36" s="79"/>
      <c r="TH36" s="79"/>
      <c r="TI36" s="79"/>
      <c r="TJ36" s="79"/>
      <c r="TK36" s="79"/>
      <c r="TL36" s="79"/>
      <c r="TM36" s="79"/>
      <c r="TN36" s="79"/>
      <c r="TO36" s="79"/>
      <c r="TP36" s="79"/>
      <c r="TQ36" s="79"/>
      <c r="TR36" s="79"/>
      <c r="TS36" s="79"/>
      <c r="TT36" s="79"/>
      <c r="TU36" s="79"/>
      <c r="TV36" s="79"/>
      <c r="TW36" s="79"/>
      <c r="TX36" s="79"/>
      <c r="TY36" s="79"/>
      <c r="TZ36" s="79"/>
      <c r="UA36" s="79"/>
      <c r="UB36" s="79"/>
      <c r="UC36" s="79"/>
      <c r="UD36" s="79"/>
      <c r="UE36" s="79"/>
      <c r="UF36" s="79"/>
      <c r="UG36" s="79"/>
      <c r="UH36" s="79"/>
      <c r="UI36" s="79"/>
      <c r="UJ36" s="79"/>
      <c r="UK36" s="79"/>
      <c r="UL36" s="79"/>
      <c r="UM36" s="79"/>
      <c r="UN36" s="79"/>
      <c r="UO36" s="79"/>
      <c r="UP36" s="79"/>
      <c r="UQ36" s="79"/>
      <c r="UR36" s="79"/>
      <c r="US36" s="79"/>
      <c r="UT36" s="79"/>
      <c r="UU36" s="79"/>
      <c r="UV36" s="79"/>
      <c r="UW36" s="79"/>
      <c r="UX36" s="79"/>
      <c r="UY36" s="79"/>
      <c r="UZ36" s="79"/>
      <c r="VA36" s="79"/>
      <c r="VB36" s="79"/>
      <c r="VC36" s="79"/>
      <c r="VD36" s="79"/>
      <c r="VE36" s="79"/>
      <c r="VF36" s="79"/>
      <c r="VG36" s="79"/>
      <c r="VH36" s="79"/>
      <c r="VI36" s="79"/>
      <c r="VJ36" s="79"/>
      <c r="VK36" s="79"/>
      <c r="VL36" s="79"/>
      <c r="VM36" s="79"/>
      <c r="VN36" s="79"/>
      <c r="VO36" s="79"/>
      <c r="VP36" s="79"/>
      <c r="VQ36" s="79"/>
      <c r="VR36" s="79"/>
      <c r="VS36" s="79"/>
      <c r="VT36" s="79"/>
      <c r="VU36" s="79"/>
      <c r="VV36" s="79"/>
      <c r="VW36" s="79"/>
      <c r="VX36" s="79"/>
      <c r="VY36" s="79"/>
      <c r="VZ36" s="79"/>
      <c r="WA36" s="79"/>
      <c r="WB36" s="79"/>
      <c r="WC36" s="79"/>
      <c r="WD36" s="79"/>
      <c r="WE36" s="79"/>
      <c r="WF36" s="79"/>
      <c r="WG36" s="79"/>
      <c r="WH36" s="79"/>
      <c r="WI36" s="79"/>
      <c r="WJ36" s="79"/>
      <c r="WK36" s="79"/>
      <c r="WL36" s="79"/>
      <c r="WM36" s="79"/>
      <c r="WN36" s="79"/>
      <c r="WO36" s="79"/>
      <c r="WP36" s="79"/>
      <c r="WQ36" s="79"/>
      <c r="WR36" s="79"/>
      <c r="WS36" s="79"/>
      <c r="WT36" s="79"/>
      <c r="WU36" s="79"/>
      <c r="WV36" s="79"/>
      <c r="WW36" s="79"/>
      <c r="WX36" s="79"/>
      <c r="WY36" s="79"/>
      <c r="WZ36" s="79"/>
      <c r="XA36" s="79"/>
      <c r="XB36" s="79"/>
      <c r="XC36" s="79"/>
      <c r="XD36" s="79"/>
      <c r="XE36" s="79"/>
      <c r="XF36" s="79"/>
      <c r="XG36" s="79"/>
      <c r="XH36" s="79"/>
      <c r="XI36" s="79"/>
      <c r="XJ36" s="79"/>
      <c r="XK36" s="79"/>
      <c r="XL36" s="79"/>
      <c r="XM36" s="79"/>
      <c r="XN36" s="79"/>
      <c r="XO36" s="79"/>
      <c r="XP36" s="79"/>
      <c r="XQ36" s="79"/>
      <c r="XR36" s="79"/>
      <c r="XS36" s="79"/>
      <c r="XT36" s="79"/>
      <c r="XU36" s="79"/>
      <c r="XV36" s="79"/>
      <c r="XW36" s="79"/>
      <c r="XX36" s="79"/>
      <c r="XY36" s="79"/>
      <c r="XZ36" s="79"/>
      <c r="YA36" s="79"/>
      <c r="YB36" s="79"/>
      <c r="YC36" s="79"/>
      <c r="YD36" s="79"/>
      <c r="YE36" s="79"/>
      <c r="YF36" s="79"/>
      <c r="YG36" s="79"/>
      <c r="YH36" s="79"/>
      <c r="YI36" s="79"/>
      <c r="YJ36" s="79"/>
      <c r="YK36" s="79"/>
      <c r="YL36" s="79"/>
      <c r="YM36" s="79"/>
      <c r="YN36" s="79"/>
      <c r="YO36" s="79"/>
      <c r="YP36" s="79"/>
      <c r="YQ36" s="79"/>
      <c r="YR36" s="79"/>
      <c r="YS36" s="79"/>
      <c r="YT36" s="79"/>
      <c r="YU36" s="79"/>
      <c r="YV36" s="79"/>
      <c r="YW36" s="79"/>
      <c r="YX36" s="79"/>
      <c r="YY36" s="79"/>
      <c r="YZ36" s="79"/>
      <c r="ZA36" s="79"/>
      <c r="ZB36" s="79"/>
      <c r="ZC36" s="79"/>
      <c r="ZD36" s="79"/>
      <c r="ZE36" s="79"/>
      <c r="ZF36" s="79"/>
      <c r="ZG36" s="79"/>
      <c r="ZH36" s="79"/>
      <c r="ZI36" s="79"/>
      <c r="ZJ36" s="79"/>
      <c r="ZK36" s="79"/>
      <c r="ZL36" s="79"/>
      <c r="ZM36" s="79"/>
      <c r="ZN36" s="79"/>
      <c r="ZO36" s="79"/>
      <c r="ZP36" s="79"/>
      <c r="ZQ36" s="79"/>
      <c r="ZR36" s="79"/>
      <c r="ZS36" s="79"/>
      <c r="ZT36" s="79"/>
      <c r="ZU36" s="79"/>
      <c r="ZV36" s="79"/>
      <c r="ZW36" s="79"/>
      <c r="ZX36" s="79"/>
      <c r="ZY36" s="79"/>
      <c r="ZZ36" s="79"/>
      <c r="AAA36" s="79"/>
      <c r="AAB36" s="79"/>
      <c r="AAC36" s="79"/>
      <c r="AAD36" s="79"/>
      <c r="AAE36" s="79"/>
      <c r="AAF36" s="79"/>
      <c r="AAG36" s="79"/>
      <c r="AAH36" s="79"/>
      <c r="AAI36" s="79"/>
      <c r="AAJ36" s="79"/>
      <c r="AAK36" s="79"/>
      <c r="AAL36" s="79"/>
      <c r="AAM36" s="79"/>
      <c r="AAN36" s="79"/>
      <c r="AAO36" s="79"/>
      <c r="AAP36" s="79"/>
      <c r="AAQ36" s="79"/>
      <c r="AAR36" s="79"/>
      <c r="AAS36" s="79"/>
      <c r="AAT36" s="79"/>
      <c r="AAU36" s="79"/>
      <c r="AAV36" s="79"/>
      <c r="AAW36" s="79"/>
      <c r="AAX36" s="79"/>
      <c r="AAY36" s="79"/>
      <c r="AAZ36" s="79"/>
      <c r="ABA36" s="79"/>
      <c r="ABB36" s="79"/>
      <c r="ABC36" s="79"/>
      <c r="ABD36" s="79"/>
      <c r="ABE36" s="79"/>
      <c r="ABF36" s="79"/>
      <c r="ABG36" s="79"/>
      <c r="ABH36" s="79"/>
      <c r="ABI36" s="79"/>
      <c r="ABJ36" s="79"/>
      <c r="ABK36" s="79"/>
      <c r="ABL36" s="79"/>
      <c r="ABM36" s="79"/>
      <c r="ABN36" s="79"/>
      <c r="ABO36" s="79"/>
      <c r="ABP36" s="79"/>
      <c r="ABQ36" s="79"/>
      <c r="ABR36" s="79"/>
      <c r="ABS36" s="79"/>
      <c r="ABT36" s="79"/>
      <c r="ABU36" s="79"/>
      <c r="ABV36" s="79"/>
      <c r="ABW36" s="79"/>
      <c r="ABX36" s="79"/>
      <c r="ABY36" s="79"/>
      <c r="ABZ36" s="79"/>
      <c r="ACA36" s="79"/>
      <c r="ACB36" s="79"/>
      <c r="ACC36" s="79"/>
      <c r="ACD36" s="79"/>
      <c r="ACE36" s="79"/>
      <c r="ACF36" s="79"/>
      <c r="ACG36" s="79"/>
      <c r="ACH36" s="79"/>
      <c r="ACI36" s="79"/>
      <c r="ACJ36" s="79"/>
      <c r="ACK36" s="79"/>
      <c r="ACL36" s="79"/>
      <c r="ACM36" s="79"/>
      <c r="ACN36" s="79"/>
      <c r="ACO36" s="79"/>
      <c r="ACP36" s="79"/>
      <c r="ACQ36" s="79"/>
      <c r="ACR36" s="79"/>
      <c r="ACS36" s="79"/>
      <c r="ACT36" s="79"/>
      <c r="ACU36" s="79"/>
      <c r="ACV36" s="79"/>
      <c r="ACW36" s="79"/>
      <c r="ACX36" s="79"/>
      <c r="ACY36" s="79"/>
      <c r="ACZ36" s="79"/>
      <c r="ADA36" s="79"/>
      <c r="ADB36" s="79"/>
      <c r="ADC36" s="79"/>
      <c r="ADD36" s="79"/>
      <c r="ADE36" s="79"/>
      <c r="ADF36" s="79"/>
      <c r="ADG36" s="79"/>
      <c r="ADH36" s="79"/>
      <c r="ADI36" s="79"/>
      <c r="ADJ36" s="79"/>
      <c r="ADK36" s="79"/>
      <c r="ADL36" s="79"/>
      <c r="ADM36" s="79"/>
      <c r="ADN36" s="79"/>
      <c r="ADO36" s="79"/>
      <c r="ADP36" s="79"/>
      <c r="ADQ36" s="79"/>
      <c r="ADR36" s="79"/>
      <c r="ADS36" s="79"/>
      <c r="ADT36" s="79"/>
      <c r="ADU36" s="79"/>
      <c r="ADV36" s="79"/>
      <c r="ADW36" s="79"/>
      <c r="ADX36" s="79"/>
      <c r="ADY36" s="79"/>
      <c r="ADZ36" s="79"/>
      <c r="AEA36" s="79"/>
      <c r="AEB36" s="79"/>
      <c r="AEC36" s="79"/>
      <c r="AED36" s="79"/>
      <c r="AEE36" s="79"/>
      <c r="AEF36" s="79"/>
      <c r="AEG36" s="79"/>
      <c r="AEH36" s="79"/>
      <c r="AEI36" s="79"/>
      <c r="AEJ36" s="79"/>
      <c r="AEK36" s="79"/>
      <c r="AEL36" s="79"/>
      <c r="AEM36" s="79"/>
      <c r="AEN36" s="79"/>
      <c r="AEO36" s="79"/>
      <c r="AEP36" s="79"/>
      <c r="AEQ36" s="79"/>
      <c r="AER36" s="79"/>
      <c r="AES36" s="79"/>
      <c r="AET36" s="79"/>
      <c r="AEU36" s="79"/>
      <c r="AEV36" s="79"/>
      <c r="AEW36" s="79"/>
      <c r="AEX36" s="79"/>
      <c r="AEY36" s="79"/>
      <c r="AEZ36" s="79"/>
      <c r="AFA36" s="79"/>
      <c r="AFB36" s="79"/>
      <c r="AFC36" s="79"/>
      <c r="AFD36" s="79"/>
      <c r="AFE36" s="79"/>
      <c r="AFF36" s="79"/>
      <c r="AFG36" s="79"/>
      <c r="AFH36" s="79"/>
      <c r="AFI36" s="79"/>
      <c r="AFJ36" s="79"/>
      <c r="AFK36" s="79"/>
      <c r="AFL36" s="79"/>
      <c r="AFM36" s="79"/>
      <c r="AFN36" s="79"/>
      <c r="AFO36" s="79"/>
      <c r="AFP36" s="79"/>
      <c r="AFQ36" s="79"/>
      <c r="AFR36" s="79"/>
      <c r="AFS36" s="79"/>
      <c r="AFT36" s="79"/>
      <c r="AFU36" s="79"/>
      <c r="AFV36" s="79"/>
      <c r="AFW36" s="79"/>
      <c r="AFX36" s="79"/>
      <c r="AFY36" s="79"/>
      <c r="AFZ36" s="79"/>
      <c r="AGA36" s="79"/>
      <c r="AGB36" s="79"/>
      <c r="AGC36" s="79"/>
      <c r="AGD36" s="79"/>
      <c r="AGE36" s="79"/>
      <c r="AGF36" s="79"/>
      <c r="AGG36" s="79"/>
      <c r="AGH36" s="79"/>
      <c r="AGI36" s="79"/>
      <c r="AGJ36" s="79"/>
      <c r="AGK36" s="79"/>
      <c r="AGL36" s="79"/>
      <c r="AGM36" s="79"/>
      <c r="AGN36" s="79"/>
      <c r="AGO36" s="79"/>
      <c r="AGP36" s="79"/>
      <c r="AGQ36" s="79"/>
      <c r="AGR36" s="79"/>
      <c r="AGS36" s="79"/>
      <c r="AGT36" s="79"/>
      <c r="AGU36" s="79"/>
      <c r="AGV36" s="79"/>
      <c r="AGW36" s="79"/>
      <c r="AGX36" s="79"/>
      <c r="AGY36" s="79"/>
      <c r="AGZ36" s="79"/>
      <c r="AHA36" s="79"/>
      <c r="AHB36" s="79"/>
      <c r="AHC36" s="79"/>
      <c r="AHD36" s="79"/>
      <c r="AHE36" s="79"/>
      <c r="AHF36" s="79"/>
      <c r="AHG36" s="79"/>
      <c r="AHH36" s="79"/>
      <c r="AHI36" s="79"/>
      <c r="AHJ36" s="79"/>
      <c r="AHK36" s="79"/>
      <c r="AHL36" s="79"/>
      <c r="AHM36" s="79"/>
      <c r="AHN36" s="79"/>
      <c r="AHO36" s="79"/>
      <c r="AHP36" s="79"/>
      <c r="AHQ36" s="79"/>
      <c r="AHR36" s="79"/>
      <c r="AHS36" s="79"/>
      <c r="AHT36" s="79"/>
      <c r="AHU36" s="79"/>
      <c r="AHV36" s="79"/>
      <c r="AHW36" s="79"/>
      <c r="AHX36" s="79"/>
      <c r="AHY36" s="79"/>
      <c r="AHZ36" s="79"/>
      <c r="AIA36" s="79"/>
      <c r="AIB36" s="79"/>
      <c r="AIC36" s="79"/>
      <c r="AID36" s="79"/>
      <c r="AIE36" s="79"/>
      <c r="AIF36" s="79"/>
      <c r="AIG36" s="79"/>
      <c r="AIH36" s="79"/>
      <c r="AII36" s="79"/>
      <c r="AIJ36" s="79"/>
      <c r="AIK36" s="79"/>
      <c r="AIL36" s="79"/>
      <c r="AIM36" s="79"/>
      <c r="AIN36" s="79"/>
      <c r="AIO36" s="79"/>
      <c r="AIP36" s="79"/>
      <c r="AIQ36" s="79"/>
      <c r="AIR36" s="79"/>
      <c r="AIS36" s="79"/>
      <c r="AIT36" s="79"/>
      <c r="AIU36" s="79"/>
      <c r="AIV36" s="79"/>
      <c r="AIW36" s="79"/>
      <c r="AIX36" s="79"/>
      <c r="AIY36" s="79"/>
      <c r="AIZ36" s="79"/>
      <c r="AJA36" s="79"/>
      <c r="AJB36" s="79"/>
      <c r="AJC36" s="79"/>
      <c r="AJD36" s="79"/>
      <c r="AJE36" s="79"/>
      <c r="AJF36" s="79"/>
      <c r="AJG36" s="79"/>
      <c r="AJH36" s="79"/>
      <c r="AJI36" s="79"/>
      <c r="AJJ36" s="79"/>
      <c r="AJK36" s="79"/>
      <c r="AJL36" s="79"/>
      <c r="AJM36" s="79"/>
      <c r="AJN36" s="79"/>
      <c r="AJO36" s="79"/>
      <c r="AJP36" s="79"/>
      <c r="AJQ36" s="79"/>
      <c r="AJR36" s="79"/>
      <c r="AJS36" s="79"/>
      <c r="AJT36" s="79"/>
      <c r="AJU36" s="79"/>
      <c r="AJV36" s="79"/>
      <c r="AJW36" s="79"/>
      <c r="AJX36" s="79"/>
      <c r="AJY36" s="79"/>
      <c r="AJZ36" s="79"/>
      <c r="AKA36" s="79"/>
      <c r="AKB36" s="79"/>
      <c r="AKC36" s="79"/>
      <c r="AKD36" s="79"/>
      <c r="AKE36" s="79"/>
      <c r="AKF36" s="79"/>
      <c r="AKG36" s="79"/>
      <c r="AKH36" s="79"/>
      <c r="AKI36" s="79"/>
      <c r="AKJ36" s="79"/>
      <c r="AKK36" s="79"/>
      <c r="AKL36" s="79"/>
      <c r="AKM36" s="79"/>
      <c r="AKN36" s="79"/>
      <c r="AKO36" s="79"/>
      <c r="AKP36" s="79"/>
      <c r="AKQ36" s="79"/>
      <c r="AKR36" s="79"/>
      <c r="AKS36" s="79"/>
      <c r="AKT36" s="79"/>
      <c r="AKU36" s="79"/>
      <c r="AKV36" s="79"/>
      <c r="AKW36" s="79"/>
      <c r="AKX36" s="79"/>
      <c r="AKY36" s="79"/>
      <c r="AKZ36" s="79"/>
      <c r="ALA36" s="79"/>
      <c r="ALB36" s="79"/>
      <c r="ALC36" s="79"/>
      <c r="ALD36" s="79"/>
      <c r="ALE36" s="79"/>
      <c r="ALF36" s="79"/>
      <c r="ALG36" s="79"/>
      <c r="ALH36" s="79"/>
      <c r="ALI36" s="79"/>
      <c r="ALJ36" s="79"/>
      <c r="ALK36" s="79"/>
      <c r="ALL36" s="79"/>
      <c r="ALM36" s="79"/>
      <c r="ALN36" s="79"/>
      <c r="ALO36" s="79"/>
      <c r="ALP36" s="79"/>
      <c r="ALQ36" s="79"/>
      <c r="ALR36" s="79"/>
      <c r="ALS36" s="79"/>
      <c r="ALT36" s="79"/>
      <c r="ALU36" s="79"/>
      <c r="ALV36" s="79"/>
      <c r="ALW36" s="79"/>
      <c r="ALX36" s="79"/>
      <c r="ALY36" s="79"/>
      <c r="ALZ36" s="79"/>
      <c r="AMA36" s="79"/>
      <c r="AMB36" s="79"/>
      <c r="AMC36" s="79"/>
      <c r="AMD36" s="79"/>
      <c r="AME36" s="79"/>
      <c r="AMF36" s="79"/>
      <c r="AMG36" s="79"/>
      <c r="AMH36" s="79"/>
      <c r="AMI36" s="79"/>
      <c r="AMJ36" s="79"/>
      <c r="AMK36" s="79"/>
      <c r="AML36" s="79"/>
      <c r="AMM36" s="79"/>
      <c r="AMN36" s="79"/>
      <c r="AMO36" s="79"/>
      <c r="AMP36" s="79"/>
      <c r="AMQ36" s="79"/>
      <c r="AMR36" s="79"/>
      <c r="AMS36" s="79"/>
      <c r="AMT36" s="79"/>
      <c r="AMU36" s="79"/>
      <c r="AMV36" s="79"/>
      <c r="AMW36" s="79"/>
      <c r="AMX36" s="79"/>
      <c r="AMY36" s="79"/>
      <c r="AMZ36" s="79"/>
      <c r="ANA36" s="79"/>
      <c r="ANB36" s="79"/>
      <c r="ANC36" s="79"/>
      <c r="AND36" s="79"/>
      <c r="ANE36" s="79"/>
      <c r="ANF36" s="79"/>
      <c r="ANG36" s="79"/>
      <c r="ANH36" s="79"/>
      <c r="ANI36" s="79"/>
      <c r="ANJ36" s="79"/>
      <c r="ANK36" s="79"/>
      <c r="ANL36" s="79"/>
      <c r="ANM36" s="79"/>
      <c r="ANN36" s="79"/>
      <c r="ANO36" s="79"/>
      <c r="ANP36" s="79"/>
      <c r="ANQ36" s="79"/>
      <c r="ANR36" s="79"/>
      <c r="ANS36" s="79"/>
      <c r="ANT36" s="79"/>
      <c r="ANU36" s="79"/>
      <c r="ANV36" s="79"/>
      <c r="ANW36" s="79"/>
      <c r="ANX36" s="79"/>
      <c r="ANY36" s="79"/>
      <c r="ANZ36" s="79"/>
      <c r="AOA36" s="79"/>
      <c r="AOB36" s="79"/>
      <c r="AOC36" s="79"/>
      <c r="AOD36" s="79"/>
      <c r="AOE36" s="79"/>
      <c r="AOF36" s="79"/>
      <c r="AOG36" s="79"/>
      <c r="AOH36" s="79"/>
      <c r="AOI36" s="79"/>
      <c r="AOJ36" s="79"/>
      <c r="AOK36" s="79"/>
      <c r="AOL36" s="79"/>
      <c r="AOM36" s="79"/>
      <c r="AON36" s="79"/>
      <c r="AOO36" s="79"/>
      <c r="AOP36" s="79"/>
      <c r="AOQ36" s="79"/>
      <c r="AOR36" s="79"/>
      <c r="AOS36" s="79"/>
      <c r="AOT36" s="79"/>
      <c r="AOU36" s="79"/>
      <c r="AOV36" s="79"/>
      <c r="AOW36" s="79"/>
      <c r="AOX36" s="79"/>
      <c r="AOY36" s="79"/>
      <c r="AOZ36" s="79"/>
      <c r="APA36" s="79"/>
      <c r="APB36" s="79"/>
      <c r="APC36" s="79"/>
      <c r="APD36" s="79"/>
      <c r="APE36" s="79"/>
      <c r="APF36" s="79"/>
      <c r="APG36" s="79"/>
      <c r="APH36" s="79"/>
      <c r="API36" s="79"/>
      <c r="APJ36" s="79"/>
      <c r="APK36" s="79"/>
      <c r="APL36" s="79"/>
      <c r="APM36" s="79"/>
      <c r="APN36" s="79"/>
      <c r="APO36" s="79"/>
      <c r="APP36" s="79"/>
      <c r="APQ36" s="79"/>
      <c r="APR36" s="79"/>
      <c r="APS36" s="79"/>
      <c r="APT36" s="79"/>
      <c r="APU36" s="79"/>
      <c r="APV36" s="79"/>
      <c r="APW36" s="79"/>
      <c r="APX36" s="79"/>
      <c r="APY36" s="79"/>
      <c r="APZ36" s="79"/>
      <c r="AQA36" s="79"/>
      <c r="AQB36" s="79"/>
      <c r="AQC36" s="79"/>
      <c r="AQD36" s="79"/>
      <c r="AQE36" s="79"/>
      <c r="AQF36" s="79"/>
      <c r="AQG36" s="79"/>
      <c r="AQH36" s="79"/>
      <c r="AQI36" s="79"/>
      <c r="AQJ36" s="79"/>
      <c r="AQK36" s="79"/>
      <c r="AQL36" s="79"/>
      <c r="AQM36" s="79"/>
      <c r="AQN36" s="79"/>
      <c r="AQO36" s="79"/>
      <c r="AQP36" s="79"/>
      <c r="AQQ36" s="79"/>
      <c r="AQR36" s="79"/>
      <c r="AQS36" s="79"/>
      <c r="AQT36" s="79"/>
      <c r="AQU36" s="79"/>
      <c r="AQV36" s="79"/>
      <c r="AQW36" s="79"/>
      <c r="AQX36" s="79"/>
      <c r="AQY36" s="79"/>
      <c r="AQZ36" s="79"/>
      <c r="ARA36" s="79"/>
      <c r="ARB36" s="79"/>
      <c r="ARC36" s="79"/>
      <c r="ARD36" s="79"/>
      <c r="ARE36" s="79"/>
      <c r="ARF36" s="79"/>
      <c r="ARG36" s="79"/>
      <c r="ARH36" s="79"/>
      <c r="ARI36" s="79"/>
      <c r="ARJ36" s="79"/>
      <c r="ARK36" s="79"/>
      <c r="ARL36" s="79"/>
      <c r="ARM36" s="79"/>
      <c r="ARN36" s="79"/>
      <c r="ARO36" s="79"/>
      <c r="ARP36" s="79"/>
      <c r="ARQ36" s="79"/>
      <c r="ARR36" s="79"/>
      <c r="ARS36" s="79"/>
      <c r="ART36" s="79"/>
      <c r="ARU36" s="79"/>
      <c r="ARV36" s="79"/>
      <c r="ARW36" s="79"/>
      <c r="ARX36" s="79"/>
      <c r="ARY36" s="79"/>
      <c r="ARZ36" s="79"/>
      <c r="ASA36" s="79"/>
      <c r="ASB36" s="79"/>
      <c r="ASC36" s="79"/>
      <c r="ASD36" s="79"/>
      <c r="ASE36" s="79"/>
      <c r="ASF36" s="79"/>
      <c r="ASG36" s="79"/>
      <c r="ASH36" s="79"/>
      <c r="ASI36" s="79"/>
      <c r="ASJ36" s="79"/>
      <c r="ASK36" s="79"/>
      <c r="ASL36" s="79"/>
      <c r="ASM36" s="79"/>
      <c r="ASN36" s="79"/>
      <c r="ASO36" s="79"/>
      <c r="ASP36" s="79"/>
      <c r="ASQ36" s="79"/>
      <c r="ASR36" s="79"/>
      <c r="ASS36" s="79"/>
      <c r="AST36" s="79"/>
      <c r="ASU36" s="79"/>
      <c r="ASV36" s="79"/>
      <c r="ASW36" s="79"/>
      <c r="ASX36" s="79"/>
      <c r="ASY36" s="79"/>
      <c r="ASZ36" s="79"/>
      <c r="ATA36" s="79"/>
      <c r="ATB36" s="79"/>
      <c r="ATC36" s="79"/>
      <c r="ATD36" s="79"/>
      <c r="ATE36" s="79"/>
      <c r="ATF36" s="79"/>
      <c r="ATG36" s="79"/>
      <c r="ATH36" s="79"/>
      <c r="ATI36" s="79"/>
      <c r="ATJ36" s="79"/>
      <c r="ATK36" s="79"/>
      <c r="ATL36" s="79"/>
      <c r="ATM36" s="79"/>
      <c r="ATN36" s="79"/>
      <c r="ATO36" s="79"/>
      <c r="ATP36" s="79"/>
      <c r="ATQ36" s="79"/>
      <c r="ATR36" s="79"/>
      <c r="ATS36" s="79"/>
      <c r="ATT36" s="79"/>
      <c r="ATU36" s="79"/>
      <c r="ATV36" s="79"/>
      <c r="ATW36" s="79"/>
      <c r="ATX36" s="79"/>
      <c r="ATY36" s="79"/>
      <c r="ATZ36" s="79"/>
      <c r="AUA36" s="79"/>
      <c r="AUB36" s="79"/>
      <c r="AUC36" s="79"/>
      <c r="AUD36" s="79"/>
      <c r="AUE36" s="79"/>
      <c r="AUF36" s="79"/>
      <c r="AUG36" s="79"/>
      <c r="AUH36" s="79"/>
      <c r="AUI36" s="79"/>
      <c r="AUJ36" s="79"/>
      <c r="AUK36" s="79"/>
      <c r="AUL36" s="79"/>
      <c r="AUM36" s="79"/>
      <c r="AUN36" s="79"/>
      <c r="AUO36" s="79"/>
      <c r="AUP36" s="79"/>
      <c r="AUQ36" s="79"/>
      <c r="AUR36" s="79"/>
      <c r="AUS36" s="79"/>
      <c r="AUT36" s="79"/>
      <c r="AUU36" s="79"/>
      <c r="AUV36" s="79"/>
      <c r="AUW36" s="79"/>
      <c r="AUX36" s="79"/>
      <c r="AUY36" s="79"/>
      <c r="AUZ36" s="79"/>
      <c r="AVA36" s="79"/>
      <c r="AVB36" s="79"/>
      <c r="AVC36" s="79"/>
      <c r="AVD36" s="79"/>
      <c r="AVE36" s="79"/>
      <c r="AVF36" s="79"/>
      <c r="AVG36" s="79"/>
      <c r="AVH36" s="79"/>
      <c r="AVI36" s="79"/>
      <c r="AVJ36" s="79"/>
      <c r="AVK36" s="79"/>
      <c r="AVL36" s="79"/>
      <c r="AVM36" s="79"/>
      <c r="AVN36" s="79"/>
      <c r="AVO36" s="79"/>
      <c r="AVP36" s="79"/>
      <c r="AVQ36" s="79"/>
      <c r="AVR36" s="79"/>
      <c r="AVS36" s="79"/>
      <c r="AVT36" s="79"/>
      <c r="AVU36" s="79"/>
      <c r="AVV36" s="79"/>
      <c r="AVW36" s="79"/>
      <c r="AVX36" s="79"/>
      <c r="AVY36" s="79"/>
      <c r="AVZ36" s="79"/>
      <c r="AWA36" s="79"/>
      <c r="AWB36" s="79"/>
      <c r="AWC36" s="79"/>
      <c r="AWD36" s="79"/>
      <c r="AWE36" s="79"/>
      <c r="AWF36" s="79"/>
      <c r="AWG36" s="79"/>
      <c r="AWH36" s="79"/>
      <c r="AWI36" s="79"/>
      <c r="AWJ36" s="79"/>
      <c r="AWK36" s="79"/>
      <c r="AWL36" s="79"/>
      <c r="AWM36" s="79"/>
      <c r="AWN36" s="79"/>
      <c r="AWO36" s="79"/>
      <c r="AWP36" s="79"/>
      <c r="AWQ36" s="79"/>
      <c r="AWR36" s="79"/>
      <c r="AWS36" s="79"/>
      <c r="AWT36" s="79"/>
      <c r="AWU36" s="79"/>
      <c r="AWV36" s="79"/>
      <c r="AWW36" s="79"/>
      <c r="AWX36" s="79"/>
      <c r="AWY36" s="79"/>
      <c r="AWZ36" s="79"/>
      <c r="AXA36" s="79"/>
      <c r="AXB36" s="79"/>
      <c r="AXC36" s="79"/>
      <c r="AXD36" s="79"/>
      <c r="AXE36" s="79"/>
      <c r="AXF36" s="79"/>
      <c r="AXG36" s="79"/>
      <c r="AXH36" s="79"/>
      <c r="AXI36" s="79"/>
      <c r="AXJ36" s="79"/>
      <c r="AXK36" s="79"/>
      <c r="AXL36" s="79"/>
      <c r="AXM36" s="79"/>
      <c r="AXN36" s="79"/>
      <c r="AXO36" s="79"/>
      <c r="AXP36" s="79"/>
      <c r="AXQ36" s="79"/>
      <c r="AXR36" s="79"/>
      <c r="AXS36" s="79"/>
      <c r="AXT36" s="79"/>
      <c r="AXU36" s="79"/>
      <c r="AXV36" s="79"/>
      <c r="AXW36" s="79"/>
      <c r="AXX36" s="79"/>
      <c r="AXY36" s="79"/>
      <c r="AXZ36" s="79"/>
      <c r="AYA36" s="79"/>
      <c r="AYB36" s="79"/>
      <c r="AYC36" s="79"/>
      <c r="AYD36" s="79"/>
      <c r="AYE36" s="79"/>
      <c r="AYF36" s="79"/>
      <c r="AYG36" s="79"/>
      <c r="AYH36" s="79"/>
      <c r="AYI36" s="79"/>
      <c r="AYJ36" s="79"/>
      <c r="AYK36" s="79"/>
      <c r="AYL36" s="79"/>
      <c r="AYM36" s="79"/>
      <c r="AYN36" s="79"/>
      <c r="AYO36" s="79"/>
      <c r="AYP36" s="79"/>
      <c r="AYQ36" s="79"/>
      <c r="AYR36" s="79"/>
      <c r="AYS36" s="79"/>
      <c r="AYT36" s="79"/>
      <c r="AYU36" s="79"/>
      <c r="AYV36" s="79"/>
      <c r="AYW36" s="79"/>
      <c r="AYX36" s="79"/>
      <c r="AYY36" s="79"/>
      <c r="AYZ36" s="79"/>
      <c r="AZA36" s="79"/>
      <c r="AZB36" s="79"/>
      <c r="AZC36" s="79"/>
      <c r="AZD36" s="79"/>
      <c r="AZE36" s="79"/>
      <c r="AZF36" s="79"/>
      <c r="AZG36" s="79"/>
      <c r="AZH36" s="79"/>
      <c r="AZI36" s="79"/>
      <c r="AZJ36" s="79"/>
      <c r="AZK36" s="79"/>
      <c r="AZL36" s="79"/>
      <c r="AZM36" s="79"/>
      <c r="AZN36" s="79"/>
      <c r="AZO36" s="79"/>
      <c r="AZP36" s="79"/>
      <c r="AZQ36" s="79"/>
      <c r="AZR36" s="79"/>
      <c r="AZS36" s="79"/>
      <c r="AZT36" s="79"/>
      <c r="AZU36" s="79"/>
      <c r="AZV36" s="79"/>
      <c r="AZW36" s="79"/>
      <c r="AZX36" s="79"/>
      <c r="AZY36" s="79"/>
      <c r="AZZ36" s="79"/>
      <c r="BAA36" s="79"/>
      <c r="BAB36" s="79"/>
      <c r="BAC36" s="79"/>
      <c r="BAD36" s="79"/>
      <c r="BAE36" s="79"/>
      <c r="BAF36" s="79"/>
      <c r="BAG36" s="79"/>
      <c r="BAH36" s="79"/>
      <c r="BAI36" s="79"/>
      <c r="BAJ36" s="79"/>
      <c r="BAK36" s="79"/>
      <c r="BAL36" s="79"/>
      <c r="BAM36" s="79"/>
      <c r="BAN36" s="79"/>
      <c r="BAO36" s="79"/>
      <c r="BAP36" s="79"/>
      <c r="BAQ36" s="79"/>
      <c r="BAR36" s="79"/>
      <c r="BAS36" s="79"/>
      <c r="BAT36" s="79"/>
      <c r="BAU36" s="79"/>
      <c r="BAV36" s="79"/>
      <c r="BAW36" s="79"/>
      <c r="BAX36" s="79"/>
      <c r="BAY36" s="79"/>
      <c r="BAZ36" s="79"/>
      <c r="BBA36" s="79"/>
      <c r="BBB36" s="79"/>
      <c r="BBC36" s="79"/>
      <c r="BBD36" s="79"/>
      <c r="BBE36" s="79"/>
      <c r="BBF36" s="79"/>
      <c r="BBG36" s="79"/>
      <c r="BBH36" s="79"/>
      <c r="BBI36" s="79"/>
      <c r="BBJ36" s="79"/>
      <c r="BBK36" s="79"/>
      <c r="BBL36" s="79"/>
      <c r="BBM36" s="79"/>
      <c r="BBN36" s="79"/>
      <c r="BBO36" s="79"/>
      <c r="BBP36" s="79"/>
      <c r="BBQ36" s="79"/>
      <c r="BBR36" s="79"/>
      <c r="BBS36" s="79"/>
      <c r="BBT36" s="79"/>
      <c r="BBU36" s="79"/>
      <c r="BBV36" s="79"/>
      <c r="BBW36" s="79"/>
      <c r="BBX36" s="79"/>
      <c r="BBY36" s="79"/>
      <c r="BBZ36" s="79"/>
      <c r="BCA36" s="79"/>
      <c r="BCB36" s="79"/>
      <c r="BCC36" s="79"/>
      <c r="BCD36" s="79"/>
      <c r="BCE36" s="79"/>
      <c r="BCF36" s="79"/>
      <c r="BCG36" s="79"/>
      <c r="BCH36" s="79"/>
      <c r="BCI36" s="79"/>
      <c r="BCJ36" s="79"/>
      <c r="BCK36" s="79"/>
      <c r="BCL36" s="79"/>
      <c r="BCM36" s="79"/>
      <c r="BCN36" s="79"/>
      <c r="BCO36" s="79"/>
      <c r="BCP36" s="79"/>
      <c r="BCQ36" s="79"/>
      <c r="BCR36" s="79"/>
      <c r="BCS36" s="79"/>
      <c r="BCT36" s="79"/>
      <c r="BCU36" s="79"/>
      <c r="BCV36" s="79"/>
      <c r="BCW36" s="79"/>
      <c r="BCX36" s="79"/>
      <c r="BCY36" s="79"/>
      <c r="BCZ36" s="79"/>
      <c r="BDA36" s="79"/>
      <c r="BDB36" s="79"/>
      <c r="BDC36" s="79"/>
      <c r="BDD36" s="79"/>
      <c r="BDE36" s="79"/>
      <c r="BDF36" s="79"/>
      <c r="BDG36" s="79"/>
      <c r="BDH36" s="79"/>
      <c r="BDI36" s="79"/>
      <c r="BDJ36" s="79"/>
      <c r="BDK36" s="79"/>
      <c r="BDL36" s="79"/>
      <c r="BDM36" s="79"/>
      <c r="BDN36" s="79"/>
      <c r="BDO36" s="79"/>
      <c r="BDP36" s="79"/>
      <c r="BDQ36" s="79"/>
      <c r="BDR36" s="79"/>
      <c r="BDS36" s="79"/>
      <c r="BDT36" s="79"/>
      <c r="BDU36" s="79"/>
      <c r="BDV36" s="79"/>
      <c r="BDW36" s="79"/>
      <c r="BDX36" s="79"/>
      <c r="BDY36" s="79"/>
      <c r="BDZ36" s="79"/>
      <c r="BEA36" s="79"/>
      <c r="BEB36" s="79"/>
      <c r="BEC36" s="79"/>
      <c r="BED36" s="79"/>
      <c r="BEE36" s="79"/>
      <c r="BEF36" s="79"/>
      <c r="BEG36" s="79"/>
      <c r="BEH36" s="79"/>
      <c r="BEI36" s="79"/>
      <c r="BEJ36" s="79"/>
      <c r="BEK36" s="79"/>
      <c r="BEL36" s="79"/>
      <c r="BEM36" s="79"/>
      <c r="BEN36" s="79"/>
      <c r="BEO36" s="79"/>
      <c r="BEP36" s="79"/>
      <c r="BEQ36" s="79"/>
      <c r="BER36" s="79"/>
      <c r="BES36" s="79"/>
      <c r="BET36" s="79"/>
      <c r="BEU36" s="79"/>
      <c r="BEV36" s="79"/>
      <c r="BEW36" s="79"/>
      <c r="BEX36" s="79"/>
      <c r="BEY36" s="79"/>
      <c r="BEZ36" s="79"/>
      <c r="BFA36" s="79"/>
      <c r="BFB36" s="79"/>
      <c r="BFC36" s="79"/>
      <c r="BFD36" s="79"/>
      <c r="BFE36" s="79"/>
      <c r="BFF36" s="79"/>
      <c r="BFG36" s="79"/>
      <c r="BFH36" s="79"/>
      <c r="BFI36" s="79"/>
      <c r="BFJ36" s="79"/>
      <c r="BFK36" s="79"/>
      <c r="BFL36" s="79"/>
      <c r="BFM36" s="79"/>
      <c r="BFN36" s="79"/>
      <c r="BFO36" s="79"/>
      <c r="BFP36" s="79"/>
      <c r="BFQ36" s="79"/>
      <c r="BFR36" s="79"/>
      <c r="BFS36" s="79"/>
      <c r="BFT36" s="79"/>
      <c r="BFU36" s="79"/>
      <c r="BFV36" s="79"/>
      <c r="BFW36" s="79"/>
      <c r="BFX36" s="79"/>
      <c r="BFY36" s="79"/>
      <c r="BFZ36" s="79"/>
      <c r="BGA36" s="79"/>
      <c r="BGB36" s="79"/>
      <c r="BGC36" s="79"/>
      <c r="BGD36" s="79"/>
      <c r="BGE36" s="79"/>
      <c r="BGF36" s="79"/>
      <c r="BGG36" s="79"/>
      <c r="BGH36" s="79"/>
      <c r="BGI36" s="79"/>
      <c r="BGJ36" s="79"/>
      <c r="BGK36" s="79"/>
      <c r="BGL36" s="79"/>
      <c r="BGM36" s="79"/>
      <c r="BGN36" s="79"/>
      <c r="BGO36" s="79"/>
      <c r="BGP36" s="79"/>
      <c r="BGQ36" s="79"/>
      <c r="BGR36" s="79"/>
      <c r="BGS36" s="79"/>
      <c r="BGT36" s="79"/>
      <c r="BGU36" s="79"/>
      <c r="BGV36" s="79"/>
      <c r="BGW36" s="79"/>
      <c r="BGX36" s="79"/>
      <c r="BGY36" s="79"/>
      <c r="BGZ36" s="79"/>
      <c r="BHA36" s="79"/>
      <c r="BHB36" s="79"/>
      <c r="BHC36" s="79"/>
      <c r="BHD36" s="79"/>
      <c r="BHE36" s="79"/>
      <c r="BHF36" s="79"/>
      <c r="BHG36" s="79"/>
      <c r="BHH36" s="79"/>
      <c r="BHI36" s="79"/>
      <c r="BHJ36" s="79"/>
      <c r="BHK36" s="79"/>
      <c r="BHL36" s="79"/>
      <c r="BHM36" s="79"/>
      <c r="BHN36" s="79"/>
      <c r="BHO36" s="79"/>
      <c r="BHP36" s="79"/>
      <c r="BHQ36" s="79"/>
      <c r="BHR36" s="79"/>
      <c r="BHS36" s="79"/>
      <c r="BHT36" s="79"/>
      <c r="BHU36" s="79"/>
      <c r="BHV36" s="79"/>
      <c r="BHW36" s="79"/>
      <c r="BHX36" s="79"/>
      <c r="BHY36" s="79"/>
      <c r="BHZ36" s="79"/>
      <c r="BIA36" s="79"/>
      <c r="BIB36" s="79"/>
      <c r="BIC36" s="79"/>
      <c r="BID36" s="79"/>
      <c r="BIE36" s="79"/>
      <c r="BIF36" s="79"/>
      <c r="BIG36" s="79"/>
      <c r="BIH36" s="79"/>
      <c r="BII36" s="79"/>
      <c r="BIJ36" s="79"/>
      <c r="BIK36" s="79"/>
      <c r="BIL36" s="79"/>
      <c r="BIM36" s="79"/>
      <c r="BIN36" s="79"/>
      <c r="BIO36" s="79"/>
      <c r="BIP36" s="79"/>
      <c r="BIQ36" s="79"/>
      <c r="BIR36" s="79"/>
      <c r="BIS36" s="79"/>
      <c r="BIT36" s="79"/>
      <c r="BIU36" s="79"/>
      <c r="BIV36" s="79"/>
      <c r="BIW36" s="79"/>
      <c r="BIX36" s="79"/>
      <c r="BIY36" s="79"/>
      <c r="BIZ36" s="79"/>
      <c r="BJA36" s="79"/>
      <c r="BJB36" s="79"/>
      <c r="BJC36" s="79"/>
      <c r="BJD36" s="79"/>
      <c r="BJE36" s="79"/>
      <c r="BJF36" s="79"/>
      <c r="BJG36" s="79"/>
      <c r="BJH36" s="79"/>
      <c r="BJI36" s="79"/>
      <c r="BJJ36" s="79"/>
      <c r="BJK36" s="79"/>
      <c r="BJL36" s="79"/>
      <c r="BJM36" s="79"/>
      <c r="BJN36" s="79"/>
      <c r="BJO36" s="79"/>
      <c r="BJP36" s="79"/>
      <c r="BJQ36" s="79"/>
      <c r="BJR36" s="79"/>
      <c r="BJS36" s="79"/>
      <c r="BJT36" s="79"/>
      <c r="BJU36" s="79"/>
      <c r="BJV36" s="79"/>
      <c r="BJW36" s="79"/>
      <c r="BJX36" s="79"/>
      <c r="BJY36" s="79"/>
      <c r="BJZ36" s="79"/>
      <c r="BKA36" s="79"/>
      <c r="BKB36" s="79"/>
      <c r="BKC36" s="79"/>
      <c r="BKD36" s="79"/>
      <c r="BKE36" s="79"/>
      <c r="BKF36" s="79"/>
      <c r="BKG36" s="79"/>
      <c r="BKH36" s="79"/>
      <c r="BKI36" s="79"/>
      <c r="BKJ36" s="79"/>
      <c r="BKK36" s="79"/>
      <c r="BKL36" s="79"/>
      <c r="BKM36" s="79"/>
      <c r="BKN36" s="79"/>
      <c r="BKO36" s="79"/>
      <c r="BKP36" s="79"/>
      <c r="BKQ36" s="79"/>
      <c r="BKR36" s="79"/>
      <c r="BKS36" s="79"/>
      <c r="BKT36" s="79"/>
      <c r="BKU36" s="79"/>
      <c r="BKV36" s="79"/>
      <c r="BKW36" s="79"/>
      <c r="BKX36" s="79"/>
      <c r="BKY36" s="79"/>
      <c r="BKZ36" s="79"/>
      <c r="BLA36" s="79"/>
      <c r="BLB36" s="79"/>
      <c r="BLC36" s="79"/>
      <c r="BLD36" s="79"/>
      <c r="BLE36" s="79"/>
      <c r="BLF36" s="79"/>
      <c r="BLG36" s="79"/>
      <c r="BLH36" s="79"/>
      <c r="BLI36" s="79"/>
      <c r="BLJ36" s="79"/>
      <c r="BLK36" s="79"/>
      <c r="BLL36" s="79"/>
      <c r="BLM36" s="79"/>
      <c r="BLN36" s="79"/>
      <c r="BLO36" s="79"/>
      <c r="BLP36" s="79"/>
      <c r="BLQ36" s="79"/>
      <c r="BLR36" s="79"/>
      <c r="BLS36" s="79"/>
      <c r="BLT36" s="79"/>
      <c r="BLU36" s="79"/>
      <c r="BLV36" s="79"/>
      <c r="BLW36" s="79"/>
      <c r="BLX36" s="79"/>
      <c r="BLY36" s="79"/>
      <c r="BLZ36" s="79"/>
      <c r="BMA36" s="79"/>
      <c r="BMB36" s="79"/>
      <c r="BMC36" s="79"/>
      <c r="BMD36" s="79"/>
      <c r="BME36" s="79"/>
      <c r="BMF36" s="79"/>
      <c r="BMG36" s="79"/>
      <c r="BMH36" s="79"/>
      <c r="BMI36" s="79"/>
      <c r="BMJ36" s="79"/>
      <c r="BMK36" s="79"/>
      <c r="BML36" s="79"/>
      <c r="BMM36" s="79"/>
      <c r="BMN36" s="79"/>
      <c r="BMO36" s="79"/>
      <c r="BMP36" s="79"/>
      <c r="BMQ36" s="79"/>
      <c r="BMR36" s="79"/>
      <c r="BMS36" s="79"/>
      <c r="BMT36" s="79"/>
      <c r="BMU36" s="79"/>
      <c r="BMV36" s="79"/>
      <c r="BMW36" s="79"/>
      <c r="BMX36" s="79"/>
      <c r="BMY36" s="79"/>
      <c r="BMZ36" s="79"/>
      <c r="BNA36" s="79"/>
      <c r="BNB36" s="79"/>
      <c r="BNC36" s="79"/>
      <c r="BND36" s="79"/>
      <c r="BNE36" s="79"/>
      <c r="BNF36" s="79"/>
      <c r="BNG36" s="79"/>
      <c r="BNH36" s="79"/>
      <c r="BNI36" s="79"/>
      <c r="BNJ36" s="79"/>
      <c r="BNK36" s="79"/>
      <c r="BNL36" s="79"/>
      <c r="BNM36" s="79"/>
      <c r="BNN36" s="79"/>
      <c r="BNO36" s="79"/>
      <c r="BNP36" s="79"/>
      <c r="BNQ36" s="79"/>
      <c r="BNR36" s="79"/>
      <c r="BNS36" s="79"/>
      <c r="BNT36" s="79"/>
      <c r="BNU36" s="79"/>
      <c r="BNV36" s="79"/>
      <c r="BNW36" s="79"/>
      <c r="BNX36" s="79"/>
      <c r="BNY36" s="79"/>
      <c r="BNZ36" s="79"/>
      <c r="BOA36" s="79"/>
      <c r="BOB36" s="79"/>
      <c r="BOC36" s="79"/>
      <c r="BOD36" s="79"/>
      <c r="BOE36" s="79"/>
      <c r="BOF36" s="79"/>
      <c r="BOG36" s="79"/>
      <c r="BOH36" s="79"/>
      <c r="BOI36" s="79"/>
      <c r="BOJ36" s="79"/>
      <c r="BOK36" s="79"/>
      <c r="BOL36" s="79"/>
      <c r="BOM36" s="79"/>
      <c r="BON36" s="79"/>
      <c r="BOO36" s="79"/>
      <c r="BOP36" s="79"/>
      <c r="BOQ36" s="79"/>
      <c r="BOR36" s="79"/>
      <c r="BOS36" s="79"/>
      <c r="BOT36" s="79"/>
      <c r="BOU36" s="79"/>
      <c r="BOV36" s="79"/>
      <c r="BOW36" s="79"/>
      <c r="BOX36" s="79"/>
      <c r="BOY36" s="79"/>
      <c r="BOZ36" s="79"/>
      <c r="BPA36" s="79"/>
      <c r="BPB36" s="79"/>
      <c r="BPC36" s="79"/>
      <c r="BPD36" s="79"/>
      <c r="BPE36" s="79"/>
      <c r="BPF36" s="79"/>
      <c r="BPG36" s="79"/>
      <c r="BPH36" s="79"/>
      <c r="BPI36" s="79"/>
    </row>
    <row r="37" spans="1:1777" s="1" customFormat="1" ht="183.75" customHeight="1" x14ac:dyDescent="0.25">
      <c r="A37" s="22" t="s">
        <v>7</v>
      </c>
      <c r="B37" s="24" t="s">
        <v>92</v>
      </c>
      <c r="C37" s="75" t="s">
        <v>24</v>
      </c>
      <c r="D37" s="20" t="s">
        <v>20</v>
      </c>
      <c r="E37" s="18">
        <f>F37+G37+H37+I37+J37</f>
        <v>9786.5373</v>
      </c>
      <c r="F37" s="90">
        <f>F38+F39</f>
        <v>1142.5373</v>
      </c>
      <c r="G37" s="90">
        <f t="shared" ref="G37:J37" si="15">G38+G39</f>
        <v>1450</v>
      </c>
      <c r="H37" s="90">
        <f t="shared" si="15"/>
        <v>1297</v>
      </c>
      <c r="I37" s="90">
        <f t="shared" si="15"/>
        <v>1297</v>
      </c>
      <c r="J37" s="90">
        <f t="shared" si="15"/>
        <v>4600</v>
      </c>
      <c r="K37" s="20" t="s">
        <v>88</v>
      </c>
      <c r="L37" s="24" t="s">
        <v>89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  <c r="SB37" s="71"/>
      <c r="SC37" s="71"/>
      <c r="SD37" s="71"/>
      <c r="SE37" s="71"/>
      <c r="SF37" s="71"/>
      <c r="SG37" s="71"/>
      <c r="SH37" s="71"/>
      <c r="SI37" s="71"/>
      <c r="SJ37" s="71"/>
      <c r="SK37" s="71"/>
      <c r="SL37" s="71"/>
      <c r="SM37" s="71"/>
      <c r="SN37" s="71"/>
      <c r="SO37" s="71"/>
      <c r="SP37" s="71"/>
      <c r="SQ37" s="71"/>
      <c r="SR37" s="71"/>
      <c r="SS37" s="71"/>
      <c r="ST37" s="71"/>
      <c r="SU37" s="71"/>
      <c r="SV37" s="71"/>
      <c r="SW37" s="71"/>
      <c r="SX37" s="71"/>
      <c r="SY37" s="71"/>
      <c r="SZ37" s="71"/>
      <c r="TA37" s="71"/>
      <c r="TB37" s="71"/>
      <c r="TC37" s="71"/>
      <c r="TD37" s="71"/>
      <c r="TE37" s="71"/>
      <c r="TF37" s="71"/>
      <c r="TG37" s="71"/>
      <c r="TH37" s="71"/>
      <c r="TI37" s="71"/>
      <c r="TJ37" s="71"/>
      <c r="TK37" s="71"/>
      <c r="TL37" s="71"/>
      <c r="TM37" s="71"/>
      <c r="TN37" s="71"/>
      <c r="TO37" s="71"/>
      <c r="TP37" s="71"/>
      <c r="TQ37" s="71"/>
      <c r="TR37" s="71"/>
      <c r="TS37" s="71"/>
      <c r="TT37" s="71"/>
      <c r="TU37" s="71"/>
      <c r="TV37" s="71"/>
      <c r="TW37" s="71"/>
      <c r="TX37" s="71"/>
      <c r="TY37" s="71"/>
      <c r="TZ37" s="71"/>
      <c r="UA37" s="71"/>
      <c r="UB37" s="71"/>
      <c r="UC37" s="71"/>
      <c r="UD37" s="71"/>
      <c r="UE37" s="71"/>
      <c r="UF37" s="71"/>
      <c r="UG37" s="71"/>
      <c r="UH37" s="71"/>
      <c r="UI37" s="71"/>
      <c r="UJ37" s="71"/>
      <c r="UK37" s="71"/>
      <c r="UL37" s="71"/>
      <c r="UM37" s="71"/>
      <c r="UN37" s="71"/>
      <c r="UO37" s="71"/>
      <c r="UP37" s="71"/>
      <c r="UQ37" s="71"/>
      <c r="UR37" s="71"/>
      <c r="US37" s="71"/>
      <c r="UT37" s="71"/>
      <c r="UU37" s="71"/>
      <c r="UV37" s="71"/>
      <c r="UW37" s="71"/>
      <c r="UX37" s="71"/>
      <c r="UY37" s="71"/>
      <c r="UZ37" s="71"/>
      <c r="VA37" s="71"/>
      <c r="VB37" s="71"/>
      <c r="VC37" s="71"/>
      <c r="VD37" s="71"/>
      <c r="VE37" s="71"/>
      <c r="VF37" s="71"/>
      <c r="VG37" s="71"/>
      <c r="VH37" s="71"/>
      <c r="VI37" s="71"/>
      <c r="VJ37" s="71"/>
      <c r="VK37" s="71"/>
      <c r="VL37" s="71"/>
      <c r="VM37" s="71"/>
      <c r="VN37" s="71"/>
      <c r="VO37" s="71"/>
      <c r="VP37" s="71"/>
      <c r="VQ37" s="71"/>
      <c r="VR37" s="71"/>
      <c r="VS37" s="71"/>
      <c r="VT37" s="71"/>
      <c r="VU37" s="71"/>
      <c r="VV37" s="71"/>
      <c r="VW37" s="71"/>
      <c r="VX37" s="71"/>
      <c r="VY37" s="71"/>
      <c r="VZ37" s="71"/>
      <c r="WA37" s="71"/>
      <c r="WB37" s="71"/>
      <c r="WC37" s="71"/>
      <c r="WD37" s="71"/>
      <c r="WE37" s="71"/>
      <c r="WF37" s="71"/>
      <c r="WG37" s="71"/>
      <c r="WH37" s="71"/>
      <c r="WI37" s="71"/>
      <c r="WJ37" s="71"/>
      <c r="WK37" s="71"/>
      <c r="WL37" s="71"/>
      <c r="WM37" s="71"/>
      <c r="WN37" s="71"/>
      <c r="WO37" s="71"/>
      <c r="WP37" s="71"/>
      <c r="WQ37" s="71"/>
      <c r="WR37" s="71"/>
      <c r="WS37" s="71"/>
      <c r="WT37" s="71"/>
      <c r="WU37" s="71"/>
      <c r="WV37" s="71"/>
      <c r="WW37" s="71"/>
      <c r="WX37" s="71"/>
      <c r="WY37" s="71"/>
      <c r="WZ37" s="71"/>
      <c r="XA37" s="71"/>
      <c r="XB37" s="71"/>
      <c r="XC37" s="71"/>
      <c r="XD37" s="71"/>
      <c r="XE37" s="71"/>
      <c r="XF37" s="71"/>
      <c r="XG37" s="71"/>
      <c r="XH37" s="71"/>
      <c r="XI37" s="71"/>
      <c r="XJ37" s="71"/>
      <c r="XK37" s="71"/>
      <c r="XL37" s="71"/>
      <c r="XM37" s="71"/>
      <c r="XN37" s="71"/>
      <c r="XO37" s="71"/>
      <c r="XP37" s="71"/>
      <c r="XQ37" s="71"/>
      <c r="XR37" s="71"/>
      <c r="XS37" s="71"/>
      <c r="XT37" s="71"/>
      <c r="XU37" s="71"/>
      <c r="XV37" s="71"/>
      <c r="XW37" s="71"/>
      <c r="XX37" s="71"/>
      <c r="XY37" s="71"/>
      <c r="XZ37" s="71"/>
      <c r="YA37" s="71"/>
      <c r="YB37" s="71"/>
      <c r="YC37" s="71"/>
      <c r="YD37" s="71"/>
      <c r="YE37" s="71"/>
      <c r="YF37" s="71"/>
      <c r="YG37" s="71"/>
      <c r="YH37" s="71"/>
      <c r="YI37" s="71"/>
      <c r="YJ37" s="71"/>
      <c r="YK37" s="71"/>
      <c r="YL37" s="71"/>
      <c r="YM37" s="71"/>
      <c r="YN37" s="71"/>
      <c r="YO37" s="71"/>
      <c r="YP37" s="71"/>
      <c r="YQ37" s="71"/>
      <c r="YR37" s="71"/>
      <c r="YS37" s="71"/>
      <c r="YT37" s="71"/>
      <c r="YU37" s="71"/>
      <c r="YV37" s="71"/>
      <c r="YW37" s="71"/>
      <c r="YX37" s="71"/>
      <c r="YY37" s="71"/>
      <c r="YZ37" s="71"/>
      <c r="ZA37" s="71"/>
      <c r="ZB37" s="71"/>
      <c r="ZC37" s="71"/>
      <c r="ZD37" s="71"/>
      <c r="ZE37" s="71"/>
      <c r="ZF37" s="71"/>
      <c r="ZG37" s="71"/>
      <c r="ZH37" s="71"/>
      <c r="ZI37" s="71"/>
      <c r="ZJ37" s="71"/>
      <c r="ZK37" s="71"/>
      <c r="ZL37" s="71"/>
      <c r="ZM37" s="71"/>
      <c r="ZN37" s="71"/>
      <c r="ZO37" s="71"/>
      <c r="ZP37" s="71"/>
      <c r="ZQ37" s="71"/>
      <c r="ZR37" s="71"/>
      <c r="ZS37" s="71"/>
      <c r="ZT37" s="71"/>
      <c r="ZU37" s="71"/>
      <c r="ZV37" s="71"/>
      <c r="ZW37" s="71"/>
      <c r="ZX37" s="71"/>
      <c r="ZY37" s="71"/>
      <c r="ZZ37" s="71"/>
      <c r="AAA37" s="71"/>
      <c r="AAB37" s="71"/>
      <c r="AAC37" s="71"/>
      <c r="AAD37" s="71"/>
      <c r="AAE37" s="71"/>
      <c r="AAF37" s="71"/>
      <c r="AAG37" s="71"/>
      <c r="AAH37" s="71"/>
      <c r="AAI37" s="71"/>
      <c r="AAJ37" s="71"/>
      <c r="AAK37" s="71"/>
      <c r="AAL37" s="71"/>
      <c r="AAM37" s="71"/>
      <c r="AAN37" s="71"/>
      <c r="AAO37" s="71"/>
      <c r="AAP37" s="71"/>
      <c r="AAQ37" s="71"/>
      <c r="AAR37" s="71"/>
      <c r="AAS37" s="71"/>
      <c r="AAT37" s="71"/>
      <c r="AAU37" s="71"/>
      <c r="AAV37" s="71"/>
      <c r="AAW37" s="71"/>
      <c r="AAX37" s="71"/>
      <c r="AAY37" s="71"/>
      <c r="AAZ37" s="71"/>
      <c r="ABA37" s="71"/>
      <c r="ABB37" s="71"/>
      <c r="ABC37" s="71"/>
      <c r="ABD37" s="71"/>
      <c r="ABE37" s="71"/>
      <c r="ABF37" s="71"/>
      <c r="ABG37" s="71"/>
      <c r="ABH37" s="71"/>
      <c r="ABI37" s="71"/>
      <c r="ABJ37" s="71"/>
      <c r="ABK37" s="71"/>
      <c r="ABL37" s="71"/>
      <c r="ABM37" s="71"/>
      <c r="ABN37" s="71"/>
      <c r="ABO37" s="71"/>
      <c r="ABP37" s="71"/>
      <c r="ABQ37" s="71"/>
      <c r="ABR37" s="71"/>
      <c r="ABS37" s="71"/>
      <c r="ABT37" s="71"/>
      <c r="ABU37" s="71"/>
      <c r="ABV37" s="71"/>
      <c r="ABW37" s="71"/>
      <c r="ABX37" s="71"/>
      <c r="ABY37" s="71"/>
      <c r="ABZ37" s="71"/>
      <c r="ACA37" s="71"/>
      <c r="ACB37" s="71"/>
      <c r="ACC37" s="71"/>
      <c r="ACD37" s="71"/>
      <c r="ACE37" s="71"/>
      <c r="ACF37" s="71"/>
      <c r="ACG37" s="71"/>
      <c r="ACH37" s="71"/>
      <c r="ACI37" s="71"/>
      <c r="ACJ37" s="71"/>
      <c r="ACK37" s="71"/>
      <c r="ACL37" s="71"/>
      <c r="ACM37" s="71"/>
      <c r="ACN37" s="71"/>
      <c r="ACO37" s="71"/>
      <c r="ACP37" s="71"/>
      <c r="ACQ37" s="71"/>
      <c r="ACR37" s="71"/>
      <c r="ACS37" s="71"/>
      <c r="ACT37" s="71"/>
      <c r="ACU37" s="71"/>
      <c r="ACV37" s="71"/>
      <c r="ACW37" s="71"/>
      <c r="ACX37" s="71"/>
      <c r="ACY37" s="71"/>
      <c r="ACZ37" s="71"/>
      <c r="ADA37" s="71"/>
      <c r="ADB37" s="71"/>
      <c r="ADC37" s="71"/>
      <c r="ADD37" s="71"/>
      <c r="ADE37" s="71"/>
      <c r="ADF37" s="71"/>
      <c r="ADG37" s="71"/>
      <c r="ADH37" s="71"/>
      <c r="ADI37" s="71"/>
      <c r="ADJ37" s="71"/>
      <c r="ADK37" s="71"/>
      <c r="ADL37" s="71"/>
      <c r="ADM37" s="71"/>
      <c r="ADN37" s="71"/>
      <c r="ADO37" s="71"/>
      <c r="ADP37" s="71"/>
      <c r="ADQ37" s="71"/>
      <c r="ADR37" s="71"/>
      <c r="ADS37" s="71"/>
      <c r="ADT37" s="71"/>
      <c r="ADU37" s="71"/>
      <c r="ADV37" s="71"/>
      <c r="ADW37" s="71"/>
      <c r="ADX37" s="71"/>
      <c r="ADY37" s="71"/>
      <c r="ADZ37" s="71"/>
      <c r="AEA37" s="71"/>
      <c r="AEB37" s="71"/>
      <c r="AEC37" s="71"/>
      <c r="AED37" s="71"/>
      <c r="AEE37" s="71"/>
      <c r="AEF37" s="71"/>
      <c r="AEG37" s="71"/>
      <c r="AEH37" s="71"/>
      <c r="AEI37" s="71"/>
      <c r="AEJ37" s="71"/>
      <c r="AEK37" s="71"/>
      <c r="AEL37" s="71"/>
      <c r="AEM37" s="71"/>
      <c r="AEN37" s="71"/>
      <c r="AEO37" s="71"/>
      <c r="AEP37" s="71"/>
      <c r="AEQ37" s="71"/>
      <c r="AER37" s="71"/>
      <c r="AES37" s="71"/>
      <c r="AET37" s="71"/>
      <c r="AEU37" s="71"/>
      <c r="AEV37" s="71"/>
      <c r="AEW37" s="71"/>
      <c r="AEX37" s="71"/>
      <c r="AEY37" s="71"/>
      <c r="AEZ37" s="71"/>
      <c r="AFA37" s="71"/>
      <c r="AFB37" s="71"/>
      <c r="AFC37" s="71"/>
      <c r="AFD37" s="71"/>
      <c r="AFE37" s="71"/>
      <c r="AFF37" s="71"/>
      <c r="AFG37" s="71"/>
      <c r="AFH37" s="71"/>
      <c r="AFI37" s="71"/>
      <c r="AFJ37" s="71"/>
      <c r="AFK37" s="71"/>
      <c r="AFL37" s="71"/>
      <c r="AFM37" s="71"/>
      <c r="AFN37" s="71"/>
      <c r="AFO37" s="71"/>
      <c r="AFP37" s="71"/>
      <c r="AFQ37" s="71"/>
      <c r="AFR37" s="71"/>
      <c r="AFS37" s="71"/>
      <c r="AFT37" s="71"/>
      <c r="AFU37" s="71"/>
      <c r="AFV37" s="71"/>
      <c r="AFW37" s="71"/>
      <c r="AFX37" s="71"/>
      <c r="AFY37" s="71"/>
      <c r="AFZ37" s="71"/>
      <c r="AGA37" s="71"/>
      <c r="AGB37" s="71"/>
      <c r="AGC37" s="71"/>
      <c r="AGD37" s="71"/>
      <c r="AGE37" s="71"/>
      <c r="AGF37" s="71"/>
      <c r="AGG37" s="71"/>
      <c r="AGH37" s="71"/>
      <c r="AGI37" s="71"/>
      <c r="AGJ37" s="71"/>
      <c r="AGK37" s="71"/>
      <c r="AGL37" s="71"/>
      <c r="AGM37" s="71"/>
      <c r="AGN37" s="71"/>
      <c r="AGO37" s="71"/>
      <c r="AGP37" s="71"/>
      <c r="AGQ37" s="71"/>
      <c r="AGR37" s="71"/>
      <c r="AGS37" s="71"/>
      <c r="AGT37" s="71"/>
      <c r="AGU37" s="71"/>
      <c r="AGV37" s="71"/>
      <c r="AGW37" s="71"/>
      <c r="AGX37" s="71"/>
      <c r="AGY37" s="71"/>
      <c r="AGZ37" s="71"/>
      <c r="AHA37" s="71"/>
      <c r="AHB37" s="71"/>
      <c r="AHC37" s="71"/>
      <c r="AHD37" s="71"/>
      <c r="AHE37" s="71"/>
      <c r="AHF37" s="71"/>
      <c r="AHG37" s="71"/>
      <c r="AHH37" s="71"/>
      <c r="AHI37" s="71"/>
      <c r="AHJ37" s="71"/>
      <c r="AHK37" s="71"/>
      <c r="AHL37" s="71"/>
      <c r="AHM37" s="71"/>
      <c r="AHN37" s="71"/>
      <c r="AHO37" s="71"/>
      <c r="AHP37" s="71"/>
      <c r="AHQ37" s="71"/>
      <c r="AHR37" s="71"/>
      <c r="AHS37" s="71"/>
      <c r="AHT37" s="71"/>
      <c r="AHU37" s="71"/>
      <c r="AHV37" s="71"/>
      <c r="AHW37" s="71"/>
      <c r="AHX37" s="71"/>
      <c r="AHY37" s="71"/>
      <c r="AHZ37" s="71"/>
      <c r="AIA37" s="71"/>
      <c r="AIB37" s="71"/>
      <c r="AIC37" s="71"/>
      <c r="AID37" s="71"/>
      <c r="AIE37" s="71"/>
      <c r="AIF37" s="71"/>
      <c r="AIG37" s="71"/>
      <c r="AIH37" s="71"/>
      <c r="AII37" s="71"/>
      <c r="AIJ37" s="71"/>
      <c r="AIK37" s="71"/>
      <c r="AIL37" s="71"/>
      <c r="AIM37" s="71"/>
      <c r="AIN37" s="71"/>
      <c r="AIO37" s="71"/>
      <c r="AIP37" s="71"/>
      <c r="AIQ37" s="71"/>
      <c r="AIR37" s="71"/>
      <c r="AIS37" s="71"/>
      <c r="AIT37" s="71"/>
      <c r="AIU37" s="71"/>
      <c r="AIV37" s="71"/>
      <c r="AIW37" s="71"/>
      <c r="AIX37" s="71"/>
      <c r="AIY37" s="71"/>
      <c r="AIZ37" s="71"/>
      <c r="AJA37" s="71"/>
      <c r="AJB37" s="71"/>
      <c r="AJC37" s="71"/>
      <c r="AJD37" s="71"/>
      <c r="AJE37" s="71"/>
      <c r="AJF37" s="71"/>
      <c r="AJG37" s="71"/>
      <c r="AJH37" s="71"/>
      <c r="AJI37" s="71"/>
      <c r="AJJ37" s="71"/>
      <c r="AJK37" s="71"/>
      <c r="AJL37" s="71"/>
      <c r="AJM37" s="71"/>
      <c r="AJN37" s="71"/>
      <c r="AJO37" s="71"/>
      <c r="AJP37" s="71"/>
      <c r="AJQ37" s="71"/>
      <c r="AJR37" s="71"/>
      <c r="AJS37" s="71"/>
      <c r="AJT37" s="71"/>
      <c r="AJU37" s="71"/>
      <c r="AJV37" s="71"/>
      <c r="AJW37" s="71"/>
      <c r="AJX37" s="71"/>
      <c r="AJY37" s="71"/>
      <c r="AJZ37" s="71"/>
      <c r="AKA37" s="71"/>
      <c r="AKB37" s="71"/>
      <c r="AKC37" s="71"/>
      <c r="AKD37" s="71"/>
      <c r="AKE37" s="71"/>
      <c r="AKF37" s="71"/>
      <c r="AKG37" s="71"/>
      <c r="AKH37" s="71"/>
      <c r="AKI37" s="71"/>
      <c r="AKJ37" s="71"/>
      <c r="AKK37" s="71"/>
      <c r="AKL37" s="71"/>
      <c r="AKM37" s="71"/>
      <c r="AKN37" s="71"/>
      <c r="AKO37" s="71"/>
      <c r="AKP37" s="71"/>
      <c r="AKQ37" s="71"/>
      <c r="AKR37" s="71"/>
      <c r="AKS37" s="71"/>
      <c r="AKT37" s="71"/>
      <c r="AKU37" s="71"/>
      <c r="AKV37" s="71"/>
      <c r="AKW37" s="71"/>
      <c r="AKX37" s="71"/>
      <c r="AKY37" s="71"/>
      <c r="AKZ37" s="71"/>
      <c r="ALA37" s="71"/>
      <c r="ALB37" s="71"/>
      <c r="ALC37" s="71"/>
      <c r="ALD37" s="71"/>
      <c r="ALE37" s="71"/>
      <c r="ALF37" s="71"/>
      <c r="ALG37" s="71"/>
      <c r="ALH37" s="71"/>
      <c r="ALI37" s="71"/>
      <c r="ALJ37" s="71"/>
      <c r="ALK37" s="71"/>
      <c r="ALL37" s="71"/>
      <c r="ALM37" s="71"/>
      <c r="ALN37" s="71"/>
      <c r="ALO37" s="71"/>
      <c r="ALP37" s="71"/>
      <c r="ALQ37" s="71"/>
      <c r="ALR37" s="71"/>
      <c r="ALS37" s="71"/>
      <c r="ALT37" s="71"/>
      <c r="ALU37" s="71"/>
      <c r="ALV37" s="71"/>
      <c r="ALW37" s="71"/>
      <c r="ALX37" s="71"/>
      <c r="ALY37" s="71"/>
      <c r="ALZ37" s="71"/>
      <c r="AMA37" s="71"/>
      <c r="AMB37" s="71"/>
      <c r="AMC37" s="71"/>
      <c r="AMD37" s="71"/>
      <c r="AME37" s="71"/>
      <c r="AMF37" s="71"/>
      <c r="AMG37" s="71"/>
      <c r="AMH37" s="71"/>
      <c r="AMI37" s="71"/>
      <c r="AMJ37" s="71"/>
      <c r="AMK37" s="71"/>
      <c r="AML37" s="71"/>
      <c r="AMM37" s="71"/>
      <c r="AMN37" s="71"/>
      <c r="AMO37" s="71"/>
      <c r="AMP37" s="71"/>
      <c r="AMQ37" s="71"/>
      <c r="AMR37" s="71"/>
      <c r="AMS37" s="71"/>
      <c r="AMT37" s="71"/>
      <c r="AMU37" s="71"/>
      <c r="AMV37" s="71"/>
      <c r="AMW37" s="71"/>
      <c r="AMX37" s="71"/>
      <c r="AMY37" s="71"/>
      <c r="AMZ37" s="71"/>
      <c r="ANA37" s="71"/>
      <c r="ANB37" s="71"/>
      <c r="ANC37" s="71"/>
      <c r="AND37" s="71"/>
      <c r="ANE37" s="71"/>
      <c r="ANF37" s="71"/>
      <c r="ANG37" s="71"/>
      <c r="ANH37" s="71"/>
      <c r="ANI37" s="71"/>
      <c r="ANJ37" s="71"/>
      <c r="ANK37" s="71"/>
      <c r="ANL37" s="71"/>
      <c r="ANM37" s="71"/>
      <c r="ANN37" s="71"/>
      <c r="ANO37" s="71"/>
      <c r="ANP37" s="71"/>
      <c r="ANQ37" s="71"/>
      <c r="ANR37" s="71"/>
      <c r="ANS37" s="71"/>
      <c r="ANT37" s="71"/>
      <c r="ANU37" s="71"/>
      <c r="ANV37" s="71"/>
      <c r="ANW37" s="71"/>
      <c r="ANX37" s="71"/>
      <c r="ANY37" s="71"/>
      <c r="ANZ37" s="71"/>
      <c r="AOA37" s="71"/>
      <c r="AOB37" s="71"/>
      <c r="AOC37" s="71"/>
      <c r="AOD37" s="71"/>
      <c r="AOE37" s="71"/>
      <c r="AOF37" s="71"/>
      <c r="AOG37" s="71"/>
      <c r="AOH37" s="71"/>
      <c r="AOI37" s="71"/>
      <c r="AOJ37" s="71"/>
      <c r="AOK37" s="71"/>
      <c r="AOL37" s="71"/>
      <c r="AOM37" s="71"/>
      <c r="AON37" s="71"/>
      <c r="AOO37" s="71"/>
      <c r="AOP37" s="71"/>
      <c r="AOQ37" s="71"/>
      <c r="AOR37" s="71"/>
      <c r="AOS37" s="71"/>
      <c r="AOT37" s="71"/>
      <c r="AOU37" s="71"/>
      <c r="AOV37" s="71"/>
      <c r="AOW37" s="71"/>
      <c r="AOX37" s="71"/>
      <c r="AOY37" s="71"/>
      <c r="AOZ37" s="71"/>
      <c r="APA37" s="71"/>
      <c r="APB37" s="71"/>
      <c r="APC37" s="71"/>
      <c r="APD37" s="71"/>
      <c r="APE37" s="71"/>
      <c r="APF37" s="71"/>
      <c r="APG37" s="71"/>
      <c r="APH37" s="71"/>
      <c r="API37" s="71"/>
      <c r="APJ37" s="71"/>
      <c r="APK37" s="71"/>
      <c r="APL37" s="71"/>
      <c r="APM37" s="71"/>
      <c r="APN37" s="71"/>
      <c r="APO37" s="71"/>
      <c r="APP37" s="71"/>
      <c r="APQ37" s="71"/>
      <c r="APR37" s="71"/>
      <c r="APS37" s="71"/>
      <c r="APT37" s="71"/>
      <c r="APU37" s="71"/>
      <c r="APV37" s="71"/>
      <c r="APW37" s="71"/>
      <c r="APX37" s="71"/>
      <c r="APY37" s="71"/>
      <c r="APZ37" s="71"/>
      <c r="AQA37" s="71"/>
      <c r="AQB37" s="71"/>
      <c r="AQC37" s="71"/>
      <c r="AQD37" s="71"/>
      <c r="AQE37" s="71"/>
      <c r="AQF37" s="71"/>
      <c r="AQG37" s="71"/>
      <c r="AQH37" s="71"/>
      <c r="AQI37" s="71"/>
      <c r="AQJ37" s="71"/>
      <c r="AQK37" s="71"/>
      <c r="AQL37" s="71"/>
      <c r="AQM37" s="71"/>
      <c r="AQN37" s="71"/>
      <c r="AQO37" s="71"/>
      <c r="AQP37" s="71"/>
      <c r="AQQ37" s="71"/>
      <c r="AQR37" s="71"/>
      <c r="AQS37" s="71"/>
      <c r="AQT37" s="71"/>
      <c r="AQU37" s="71"/>
      <c r="AQV37" s="71"/>
      <c r="AQW37" s="71"/>
      <c r="AQX37" s="71"/>
      <c r="AQY37" s="71"/>
      <c r="AQZ37" s="71"/>
      <c r="ARA37" s="71"/>
      <c r="ARB37" s="71"/>
      <c r="ARC37" s="71"/>
      <c r="ARD37" s="71"/>
      <c r="ARE37" s="71"/>
      <c r="ARF37" s="71"/>
      <c r="ARG37" s="71"/>
      <c r="ARH37" s="71"/>
      <c r="ARI37" s="71"/>
      <c r="ARJ37" s="71"/>
      <c r="ARK37" s="71"/>
      <c r="ARL37" s="71"/>
      <c r="ARM37" s="71"/>
      <c r="ARN37" s="71"/>
      <c r="ARO37" s="71"/>
      <c r="ARP37" s="71"/>
      <c r="ARQ37" s="71"/>
      <c r="ARR37" s="71"/>
      <c r="ARS37" s="71"/>
      <c r="ART37" s="71"/>
      <c r="ARU37" s="71"/>
      <c r="ARV37" s="71"/>
      <c r="ARW37" s="71"/>
      <c r="ARX37" s="71"/>
      <c r="ARY37" s="71"/>
      <c r="ARZ37" s="71"/>
      <c r="ASA37" s="71"/>
      <c r="ASB37" s="71"/>
      <c r="ASC37" s="71"/>
      <c r="ASD37" s="71"/>
      <c r="ASE37" s="71"/>
      <c r="ASF37" s="71"/>
      <c r="ASG37" s="71"/>
      <c r="ASH37" s="71"/>
      <c r="ASI37" s="71"/>
      <c r="ASJ37" s="71"/>
      <c r="ASK37" s="71"/>
      <c r="ASL37" s="71"/>
      <c r="ASM37" s="71"/>
      <c r="ASN37" s="71"/>
      <c r="ASO37" s="71"/>
      <c r="ASP37" s="71"/>
      <c r="ASQ37" s="71"/>
      <c r="ASR37" s="71"/>
      <c r="ASS37" s="71"/>
      <c r="AST37" s="71"/>
      <c r="ASU37" s="71"/>
      <c r="ASV37" s="71"/>
      <c r="ASW37" s="71"/>
      <c r="ASX37" s="71"/>
      <c r="ASY37" s="71"/>
      <c r="ASZ37" s="71"/>
      <c r="ATA37" s="71"/>
      <c r="ATB37" s="71"/>
      <c r="ATC37" s="71"/>
      <c r="ATD37" s="71"/>
      <c r="ATE37" s="71"/>
      <c r="ATF37" s="71"/>
      <c r="ATG37" s="71"/>
      <c r="ATH37" s="71"/>
      <c r="ATI37" s="71"/>
      <c r="ATJ37" s="71"/>
      <c r="ATK37" s="71"/>
      <c r="ATL37" s="71"/>
      <c r="ATM37" s="71"/>
      <c r="ATN37" s="71"/>
      <c r="ATO37" s="71"/>
      <c r="ATP37" s="71"/>
      <c r="ATQ37" s="71"/>
      <c r="ATR37" s="71"/>
      <c r="ATS37" s="71"/>
      <c r="ATT37" s="71"/>
      <c r="ATU37" s="71"/>
      <c r="ATV37" s="71"/>
      <c r="ATW37" s="71"/>
      <c r="ATX37" s="71"/>
      <c r="ATY37" s="71"/>
      <c r="ATZ37" s="71"/>
      <c r="AUA37" s="71"/>
      <c r="AUB37" s="71"/>
      <c r="AUC37" s="71"/>
      <c r="AUD37" s="71"/>
      <c r="AUE37" s="71"/>
      <c r="AUF37" s="71"/>
      <c r="AUG37" s="71"/>
      <c r="AUH37" s="71"/>
      <c r="AUI37" s="71"/>
      <c r="AUJ37" s="71"/>
      <c r="AUK37" s="71"/>
      <c r="AUL37" s="71"/>
      <c r="AUM37" s="71"/>
      <c r="AUN37" s="71"/>
      <c r="AUO37" s="71"/>
      <c r="AUP37" s="71"/>
      <c r="AUQ37" s="71"/>
      <c r="AUR37" s="71"/>
      <c r="AUS37" s="71"/>
      <c r="AUT37" s="71"/>
      <c r="AUU37" s="71"/>
      <c r="AUV37" s="71"/>
      <c r="AUW37" s="71"/>
      <c r="AUX37" s="71"/>
      <c r="AUY37" s="71"/>
      <c r="AUZ37" s="71"/>
      <c r="AVA37" s="71"/>
      <c r="AVB37" s="71"/>
      <c r="AVC37" s="71"/>
      <c r="AVD37" s="71"/>
      <c r="AVE37" s="71"/>
      <c r="AVF37" s="71"/>
      <c r="AVG37" s="71"/>
      <c r="AVH37" s="71"/>
      <c r="AVI37" s="71"/>
      <c r="AVJ37" s="71"/>
      <c r="AVK37" s="71"/>
      <c r="AVL37" s="71"/>
      <c r="AVM37" s="71"/>
      <c r="AVN37" s="71"/>
      <c r="AVO37" s="71"/>
      <c r="AVP37" s="71"/>
      <c r="AVQ37" s="71"/>
      <c r="AVR37" s="71"/>
      <c r="AVS37" s="71"/>
      <c r="AVT37" s="71"/>
      <c r="AVU37" s="71"/>
      <c r="AVV37" s="71"/>
      <c r="AVW37" s="71"/>
      <c r="AVX37" s="71"/>
      <c r="AVY37" s="71"/>
      <c r="AVZ37" s="71"/>
      <c r="AWA37" s="71"/>
      <c r="AWB37" s="71"/>
      <c r="AWC37" s="71"/>
      <c r="AWD37" s="71"/>
      <c r="AWE37" s="71"/>
      <c r="AWF37" s="71"/>
      <c r="AWG37" s="71"/>
      <c r="AWH37" s="71"/>
      <c r="AWI37" s="71"/>
      <c r="AWJ37" s="71"/>
      <c r="AWK37" s="71"/>
      <c r="AWL37" s="71"/>
      <c r="AWM37" s="71"/>
      <c r="AWN37" s="71"/>
      <c r="AWO37" s="71"/>
      <c r="AWP37" s="71"/>
      <c r="AWQ37" s="71"/>
      <c r="AWR37" s="71"/>
      <c r="AWS37" s="71"/>
      <c r="AWT37" s="71"/>
      <c r="AWU37" s="71"/>
      <c r="AWV37" s="71"/>
      <c r="AWW37" s="71"/>
      <c r="AWX37" s="71"/>
      <c r="AWY37" s="71"/>
      <c r="AWZ37" s="71"/>
      <c r="AXA37" s="71"/>
      <c r="AXB37" s="71"/>
      <c r="AXC37" s="71"/>
      <c r="AXD37" s="71"/>
      <c r="AXE37" s="71"/>
      <c r="AXF37" s="71"/>
      <c r="AXG37" s="71"/>
      <c r="AXH37" s="71"/>
      <c r="AXI37" s="71"/>
      <c r="AXJ37" s="71"/>
      <c r="AXK37" s="71"/>
      <c r="AXL37" s="71"/>
      <c r="AXM37" s="71"/>
      <c r="AXN37" s="71"/>
      <c r="AXO37" s="71"/>
      <c r="AXP37" s="71"/>
      <c r="AXQ37" s="71"/>
      <c r="AXR37" s="71"/>
      <c r="AXS37" s="71"/>
      <c r="AXT37" s="71"/>
      <c r="AXU37" s="71"/>
      <c r="AXV37" s="71"/>
      <c r="AXW37" s="71"/>
      <c r="AXX37" s="71"/>
      <c r="AXY37" s="71"/>
      <c r="AXZ37" s="71"/>
      <c r="AYA37" s="71"/>
      <c r="AYB37" s="71"/>
      <c r="AYC37" s="71"/>
      <c r="AYD37" s="71"/>
      <c r="AYE37" s="71"/>
      <c r="AYF37" s="71"/>
      <c r="AYG37" s="71"/>
      <c r="AYH37" s="71"/>
      <c r="AYI37" s="71"/>
      <c r="AYJ37" s="71"/>
      <c r="AYK37" s="71"/>
      <c r="AYL37" s="71"/>
      <c r="AYM37" s="71"/>
      <c r="AYN37" s="71"/>
      <c r="AYO37" s="71"/>
      <c r="AYP37" s="71"/>
      <c r="AYQ37" s="71"/>
      <c r="AYR37" s="71"/>
      <c r="AYS37" s="71"/>
      <c r="AYT37" s="71"/>
      <c r="AYU37" s="71"/>
      <c r="AYV37" s="71"/>
      <c r="AYW37" s="71"/>
      <c r="AYX37" s="71"/>
      <c r="AYY37" s="71"/>
      <c r="AYZ37" s="71"/>
      <c r="AZA37" s="71"/>
      <c r="AZB37" s="71"/>
      <c r="AZC37" s="71"/>
      <c r="AZD37" s="71"/>
      <c r="AZE37" s="71"/>
      <c r="AZF37" s="71"/>
      <c r="AZG37" s="71"/>
      <c r="AZH37" s="71"/>
      <c r="AZI37" s="71"/>
      <c r="AZJ37" s="71"/>
      <c r="AZK37" s="71"/>
      <c r="AZL37" s="71"/>
      <c r="AZM37" s="71"/>
      <c r="AZN37" s="71"/>
      <c r="AZO37" s="71"/>
      <c r="AZP37" s="71"/>
      <c r="AZQ37" s="71"/>
      <c r="AZR37" s="71"/>
      <c r="AZS37" s="71"/>
      <c r="AZT37" s="71"/>
      <c r="AZU37" s="71"/>
      <c r="AZV37" s="71"/>
      <c r="AZW37" s="71"/>
      <c r="AZX37" s="71"/>
      <c r="AZY37" s="71"/>
      <c r="AZZ37" s="71"/>
      <c r="BAA37" s="71"/>
      <c r="BAB37" s="71"/>
      <c r="BAC37" s="71"/>
      <c r="BAD37" s="71"/>
      <c r="BAE37" s="71"/>
      <c r="BAF37" s="71"/>
      <c r="BAG37" s="71"/>
      <c r="BAH37" s="71"/>
      <c r="BAI37" s="71"/>
      <c r="BAJ37" s="71"/>
      <c r="BAK37" s="71"/>
      <c r="BAL37" s="71"/>
      <c r="BAM37" s="71"/>
      <c r="BAN37" s="71"/>
      <c r="BAO37" s="71"/>
      <c r="BAP37" s="71"/>
      <c r="BAQ37" s="71"/>
      <c r="BAR37" s="71"/>
      <c r="BAS37" s="71"/>
      <c r="BAT37" s="71"/>
      <c r="BAU37" s="71"/>
      <c r="BAV37" s="71"/>
      <c r="BAW37" s="71"/>
      <c r="BAX37" s="71"/>
      <c r="BAY37" s="71"/>
      <c r="BAZ37" s="71"/>
      <c r="BBA37" s="71"/>
      <c r="BBB37" s="71"/>
      <c r="BBC37" s="71"/>
      <c r="BBD37" s="71"/>
      <c r="BBE37" s="71"/>
      <c r="BBF37" s="71"/>
      <c r="BBG37" s="71"/>
      <c r="BBH37" s="71"/>
      <c r="BBI37" s="71"/>
      <c r="BBJ37" s="71"/>
      <c r="BBK37" s="71"/>
      <c r="BBL37" s="71"/>
      <c r="BBM37" s="71"/>
      <c r="BBN37" s="71"/>
      <c r="BBO37" s="71"/>
      <c r="BBP37" s="71"/>
      <c r="BBQ37" s="71"/>
      <c r="BBR37" s="71"/>
      <c r="BBS37" s="71"/>
      <c r="BBT37" s="71"/>
      <c r="BBU37" s="71"/>
      <c r="BBV37" s="71"/>
      <c r="BBW37" s="71"/>
      <c r="BBX37" s="71"/>
      <c r="BBY37" s="71"/>
      <c r="BBZ37" s="71"/>
      <c r="BCA37" s="71"/>
      <c r="BCB37" s="71"/>
      <c r="BCC37" s="71"/>
      <c r="BCD37" s="71"/>
      <c r="BCE37" s="71"/>
      <c r="BCF37" s="71"/>
      <c r="BCG37" s="71"/>
      <c r="BCH37" s="71"/>
      <c r="BCI37" s="71"/>
      <c r="BCJ37" s="71"/>
      <c r="BCK37" s="71"/>
      <c r="BCL37" s="71"/>
      <c r="BCM37" s="71"/>
      <c r="BCN37" s="71"/>
      <c r="BCO37" s="71"/>
      <c r="BCP37" s="71"/>
      <c r="BCQ37" s="71"/>
      <c r="BCR37" s="71"/>
      <c r="BCS37" s="71"/>
      <c r="BCT37" s="71"/>
      <c r="BCU37" s="71"/>
      <c r="BCV37" s="71"/>
      <c r="BCW37" s="71"/>
      <c r="BCX37" s="71"/>
      <c r="BCY37" s="71"/>
      <c r="BCZ37" s="71"/>
      <c r="BDA37" s="71"/>
      <c r="BDB37" s="71"/>
      <c r="BDC37" s="71"/>
      <c r="BDD37" s="71"/>
      <c r="BDE37" s="71"/>
      <c r="BDF37" s="71"/>
      <c r="BDG37" s="71"/>
      <c r="BDH37" s="71"/>
      <c r="BDI37" s="71"/>
      <c r="BDJ37" s="71"/>
      <c r="BDK37" s="71"/>
      <c r="BDL37" s="71"/>
      <c r="BDM37" s="71"/>
      <c r="BDN37" s="71"/>
      <c r="BDO37" s="71"/>
      <c r="BDP37" s="71"/>
      <c r="BDQ37" s="71"/>
      <c r="BDR37" s="71"/>
      <c r="BDS37" s="71"/>
      <c r="BDT37" s="71"/>
      <c r="BDU37" s="71"/>
      <c r="BDV37" s="71"/>
      <c r="BDW37" s="71"/>
      <c r="BDX37" s="71"/>
      <c r="BDY37" s="71"/>
      <c r="BDZ37" s="71"/>
      <c r="BEA37" s="71"/>
      <c r="BEB37" s="71"/>
      <c r="BEC37" s="71"/>
      <c r="BED37" s="71"/>
      <c r="BEE37" s="71"/>
      <c r="BEF37" s="71"/>
      <c r="BEG37" s="71"/>
      <c r="BEH37" s="71"/>
      <c r="BEI37" s="71"/>
      <c r="BEJ37" s="71"/>
      <c r="BEK37" s="71"/>
      <c r="BEL37" s="71"/>
      <c r="BEM37" s="71"/>
      <c r="BEN37" s="71"/>
      <c r="BEO37" s="71"/>
      <c r="BEP37" s="71"/>
      <c r="BEQ37" s="71"/>
      <c r="BER37" s="71"/>
      <c r="BES37" s="71"/>
      <c r="BET37" s="71"/>
      <c r="BEU37" s="71"/>
      <c r="BEV37" s="71"/>
      <c r="BEW37" s="71"/>
      <c r="BEX37" s="71"/>
      <c r="BEY37" s="71"/>
      <c r="BEZ37" s="71"/>
      <c r="BFA37" s="71"/>
      <c r="BFB37" s="71"/>
      <c r="BFC37" s="71"/>
      <c r="BFD37" s="71"/>
      <c r="BFE37" s="71"/>
      <c r="BFF37" s="71"/>
      <c r="BFG37" s="71"/>
      <c r="BFH37" s="71"/>
      <c r="BFI37" s="71"/>
      <c r="BFJ37" s="71"/>
      <c r="BFK37" s="71"/>
      <c r="BFL37" s="71"/>
      <c r="BFM37" s="71"/>
      <c r="BFN37" s="71"/>
      <c r="BFO37" s="71"/>
      <c r="BFP37" s="71"/>
      <c r="BFQ37" s="71"/>
      <c r="BFR37" s="71"/>
      <c r="BFS37" s="71"/>
      <c r="BFT37" s="71"/>
      <c r="BFU37" s="71"/>
      <c r="BFV37" s="71"/>
      <c r="BFW37" s="71"/>
      <c r="BFX37" s="71"/>
      <c r="BFY37" s="71"/>
      <c r="BFZ37" s="71"/>
      <c r="BGA37" s="71"/>
      <c r="BGB37" s="71"/>
      <c r="BGC37" s="71"/>
      <c r="BGD37" s="71"/>
      <c r="BGE37" s="71"/>
      <c r="BGF37" s="71"/>
      <c r="BGG37" s="71"/>
      <c r="BGH37" s="71"/>
      <c r="BGI37" s="71"/>
      <c r="BGJ37" s="71"/>
      <c r="BGK37" s="71"/>
      <c r="BGL37" s="71"/>
      <c r="BGM37" s="71"/>
      <c r="BGN37" s="71"/>
      <c r="BGO37" s="71"/>
      <c r="BGP37" s="71"/>
      <c r="BGQ37" s="71"/>
      <c r="BGR37" s="71"/>
      <c r="BGS37" s="71"/>
      <c r="BGT37" s="71"/>
      <c r="BGU37" s="71"/>
      <c r="BGV37" s="71"/>
      <c r="BGW37" s="71"/>
      <c r="BGX37" s="71"/>
      <c r="BGY37" s="71"/>
      <c r="BGZ37" s="71"/>
      <c r="BHA37" s="71"/>
      <c r="BHB37" s="71"/>
      <c r="BHC37" s="71"/>
      <c r="BHD37" s="71"/>
      <c r="BHE37" s="71"/>
      <c r="BHF37" s="71"/>
      <c r="BHG37" s="71"/>
      <c r="BHH37" s="71"/>
      <c r="BHI37" s="71"/>
      <c r="BHJ37" s="71"/>
      <c r="BHK37" s="71"/>
      <c r="BHL37" s="71"/>
      <c r="BHM37" s="71"/>
      <c r="BHN37" s="71"/>
      <c r="BHO37" s="71"/>
      <c r="BHP37" s="71"/>
      <c r="BHQ37" s="71"/>
      <c r="BHR37" s="71"/>
      <c r="BHS37" s="71"/>
      <c r="BHT37" s="71"/>
      <c r="BHU37" s="71"/>
      <c r="BHV37" s="71"/>
      <c r="BHW37" s="71"/>
      <c r="BHX37" s="71"/>
      <c r="BHY37" s="71"/>
      <c r="BHZ37" s="71"/>
      <c r="BIA37" s="71"/>
      <c r="BIB37" s="71"/>
      <c r="BIC37" s="71"/>
      <c r="BID37" s="71"/>
      <c r="BIE37" s="71"/>
      <c r="BIF37" s="71"/>
      <c r="BIG37" s="71"/>
      <c r="BIH37" s="71"/>
      <c r="BII37" s="71"/>
      <c r="BIJ37" s="71"/>
      <c r="BIK37" s="71"/>
      <c r="BIL37" s="71"/>
      <c r="BIM37" s="71"/>
      <c r="BIN37" s="71"/>
      <c r="BIO37" s="71"/>
      <c r="BIP37" s="71"/>
      <c r="BIQ37" s="71"/>
      <c r="BIR37" s="71"/>
      <c r="BIS37" s="71"/>
      <c r="BIT37" s="71"/>
      <c r="BIU37" s="71"/>
      <c r="BIV37" s="71"/>
      <c r="BIW37" s="71"/>
      <c r="BIX37" s="71"/>
      <c r="BIY37" s="71"/>
      <c r="BIZ37" s="71"/>
      <c r="BJA37" s="71"/>
      <c r="BJB37" s="71"/>
      <c r="BJC37" s="71"/>
      <c r="BJD37" s="71"/>
      <c r="BJE37" s="71"/>
      <c r="BJF37" s="71"/>
      <c r="BJG37" s="71"/>
      <c r="BJH37" s="71"/>
      <c r="BJI37" s="71"/>
      <c r="BJJ37" s="71"/>
      <c r="BJK37" s="71"/>
      <c r="BJL37" s="71"/>
      <c r="BJM37" s="71"/>
      <c r="BJN37" s="71"/>
      <c r="BJO37" s="71"/>
      <c r="BJP37" s="71"/>
      <c r="BJQ37" s="71"/>
      <c r="BJR37" s="71"/>
      <c r="BJS37" s="71"/>
      <c r="BJT37" s="71"/>
      <c r="BJU37" s="71"/>
      <c r="BJV37" s="71"/>
      <c r="BJW37" s="71"/>
      <c r="BJX37" s="71"/>
      <c r="BJY37" s="71"/>
      <c r="BJZ37" s="71"/>
      <c r="BKA37" s="71"/>
      <c r="BKB37" s="71"/>
      <c r="BKC37" s="71"/>
      <c r="BKD37" s="71"/>
      <c r="BKE37" s="71"/>
      <c r="BKF37" s="71"/>
      <c r="BKG37" s="71"/>
      <c r="BKH37" s="71"/>
      <c r="BKI37" s="71"/>
      <c r="BKJ37" s="71"/>
      <c r="BKK37" s="71"/>
      <c r="BKL37" s="71"/>
      <c r="BKM37" s="71"/>
      <c r="BKN37" s="71"/>
      <c r="BKO37" s="71"/>
      <c r="BKP37" s="71"/>
      <c r="BKQ37" s="71"/>
      <c r="BKR37" s="71"/>
      <c r="BKS37" s="71"/>
      <c r="BKT37" s="71"/>
      <c r="BKU37" s="71"/>
      <c r="BKV37" s="71"/>
      <c r="BKW37" s="71"/>
      <c r="BKX37" s="71"/>
      <c r="BKY37" s="71"/>
      <c r="BKZ37" s="71"/>
      <c r="BLA37" s="71"/>
      <c r="BLB37" s="71"/>
      <c r="BLC37" s="71"/>
      <c r="BLD37" s="71"/>
      <c r="BLE37" s="71"/>
      <c r="BLF37" s="71"/>
      <c r="BLG37" s="71"/>
      <c r="BLH37" s="71"/>
      <c r="BLI37" s="71"/>
      <c r="BLJ37" s="71"/>
      <c r="BLK37" s="71"/>
      <c r="BLL37" s="71"/>
      <c r="BLM37" s="71"/>
      <c r="BLN37" s="71"/>
      <c r="BLO37" s="71"/>
      <c r="BLP37" s="71"/>
      <c r="BLQ37" s="71"/>
      <c r="BLR37" s="71"/>
      <c r="BLS37" s="71"/>
      <c r="BLT37" s="71"/>
      <c r="BLU37" s="71"/>
      <c r="BLV37" s="71"/>
      <c r="BLW37" s="71"/>
      <c r="BLX37" s="71"/>
      <c r="BLY37" s="71"/>
      <c r="BLZ37" s="71"/>
      <c r="BMA37" s="71"/>
      <c r="BMB37" s="71"/>
      <c r="BMC37" s="71"/>
      <c r="BMD37" s="71"/>
      <c r="BME37" s="71"/>
      <c r="BMF37" s="71"/>
      <c r="BMG37" s="71"/>
      <c r="BMH37" s="71"/>
      <c r="BMI37" s="71"/>
      <c r="BMJ37" s="71"/>
      <c r="BMK37" s="71"/>
      <c r="BML37" s="71"/>
      <c r="BMM37" s="71"/>
      <c r="BMN37" s="71"/>
      <c r="BMO37" s="71"/>
      <c r="BMP37" s="71"/>
      <c r="BMQ37" s="71"/>
      <c r="BMR37" s="71"/>
      <c r="BMS37" s="71"/>
      <c r="BMT37" s="71"/>
      <c r="BMU37" s="71"/>
      <c r="BMV37" s="71"/>
      <c r="BMW37" s="71"/>
      <c r="BMX37" s="71"/>
      <c r="BMY37" s="71"/>
      <c r="BMZ37" s="71"/>
      <c r="BNA37" s="71"/>
      <c r="BNB37" s="71"/>
      <c r="BNC37" s="71"/>
      <c r="BND37" s="71"/>
      <c r="BNE37" s="71"/>
      <c r="BNF37" s="71"/>
      <c r="BNG37" s="71"/>
      <c r="BNH37" s="71"/>
      <c r="BNI37" s="71"/>
      <c r="BNJ37" s="71"/>
      <c r="BNK37" s="71"/>
      <c r="BNL37" s="71"/>
      <c r="BNM37" s="71"/>
      <c r="BNN37" s="71"/>
      <c r="BNO37" s="71"/>
      <c r="BNP37" s="71"/>
      <c r="BNQ37" s="71"/>
      <c r="BNR37" s="71"/>
      <c r="BNS37" s="71"/>
      <c r="BNT37" s="71"/>
      <c r="BNU37" s="71"/>
      <c r="BNV37" s="71"/>
      <c r="BNW37" s="71"/>
      <c r="BNX37" s="71"/>
      <c r="BNY37" s="71"/>
      <c r="BNZ37" s="71"/>
      <c r="BOA37" s="71"/>
      <c r="BOB37" s="71"/>
      <c r="BOC37" s="71"/>
      <c r="BOD37" s="71"/>
      <c r="BOE37" s="71"/>
      <c r="BOF37" s="71"/>
      <c r="BOG37" s="71"/>
      <c r="BOH37" s="71"/>
      <c r="BOI37" s="71"/>
      <c r="BOJ37" s="71"/>
      <c r="BOK37" s="71"/>
      <c r="BOL37" s="71"/>
      <c r="BOM37" s="71"/>
      <c r="BON37" s="71"/>
      <c r="BOO37" s="71"/>
      <c r="BOP37" s="71"/>
      <c r="BOQ37" s="71"/>
      <c r="BOR37" s="71"/>
      <c r="BOS37" s="71"/>
      <c r="BOT37" s="71"/>
      <c r="BOU37" s="71"/>
      <c r="BOV37" s="71"/>
      <c r="BOW37" s="71"/>
      <c r="BOX37" s="71"/>
      <c r="BOY37" s="71"/>
      <c r="BOZ37" s="71"/>
      <c r="BPA37" s="71"/>
      <c r="BPB37" s="71"/>
      <c r="BPC37" s="71"/>
      <c r="BPD37" s="71"/>
      <c r="BPE37" s="71"/>
      <c r="BPF37" s="71"/>
      <c r="BPG37" s="71"/>
      <c r="BPH37" s="71"/>
      <c r="BPI37" s="71"/>
    </row>
    <row r="38" spans="1:1777" s="80" customFormat="1" ht="158.25" customHeight="1" x14ac:dyDescent="0.25">
      <c r="A38" s="28" t="s">
        <v>76</v>
      </c>
      <c r="B38" s="24" t="s">
        <v>77</v>
      </c>
      <c r="C38" s="35" t="s">
        <v>24</v>
      </c>
      <c r="D38" s="24" t="s">
        <v>20</v>
      </c>
      <c r="E38" s="18">
        <f>F38+G38+H38+I38+J38</f>
        <v>1450</v>
      </c>
      <c r="F38" s="90">
        <v>0</v>
      </c>
      <c r="G38" s="90">
        <v>1450</v>
      </c>
      <c r="H38" s="90">
        <v>0</v>
      </c>
      <c r="I38" s="90">
        <v>0</v>
      </c>
      <c r="J38" s="90">
        <v>0</v>
      </c>
      <c r="K38" s="24" t="s">
        <v>78</v>
      </c>
      <c r="L38" s="24" t="s">
        <v>79</v>
      </c>
    </row>
    <row r="39" spans="1:1777" s="80" customFormat="1" ht="132" customHeight="1" x14ac:dyDescent="0.25">
      <c r="A39" s="28" t="s">
        <v>87</v>
      </c>
      <c r="B39" s="24" t="s">
        <v>90</v>
      </c>
      <c r="C39" s="35" t="s">
        <v>49</v>
      </c>
      <c r="D39" s="24" t="s">
        <v>20</v>
      </c>
      <c r="E39" s="18">
        <v>8336.5373</v>
      </c>
      <c r="F39" s="90">
        <v>1142.5373</v>
      </c>
      <c r="G39" s="90">
        <v>0</v>
      </c>
      <c r="H39" s="90">
        <v>1297</v>
      </c>
      <c r="I39" s="90">
        <v>1297</v>
      </c>
      <c r="J39" s="90">
        <v>4600</v>
      </c>
      <c r="K39" s="24" t="s">
        <v>57</v>
      </c>
      <c r="L39" s="24" t="s">
        <v>70</v>
      </c>
    </row>
    <row r="40" spans="1:1777" s="1" customFormat="1" ht="131.25" customHeight="1" x14ac:dyDescent="0.25">
      <c r="A40" s="22" t="s">
        <v>6</v>
      </c>
      <c r="B40" s="27" t="s">
        <v>74</v>
      </c>
      <c r="C40" s="74" t="s">
        <v>73</v>
      </c>
      <c r="D40" s="84" t="s">
        <v>20</v>
      </c>
      <c r="E40" s="17">
        <f>F40+G40+H40+I40+J40</f>
        <v>6817.3184300000003</v>
      </c>
      <c r="F40" s="91">
        <f>F41</f>
        <v>1320.31843</v>
      </c>
      <c r="G40" s="91">
        <f t="shared" ref="G40:J40" si="16">G41</f>
        <v>2697</v>
      </c>
      <c r="H40" s="91">
        <f t="shared" si="16"/>
        <v>2800</v>
      </c>
      <c r="I40" s="91">
        <f t="shared" si="16"/>
        <v>0</v>
      </c>
      <c r="J40" s="91">
        <f t="shared" si="16"/>
        <v>0</v>
      </c>
      <c r="K40" s="73" t="s">
        <v>57</v>
      </c>
      <c r="L40" s="77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  <c r="AIZ40" s="71"/>
      <c r="AJA40" s="71"/>
      <c r="AJB40" s="71"/>
      <c r="AJC40" s="71"/>
      <c r="AJD40" s="71"/>
      <c r="AJE40" s="71"/>
      <c r="AJF40" s="71"/>
      <c r="AJG40" s="71"/>
      <c r="AJH40" s="71"/>
      <c r="AJI40" s="71"/>
      <c r="AJJ40" s="71"/>
      <c r="AJK40" s="71"/>
      <c r="AJL40" s="71"/>
      <c r="AJM40" s="71"/>
      <c r="AJN40" s="71"/>
      <c r="AJO40" s="71"/>
      <c r="AJP40" s="71"/>
      <c r="AJQ40" s="71"/>
      <c r="AJR40" s="71"/>
      <c r="AJS40" s="71"/>
      <c r="AJT40" s="71"/>
      <c r="AJU40" s="71"/>
      <c r="AJV40" s="71"/>
      <c r="AJW40" s="71"/>
      <c r="AJX40" s="71"/>
      <c r="AJY40" s="71"/>
      <c r="AJZ40" s="71"/>
      <c r="AKA40" s="71"/>
      <c r="AKB40" s="71"/>
      <c r="AKC40" s="71"/>
      <c r="AKD40" s="71"/>
      <c r="AKE40" s="71"/>
      <c r="AKF40" s="71"/>
      <c r="AKG40" s="71"/>
      <c r="AKH40" s="71"/>
      <c r="AKI40" s="71"/>
      <c r="AKJ40" s="71"/>
      <c r="AKK40" s="71"/>
      <c r="AKL40" s="71"/>
      <c r="AKM40" s="71"/>
      <c r="AKN40" s="71"/>
      <c r="AKO40" s="71"/>
      <c r="AKP40" s="71"/>
      <c r="AKQ40" s="71"/>
      <c r="AKR40" s="71"/>
      <c r="AKS40" s="71"/>
      <c r="AKT40" s="71"/>
      <c r="AKU40" s="71"/>
      <c r="AKV40" s="71"/>
      <c r="AKW40" s="71"/>
      <c r="AKX40" s="71"/>
      <c r="AKY40" s="71"/>
      <c r="AKZ40" s="71"/>
      <c r="ALA40" s="71"/>
      <c r="ALB40" s="71"/>
      <c r="ALC40" s="71"/>
      <c r="ALD40" s="71"/>
      <c r="ALE40" s="71"/>
      <c r="ALF40" s="71"/>
      <c r="ALG40" s="71"/>
      <c r="ALH40" s="71"/>
      <c r="ALI40" s="71"/>
      <c r="ALJ40" s="71"/>
      <c r="ALK40" s="71"/>
      <c r="ALL40" s="71"/>
      <c r="ALM40" s="71"/>
      <c r="ALN40" s="71"/>
      <c r="ALO40" s="71"/>
      <c r="ALP40" s="71"/>
      <c r="ALQ40" s="71"/>
      <c r="ALR40" s="71"/>
      <c r="ALS40" s="71"/>
      <c r="ALT40" s="71"/>
      <c r="ALU40" s="71"/>
      <c r="ALV40" s="71"/>
      <c r="ALW40" s="71"/>
      <c r="ALX40" s="71"/>
      <c r="ALY40" s="71"/>
      <c r="ALZ40" s="71"/>
      <c r="AMA40" s="71"/>
      <c r="AMB40" s="71"/>
      <c r="AMC40" s="71"/>
      <c r="AMD40" s="71"/>
      <c r="AME40" s="71"/>
      <c r="AMF40" s="71"/>
      <c r="AMG40" s="71"/>
      <c r="AMH40" s="71"/>
      <c r="AMI40" s="71"/>
      <c r="AMJ40" s="71"/>
      <c r="AMK40" s="71"/>
      <c r="AML40" s="71"/>
      <c r="AMM40" s="71"/>
      <c r="AMN40" s="71"/>
      <c r="AMO40" s="71"/>
      <c r="AMP40" s="71"/>
      <c r="AMQ40" s="71"/>
      <c r="AMR40" s="71"/>
      <c r="AMS40" s="71"/>
      <c r="AMT40" s="71"/>
      <c r="AMU40" s="71"/>
      <c r="AMV40" s="71"/>
      <c r="AMW40" s="71"/>
      <c r="AMX40" s="71"/>
      <c r="AMY40" s="71"/>
      <c r="AMZ40" s="71"/>
      <c r="ANA40" s="71"/>
      <c r="ANB40" s="71"/>
      <c r="ANC40" s="71"/>
      <c r="AND40" s="71"/>
      <c r="ANE40" s="71"/>
      <c r="ANF40" s="71"/>
      <c r="ANG40" s="71"/>
      <c r="ANH40" s="71"/>
      <c r="ANI40" s="71"/>
      <c r="ANJ40" s="71"/>
      <c r="ANK40" s="71"/>
      <c r="ANL40" s="71"/>
      <c r="ANM40" s="71"/>
      <c r="ANN40" s="71"/>
      <c r="ANO40" s="71"/>
      <c r="ANP40" s="71"/>
      <c r="ANQ40" s="71"/>
      <c r="ANR40" s="71"/>
      <c r="ANS40" s="71"/>
      <c r="ANT40" s="71"/>
      <c r="ANU40" s="71"/>
      <c r="ANV40" s="71"/>
      <c r="ANW40" s="71"/>
      <c r="ANX40" s="71"/>
      <c r="ANY40" s="71"/>
      <c r="ANZ40" s="71"/>
      <c r="AOA40" s="71"/>
      <c r="AOB40" s="71"/>
      <c r="AOC40" s="71"/>
      <c r="AOD40" s="71"/>
      <c r="AOE40" s="71"/>
      <c r="AOF40" s="71"/>
      <c r="AOG40" s="71"/>
      <c r="AOH40" s="71"/>
      <c r="AOI40" s="71"/>
      <c r="AOJ40" s="71"/>
      <c r="AOK40" s="71"/>
      <c r="AOL40" s="71"/>
      <c r="AOM40" s="71"/>
      <c r="AON40" s="71"/>
      <c r="AOO40" s="71"/>
      <c r="AOP40" s="71"/>
      <c r="AOQ40" s="71"/>
      <c r="AOR40" s="71"/>
      <c r="AOS40" s="71"/>
      <c r="AOT40" s="71"/>
      <c r="AOU40" s="71"/>
      <c r="AOV40" s="71"/>
      <c r="AOW40" s="71"/>
      <c r="AOX40" s="71"/>
      <c r="AOY40" s="71"/>
      <c r="AOZ40" s="71"/>
      <c r="APA40" s="71"/>
      <c r="APB40" s="71"/>
      <c r="APC40" s="71"/>
      <c r="APD40" s="71"/>
      <c r="APE40" s="71"/>
      <c r="APF40" s="71"/>
      <c r="APG40" s="71"/>
      <c r="APH40" s="71"/>
      <c r="API40" s="71"/>
      <c r="APJ40" s="71"/>
      <c r="APK40" s="71"/>
      <c r="APL40" s="71"/>
      <c r="APM40" s="71"/>
      <c r="APN40" s="71"/>
      <c r="APO40" s="71"/>
      <c r="APP40" s="71"/>
      <c r="APQ40" s="71"/>
      <c r="APR40" s="71"/>
      <c r="APS40" s="71"/>
      <c r="APT40" s="71"/>
      <c r="APU40" s="71"/>
      <c r="APV40" s="71"/>
      <c r="APW40" s="71"/>
      <c r="APX40" s="71"/>
      <c r="APY40" s="71"/>
      <c r="APZ40" s="71"/>
      <c r="AQA40" s="71"/>
      <c r="AQB40" s="71"/>
      <c r="AQC40" s="71"/>
      <c r="AQD40" s="71"/>
      <c r="AQE40" s="71"/>
      <c r="AQF40" s="71"/>
      <c r="AQG40" s="71"/>
      <c r="AQH40" s="71"/>
      <c r="AQI40" s="71"/>
      <c r="AQJ40" s="71"/>
      <c r="AQK40" s="71"/>
      <c r="AQL40" s="71"/>
      <c r="AQM40" s="71"/>
      <c r="AQN40" s="71"/>
      <c r="AQO40" s="71"/>
      <c r="AQP40" s="71"/>
      <c r="AQQ40" s="71"/>
      <c r="AQR40" s="71"/>
      <c r="AQS40" s="71"/>
      <c r="AQT40" s="71"/>
      <c r="AQU40" s="71"/>
      <c r="AQV40" s="71"/>
      <c r="AQW40" s="71"/>
      <c r="AQX40" s="71"/>
      <c r="AQY40" s="71"/>
      <c r="AQZ40" s="71"/>
      <c r="ARA40" s="71"/>
      <c r="ARB40" s="71"/>
      <c r="ARC40" s="71"/>
      <c r="ARD40" s="71"/>
      <c r="ARE40" s="71"/>
      <c r="ARF40" s="71"/>
      <c r="ARG40" s="71"/>
      <c r="ARH40" s="71"/>
      <c r="ARI40" s="71"/>
      <c r="ARJ40" s="71"/>
      <c r="ARK40" s="71"/>
      <c r="ARL40" s="71"/>
      <c r="ARM40" s="71"/>
      <c r="ARN40" s="71"/>
      <c r="ARO40" s="71"/>
      <c r="ARP40" s="71"/>
      <c r="ARQ40" s="71"/>
      <c r="ARR40" s="71"/>
      <c r="ARS40" s="71"/>
      <c r="ART40" s="71"/>
      <c r="ARU40" s="71"/>
      <c r="ARV40" s="71"/>
      <c r="ARW40" s="71"/>
      <c r="ARX40" s="71"/>
      <c r="ARY40" s="71"/>
      <c r="ARZ40" s="71"/>
      <c r="ASA40" s="71"/>
      <c r="ASB40" s="71"/>
      <c r="ASC40" s="71"/>
      <c r="ASD40" s="71"/>
      <c r="ASE40" s="71"/>
      <c r="ASF40" s="71"/>
      <c r="ASG40" s="71"/>
      <c r="ASH40" s="71"/>
      <c r="ASI40" s="71"/>
      <c r="ASJ40" s="71"/>
      <c r="ASK40" s="71"/>
      <c r="ASL40" s="71"/>
      <c r="ASM40" s="71"/>
      <c r="ASN40" s="71"/>
      <c r="ASO40" s="71"/>
      <c r="ASP40" s="71"/>
      <c r="ASQ40" s="71"/>
      <c r="ASR40" s="71"/>
      <c r="ASS40" s="71"/>
      <c r="AST40" s="71"/>
      <c r="ASU40" s="71"/>
      <c r="ASV40" s="71"/>
      <c r="ASW40" s="71"/>
      <c r="ASX40" s="71"/>
      <c r="ASY40" s="71"/>
      <c r="ASZ40" s="71"/>
      <c r="ATA40" s="71"/>
      <c r="ATB40" s="71"/>
      <c r="ATC40" s="71"/>
      <c r="ATD40" s="71"/>
      <c r="ATE40" s="71"/>
      <c r="ATF40" s="71"/>
      <c r="ATG40" s="71"/>
      <c r="ATH40" s="71"/>
      <c r="ATI40" s="71"/>
      <c r="ATJ40" s="71"/>
      <c r="ATK40" s="71"/>
      <c r="ATL40" s="71"/>
      <c r="ATM40" s="71"/>
      <c r="ATN40" s="71"/>
      <c r="ATO40" s="71"/>
      <c r="ATP40" s="71"/>
      <c r="ATQ40" s="71"/>
      <c r="ATR40" s="71"/>
      <c r="ATS40" s="71"/>
      <c r="ATT40" s="71"/>
      <c r="ATU40" s="71"/>
      <c r="ATV40" s="71"/>
      <c r="ATW40" s="71"/>
      <c r="ATX40" s="71"/>
      <c r="ATY40" s="71"/>
      <c r="ATZ40" s="71"/>
      <c r="AUA40" s="71"/>
      <c r="AUB40" s="71"/>
      <c r="AUC40" s="71"/>
      <c r="AUD40" s="71"/>
      <c r="AUE40" s="71"/>
      <c r="AUF40" s="71"/>
      <c r="AUG40" s="71"/>
      <c r="AUH40" s="71"/>
      <c r="AUI40" s="71"/>
      <c r="AUJ40" s="71"/>
      <c r="AUK40" s="71"/>
      <c r="AUL40" s="71"/>
      <c r="AUM40" s="71"/>
      <c r="AUN40" s="71"/>
      <c r="AUO40" s="71"/>
      <c r="AUP40" s="71"/>
      <c r="AUQ40" s="71"/>
      <c r="AUR40" s="71"/>
      <c r="AUS40" s="71"/>
      <c r="AUT40" s="71"/>
      <c r="AUU40" s="71"/>
      <c r="AUV40" s="71"/>
      <c r="AUW40" s="71"/>
      <c r="AUX40" s="71"/>
      <c r="AUY40" s="71"/>
      <c r="AUZ40" s="71"/>
      <c r="AVA40" s="71"/>
      <c r="AVB40" s="71"/>
      <c r="AVC40" s="71"/>
      <c r="AVD40" s="71"/>
      <c r="AVE40" s="71"/>
      <c r="AVF40" s="71"/>
      <c r="AVG40" s="71"/>
      <c r="AVH40" s="71"/>
      <c r="AVI40" s="71"/>
      <c r="AVJ40" s="71"/>
      <c r="AVK40" s="71"/>
      <c r="AVL40" s="71"/>
      <c r="AVM40" s="71"/>
      <c r="AVN40" s="71"/>
      <c r="AVO40" s="71"/>
      <c r="AVP40" s="71"/>
      <c r="AVQ40" s="71"/>
      <c r="AVR40" s="71"/>
      <c r="AVS40" s="71"/>
      <c r="AVT40" s="71"/>
      <c r="AVU40" s="71"/>
      <c r="AVV40" s="71"/>
      <c r="AVW40" s="71"/>
      <c r="AVX40" s="71"/>
      <c r="AVY40" s="71"/>
      <c r="AVZ40" s="71"/>
      <c r="AWA40" s="71"/>
      <c r="AWB40" s="71"/>
      <c r="AWC40" s="71"/>
      <c r="AWD40" s="71"/>
      <c r="AWE40" s="71"/>
      <c r="AWF40" s="71"/>
      <c r="AWG40" s="71"/>
      <c r="AWH40" s="71"/>
      <c r="AWI40" s="71"/>
      <c r="AWJ40" s="71"/>
      <c r="AWK40" s="71"/>
      <c r="AWL40" s="71"/>
      <c r="AWM40" s="71"/>
      <c r="AWN40" s="71"/>
      <c r="AWO40" s="71"/>
      <c r="AWP40" s="71"/>
      <c r="AWQ40" s="71"/>
      <c r="AWR40" s="71"/>
      <c r="AWS40" s="71"/>
      <c r="AWT40" s="71"/>
      <c r="AWU40" s="71"/>
      <c r="AWV40" s="71"/>
      <c r="AWW40" s="71"/>
      <c r="AWX40" s="71"/>
      <c r="AWY40" s="71"/>
      <c r="AWZ40" s="71"/>
      <c r="AXA40" s="71"/>
      <c r="AXB40" s="71"/>
      <c r="AXC40" s="71"/>
      <c r="AXD40" s="71"/>
      <c r="AXE40" s="71"/>
      <c r="AXF40" s="71"/>
      <c r="AXG40" s="71"/>
      <c r="AXH40" s="71"/>
      <c r="AXI40" s="71"/>
      <c r="AXJ40" s="71"/>
      <c r="AXK40" s="71"/>
      <c r="AXL40" s="71"/>
      <c r="AXM40" s="71"/>
      <c r="AXN40" s="71"/>
      <c r="AXO40" s="71"/>
      <c r="AXP40" s="71"/>
      <c r="AXQ40" s="71"/>
      <c r="AXR40" s="71"/>
      <c r="AXS40" s="71"/>
      <c r="AXT40" s="71"/>
      <c r="AXU40" s="71"/>
      <c r="AXV40" s="71"/>
      <c r="AXW40" s="71"/>
      <c r="AXX40" s="71"/>
      <c r="AXY40" s="71"/>
      <c r="AXZ40" s="71"/>
      <c r="AYA40" s="71"/>
      <c r="AYB40" s="71"/>
      <c r="AYC40" s="71"/>
      <c r="AYD40" s="71"/>
      <c r="AYE40" s="71"/>
      <c r="AYF40" s="71"/>
      <c r="AYG40" s="71"/>
      <c r="AYH40" s="71"/>
      <c r="AYI40" s="71"/>
      <c r="AYJ40" s="71"/>
      <c r="AYK40" s="71"/>
      <c r="AYL40" s="71"/>
      <c r="AYM40" s="71"/>
      <c r="AYN40" s="71"/>
      <c r="AYO40" s="71"/>
      <c r="AYP40" s="71"/>
      <c r="AYQ40" s="71"/>
      <c r="AYR40" s="71"/>
      <c r="AYS40" s="71"/>
      <c r="AYT40" s="71"/>
      <c r="AYU40" s="71"/>
      <c r="AYV40" s="71"/>
      <c r="AYW40" s="71"/>
      <c r="AYX40" s="71"/>
      <c r="AYY40" s="71"/>
      <c r="AYZ40" s="71"/>
      <c r="AZA40" s="71"/>
      <c r="AZB40" s="71"/>
      <c r="AZC40" s="71"/>
      <c r="AZD40" s="71"/>
      <c r="AZE40" s="71"/>
      <c r="AZF40" s="71"/>
      <c r="AZG40" s="71"/>
      <c r="AZH40" s="71"/>
      <c r="AZI40" s="71"/>
      <c r="AZJ40" s="71"/>
      <c r="AZK40" s="71"/>
      <c r="AZL40" s="71"/>
      <c r="AZM40" s="71"/>
      <c r="AZN40" s="71"/>
      <c r="AZO40" s="71"/>
      <c r="AZP40" s="71"/>
      <c r="AZQ40" s="71"/>
      <c r="AZR40" s="71"/>
      <c r="AZS40" s="71"/>
      <c r="AZT40" s="71"/>
      <c r="AZU40" s="71"/>
      <c r="AZV40" s="71"/>
      <c r="AZW40" s="71"/>
      <c r="AZX40" s="71"/>
      <c r="AZY40" s="71"/>
      <c r="AZZ40" s="71"/>
      <c r="BAA40" s="71"/>
      <c r="BAB40" s="71"/>
      <c r="BAC40" s="71"/>
      <c r="BAD40" s="71"/>
      <c r="BAE40" s="71"/>
      <c r="BAF40" s="71"/>
      <c r="BAG40" s="71"/>
      <c r="BAH40" s="71"/>
      <c r="BAI40" s="71"/>
      <c r="BAJ40" s="71"/>
      <c r="BAK40" s="71"/>
      <c r="BAL40" s="71"/>
      <c r="BAM40" s="71"/>
      <c r="BAN40" s="71"/>
      <c r="BAO40" s="71"/>
      <c r="BAP40" s="71"/>
      <c r="BAQ40" s="71"/>
      <c r="BAR40" s="71"/>
      <c r="BAS40" s="71"/>
      <c r="BAT40" s="71"/>
      <c r="BAU40" s="71"/>
      <c r="BAV40" s="71"/>
      <c r="BAW40" s="71"/>
      <c r="BAX40" s="71"/>
      <c r="BAY40" s="71"/>
      <c r="BAZ40" s="71"/>
      <c r="BBA40" s="71"/>
      <c r="BBB40" s="71"/>
      <c r="BBC40" s="71"/>
      <c r="BBD40" s="71"/>
      <c r="BBE40" s="71"/>
      <c r="BBF40" s="71"/>
      <c r="BBG40" s="71"/>
      <c r="BBH40" s="71"/>
      <c r="BBI40" s="71"/>
      <c r="BBJ40" s="71"/>
      <c r="BBK40" s="71"/>
      <c r="BBL40" s="71"/>
      <c r="BBM40" s="71"/>
      <c r="BBN40" s="71"/>
      <c r="BBO40" s="71"/>
      <c r="BBP40" s="71"/>
      <c r="BBQ40" s="71"/>
      <c r="BBR40" s="71"/>
      <c r="BBS40" s="71"/>
      <c r="BBT40" s="71"/>
      <c r="BBU40" s="71"/>
      <c r="BBV40" s="71"/>
      <c r="BBW40" s="71"/>
      <c r="BBX40" s="71"/>
      <c r="BBY40" s="71"/>
      <c r="BBZ40" s="71"/>
      <c r="BCA40" s="71"/>
      <c r="BCB40" s="71"/>
      <c r="BCC40" s="71"/>
      <c r="BCD40" s="71"/>
      <c r="BCE40" s="71"/>
      <c r="BCF40" s="71"/>
      <c r="BCG40" s="71"/>
      <c r="BCH40" s="71"/>
      <c r="BCI40" s="71"/>
      <c r="BCJ40" s="71"/>
      <c r="BCK40" s="71"/>
      <c r="BCL40" s="71"/>
      <c r="BCM40" s="71"/>
      <c r="BCN40" s="71"/>
      <c r="BCO40" s="71"/>
      <c r="BCP40" s="71"/>
      <c r="BCQ40" s="71"/>
      <c r="BCR40" s="71"/>
      <c r="BCS40" s="71"/>
      <c r="BCT40" s="71"/>
      <c r="BCU40" s="71"/>
      <c r="BCV40" s="71"/>
      <c r="BCW40" s="71"/>
      <c r="BCX40" s="71"/>
      <c r="BCY40" s="71"/>
      <c r="BCZ40" s="71"/>
      <c r="BDA40" s="71"/>
      <c r="BDB40" s="71"/>
      <c r="BDC40" s="71"/>
      <c r="BDD40" s="71"/>
      <c r="BDE40" s="71"/>
      <c r="BDF40" s="71"/>
      <c r="BDG40" s="71"/>
      <c r="BDH40" s="71"/>
      <c r="BDI40" s="71"/>
      <c r="BDJ40" s="71"/>
      <c r="BDK40" s="71"/>
      <c r="BDL40" s="71"/>
      <c r="BDM40" s="71"/>
      <c r="BDN40" s="71"/>
      <c r="BDO40" s="71"/>
      <c r="BDP40" s="71"/>
      <c r="BDQ40" s="71"/>
      <c r="BDR40" s="71"/>
      <c r="BDS40" s="71"/>
      <c r="BDT40" s="71"/>
      <c r="BDU40" s="71"/>
      <c r="BDV40" s="71"/>
      <c r="BDW40" s="71"/>
      <c r="BDX40" s="71"/>
      <c r="BDY40" s="71"/>
      <c r="BDZ40" s="71"/>
      <c r="BEA40" s="71"/>
      <c r="BEB40" s="71"/>
      <c r="BEC40" s="71"/>
      <c r="BED40" s="71"/>
      <c r="BEE40" s="71"/>
      <c r="BEF40" s="71"/>
      <c r="BEG40" s="71"/>
      <c r="BEH40" s="71"/>
      <c r="BEI40" s="71"/>
      <c r="BEJ40" s="71"/>
      <c r="BEK40" s="71"/>
      <c r="BEL40" s="71"/>
      <c r="BEM40" s="71"/>
      <c r="BEN40" s="71"/>
      <c r="BEO40" s="71"/>
      <c r="BEP40" s="71"/>
      <c r="BEQ40" s="71"/>
      <c r="BER40" s="71"/>
      <c r="BES40" s="71"/>
      <c r="BET40" s="71"/>
      <c r="BEU40" s="71"/>
      <c r="BEV40" s="71"/>
      <c r="BEW40" s="71"/>
      <c r="BEX40" s="71"/>
      <c r="BEY40" s="71"/>
      <c r="BEZ40" s="71"/>
      <c r="BFA40" s="71"/>
      <c r="BFB40" s="71"/>
      <c r="BFC40" s="71"/>
      <c r="BFD40" s="71"/>
      <c r="BFE40" s="71"/>
      <c r="BFF40" s="71"/>
      <c r="BFG40" s="71"/>
      <c r="BFH40" s="71"/>
      <c r="BFI40" s="71"/>
      <c r="BFJ40" s="71"/>
      <c r="BFK40" s="71"/>
      <c r="BFL40" s="71"/>
      <c r="BFM40" s="71"/>
      <c r="BFN40" s="71"/>
      <c r="BFO40" s="71"/>
      <c r="BFP40" s="71"/>
      <c r="BFQ40" s="71"/>
      <c r="BFR40" s="71"/>
      <c r="BFS40" s="71"/>
      <c r="BFT40" s="71"/>
      <c r="BFU40" s="71"/>
      <c r="BFV40" s="71"/>
      <c r="BFW40" s="71"/>
      <c r="BFX40" s="71"/>
      <c r="BFY40" s="71"/>
      <c r="BFZ40" s="71"/>
      <c r="BGA40" s="71"/>
      <c r="BGB40" s="71"/>
      <c r="BGC40" s="71"/>
      <c r="BGD40" s="71"/>
      <c r="BGE40" s="71"/>
      <c r="BGF40" s="71"/>
      <c r="BGG40" s="71"/>
      <c r="BGH40" s="71"/>
      <c r="BGI40" s="71"/>
      <c r="BGJ40" s="71"/>
      <c r="BGK40" s="71"/>
      <c r="BGL40" s="71"/>
      <c r="BGM40" s="71"/>
      <c r="BGN40" s="71"/>
      <c r="BGO40" s="71"/>
      <c r="BGP40" s="71"/>
      <c r="BGQ40" s="71"/>
      <c r="BGR40" s="71"/>
      <c r="BGS40" s="71"/>
      <c r="BGT40" s="71"/>
      <c r="BGU40" s="71"/>
      <c r="BGV40" s="71"/>
      <c r="BGW40" s="71"/>
      <c r="BGX40" s="71"/>
      <c r="BGY40" s="71"/>
      <c r="BGZ40" s="71"/>
      <c r="BHA40" s="71"/>
      <c r="BHB40" s="71"/>
      <c r="BHC40" s="71"/>
      <c r="BHD40" s="71"/>
      <c r="BHE40" s="71"/>
      <c r="BHF40" s="71"/>
      <c r="BHG40" s="71"/>
      <c r="BHH40" s="71"/>
      <c r="BHI40" s="71"/>
      <c r="BHJ40" s="71"/>
      <c r="BHK40" s="71"/>
      <c r="BHL40" s="71"/>
      <c r="BHM40" s="71"/>
      <c r="BHN40" s="71"/>
      <c r="BHO40" s="71"/>
      <c r="BHP40" s="71"/>
      <c r="BHQ40" s="71"/>
      <c r="BHR40" s="71"/>
      <c r="BHS40" s="71"/>
      <c r="BHT40" s="71"/>
      <c r="BHU40" s="71"/>
      <c r="BHV40" s="71"/>
      <c r="BHW40" s="71"/>
      <c r="BHX40" s="71"/>
      <c r="BHY40" s="71"/>
      <c r="BHZ40" s="71"/>
      <c r="BIA40" s="71"/>
      <c r="BIB40" s="71"/>
      <c r="BIC40" s="71"/>
      <c r="BID40" s="71"/>
      <c r="BIE40" s="71"/>
      <c r="BIF40" s="71"/>
      <c r="BIG40" s="71"/>
      <c r="BIH40" s="71"/>
      <c r="BII40" s="71"/>
      <c r="BIJ40" s="71"/>
      <c r="BIK40" s="71"/>
      <c r="BIL40" s="71"/>
      <c r="BIM40" s="71"/>
      <c r="BIN40" s="71"/>
      <c r="BIO40" s="71"/>
      <c r="BIP40" s="71"/>
      <c r="BIQ40" s="71"/>
      <c r="BIR40" s="71"/>
      <c r="BIS40" s="71"/>
      <c r="BIT40" s="71"/>
      <c r="BIU40" s="71"/>
      <c r="BIV40" s="71"/>
      <c r="BIW40" s="71"/>
      <c r="BIX40" s="71"/>
      <c r="BIY40" s="71"/>
      <c r="BIZ40" s="71"/>
      <c r="BJA40" s="71"/>
      <c r="BJB40" s="71"/>
      <c r="BJC40" s="71"/>
      <c r="BJD40" s="71"/>
      <c r="BJE40" s="71"/>
      <c r="BJF40" s="71"/>
      <c r="BJG40" s="71"/>
      <c r="BJH40" s="71"/>
      <c r="BJI40" s="71"/>
      <c r="BJJ40" s="71"/>
      <c r="BJK40" s="71"/>
      <c r="BJL40" s="71"/>
      <c r="BJM40" s="71"/>
      <c r="BJN40" s="71"/>
      <c r="BJO40" s="71"/>
      <c r="BJP40" s="71"/>
      <c r="BJQ40" s="71"/>
      <c r="BJR40" s="71"/>
      <c r="BJS40" s="71"/>
      <c r="BJT40" s="71"/>
      <c r="BJU40" s="71"/>
      <c r="BJV40" s="71"/>
      <c r="BJW40" s="71"/>
      <c r="BJX40" s="71"/>
      <c r="BJY40" s="71"/>
      <c r="BJZ40" s="71"/>
      <c r="BKA40" s="71"/>
      <c r="BKB40" s="71"/>
      <c r="BKC40" s="71"/>
      <c r="BKD40" s="71"/>
      <c r="BKE40" s="71"/>
      <c r="BKF40" s="71"/>
      <c r="BKG40" s="71"/>
      <c r="BKH40" s="71"/>
      <c r="BKI40" s="71"/>
      <c r="BKJ40" s="71"/>
      <c r="BKK40" s="71"/>
      <c r="BKL40" s="71"/>
      <c r="BKM40" s="71"/>
      <c r="BKN40" s="71"/>
      <c r="BKO40" s="71"/>
      <c r="BKP40" s="71"/>
      <c r="BKQ40" s="71"/>
      <c r="BKR40" s="71"/>
      <c r="BKS40" s="71"/>
      <c r="BKT40" s="71"/>
      <c r="BKU40" s="71"/>
      <c r="BKV40" s="71"/>
      <c r="BKW40" s="71"/>
      <c r="BKX40" s="71"/>
      <c r="BKY40" s="71"/>
      <c r="BKZ40" s="71"/>
      <c r="BLA40" s="71"/>
      <c r="BLB40" s="71"/>
      <c r="BLC40" s="71"/>
      <c r="BLD40" s="71"/>
      <c r="BLE40" s="71"/>
      <c r="BLF40" s="71"/>
      <c r="BLG40" s="71"/>
      <c r="BLH40" s="71"/>
      <c r="BLI40" s="71"/>
      <c r="BLJ40" s="71"/>
      <c r="BLK40" s="71"/>
      <c r="BLL40" s="71"/>
      <c r="BLM40" s="71"/>
      <c r="BLN40" s="71"/>
      <c r="BLO40" s="71"/>
      <c r="BLP40" s="71"/>
      <c r="BLQ40" s="71"/>
      <c r="BLR40" s="71"/>
      <c r="BLS40" s="71"/>
      <c r="BLT40" s="71"/>
      <c r="BLU40" s="71"/>
      <c r="BLV40" s="71"/>
      <c r="BLW40" s="71"/>
      <c r="BLX40" s="71"/>
      <c r="BLY40" s="71"/>
      <c r="BLZ40" s="71"/>
      <c r="BMA40" s="71"/>
      <c r="BMB40" s="71"/>
      <c r="BMC40" s="71"/>
      <c r="BMD40" s="71"/>
      <c r="BME40" s="71"/>
      <c r="BMF40" s="71"/>
      <c r="BMG40" s="71"/>
      <c r="BMH40" s="71"/>
      <c r="BMI40" s="71"/>
      <c r="BMJ40" s="71"/>
      <c r="BMK40" s="71"/>
      <c r="BML40" s="71"/>
      <c r="BMM40" s="71"/>
      <c r="BMN40" s="71"/>
      <c r="BMO40" s="71"/>
      <c r="BMP40" s="71"/>
      <c r="BMQ40" s="71"/>
      <c r="BMR40" s="71"/>
      <c r="BMS40" s="71"/>
      <c r="BMT40" s="71"/>
      <c r="BMU40" s="71"/>
      <c r="BMV40" s="71"/>
      <c r="BMW40" s="71"/>
      <c r="BMX40" s="71"/>
      <c r="BMY40" s="71"/>
      <c r="BMZ40" s="71"/>
      <c r="BNA40" s="71"/>
      <c r="BNB40" s="71"/>
      <c r="BNC40" s="71"/>
      <c r="BND40" s="71"/>
      <c r="BNE40" s="71"/>
      <c r="BNF40" s="71"/>
      <c r="BNG40" s="71"/>
      <c r="BNH40" s="71"/>
      <c r="BNI40" s="71"/>
      <c r="BNJ40" s="71"/>
      <c r="BNK40" s="71"/>
      <c r="BNL40" s="71"/>
      <c r="BNM40" s="71"/>
      <c r="BNN40" s="71"/>
      <c r="BNO40" s="71"/>
      <c r="BNP40" s="71"/>
      <c r="BNQ40" s="71"/>
      <c r="BNR40" s="71"/>
      <c r="BNS40" s="71"/>
      <c r="BNT40" s="71"/>
      <c r="BNU40" s="71"/>
      <c r="BNV40" s="71"/>
      <c r="BNW40" s="71"/>
      <c r="BNX40" s="71"/>
      <c r="BNY40" s="71"/>
      <c r="BNZ40" s="71"/>
      <c r="BOA40" s="71"/>
      <c r="BOB40" s="71"/>
      <c r="BOC40" s="71"/>
      <c r="BOD40" s="71"/>
      <c r="BOE40" s="71"/>
      <c r="BOF40" s="71"/>
      <c r="BOG40" s="71"/>
      <c r="BOH40" s="71"/>
      <c r="BOI40" s="71"/>
      <c r="BOJ40" s="71"/>
      <c r="BOK40" s="71"/>
      <c r="BOL40" s="71"/>
      <c r="BOM40" s="71"/>
      <c r="BON40" s="71"/>
      <c r="BOO40" s="71"/>
      <c r="BOP40" s="71"/>
      <c r="BOQ40" s="71"/>
      <c r="BOR40" s="71"/>
      <c r="BOS40" s="71"/>
      <c r="BOT40" s="71"/>
      <c r="BOU40" s="71"/>
      <c r="BOV40" s="71"/>
      <c r="BOW40" s="71"/>
      <c r="BOX40" s="71"/>
      <c r="BOY40" s="71"/>
      <c r="BOZ40" s="71"/>
      <c r="BPA40" s="71"/>
      <c r="BPB40" s="71"/>
      <c r="BPC40" s="71"/>
      <c r="BPD40" s="71"/>
      <c r="BPE40" s="71"/>
      <c r="BPF40" s="71"/>
      <c r="BPG40" s="71"/>
      <c r="BPH40" s="71"/>
      <c r="BPI40" s="71"/>
    </row>
    <row r="41" spans="1:1777" s="1" customFormat="1" ht="131.25" customHeight="1" x14ac:dyDescent="0.25">
      <c r="A41" s="22" t="s">
        <v>9</v>
      </c>
      <c r="B41" s="20" t="s">
        <v>91</v>
      </c>
      <c r="C41" s="22" t="s">
        <v>24</v>
      </c>
      <c r="D41" s="20" t="s">
        <v>20</v>
      </c>
      <c r="E41" s="18">
        <f>F41+G41+H41+I41+J41</f>
        <v>6817.3184300000003</v>
      </c>
      <c r="F41" s="90">
        <v>1320.31843</v>
      </c>
      <c r="G41" s="90">
        <v>2697</v>
      </c>
      <c r="H41" s="90">
        <v>2800</v>
      </c>
      <c r="I41" s="90">
        <v>0</v>
      </c>
      <c r="J41" s="90">
        <v>0</v>
      </c>
      <c r="K41" s="20" t="s">
        <v>57</v>
      </c>
      <c r="L41" s="20" t="s">
        <v>44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  <c r="PO41" s="71"/>
      <c r="PP41" s="71"/>
      <c r="PQ41" s="71"/>
      <c r="PR41" s="71"/>
      <c r="PS41" s="71"/>
      <c r="PT41" s="71"/>
      <c r="PU41" s="71"/>
      <c r="PV41" s="71"/>
      <c r="PW41" s="71"/>
      <c r="PX41" s="71"/>
      <c r="PY41" s="71"/>
      <c r="PZ41" s="71"/>
      <c r="QA41" s="71"/>
      <c r="QB41" s="71"/>
      <c r="QC41" s="71"/>
      <c r="QD41" s="71"/>
      <c r="QE41" s="71"/>
      <c r="QF41" s="71"/>
      <c r="QG41" s="71"/>
      <c r="QH41" s="71"/>
      <c r="QI41" s="71"/>
      <c r="QJ41" s="71"/>
      <c r="QK41" s="71"/>
      <c r="QL41" s="71"/>
      <c r="QM41" s="71"/>
      <c r="QN41" s="71"/>
      <c r="QO41" s="71"/>
      <c r="QP41" s="71"/>
      <c r="QQ41" s="71"/>
      <c r="QR41" s="71"/>
      <c r="QS41" s="71"/>
      <c r="QT41" s="71"/>
      <c r="QU41" s="71"/>
      <c r="QV41" s="71"/>
      <c r="QW41" s="71"/>
      <c r="QX41" s="71"/>
      <c r="QY41" s="71"/>
      <c r="QZ41" s="71"/>
      <c r="RA41" s="71"/>
      <c r="RB41" s="71"/>
      <c r="RC41" s="71"/>
      <c r="RD41" s="71"/>
      <c r="RE41" s="71"/>
      <c r="RF41" s="71"/>
      <c r="RG41" s="71"/>
      <c r="RH41" s="71"/>
      <c r="RI41" s="71"/>
      <c r="RJ41" s="71"/>
      <c r="RK41" s="71"/>
      <c r="RL41" s="71"/>
      <c r="RM41" s="71"/>
      <c r="RN41" s="71"/>
      <c r="RO41" s="71"/>
      <c r="RP41" s="71"/>
      <c r="RQ41" s="71"/>
      <c r="RR41" s="71"/>
      <c r="RS41" s="71"/>
      <c r="RT41" s="71"/>
      <c r="RU41" s="71"/>
      <c r="RV41" s="71"/>
      <c r="RW41" s="71"/>
      <c r="RX41" s="71"/>
      <c r="RY41" s="71"/>
      <c r="RZ41" s="71"/>
      <c r="SA41" s="71"/>
      <c r="SB41" s="71"/>
      <c r="SC41" s="71"/>
      <c r="SD41" s="71"/>
      <c r="SE41" s="71"/>
      <c r="SF41" s="71"/>
      <c r="SG41" s="71"/>
      <c r="SH41" s="71"/>
      <c r="SI41" s="71"/>
      <c r="SJ41" s="71"/>
      <c r="SK41" s="71"/>
      <c r="SL41" s="71"/>
      <c r="SM41" s="71"/>
      <c r="SN41" s="71"/>
      <c r="SO41" s="71"/>
      <c r="SP41" s="71"/>
      <c r="SQ41" s="71"/>
      <c r="SR41" s="71"/>
      <c r="SS41" s="71"/>
      <c r="ST41" s="71"/>
      <c r="SU41" s="71"/>
      <c r="SV41" s="71"/>
      <c r="SW41" s="71"/>
      <c r="SX41" s="71"/>
      <c r="SY41" s="71"/>
      <c r="SZ41" s="71"/>
      <c r="TA41" s="71"/>
      <c r="TB41" s="71"/>
      <c r="TC41" s="71"/>
      <c r="TD41" s="71"/>
      <c r="TE41" s="71"/>
      <c r="TF41" s="71"/>
      <c r="TG41" s="71"/>
      <c r="TH41" s="71"/>
      <c r="TI41" s="71"/>
      <c r="TJ41" s="71"/>
      <c r="TK41" s="71"/>
      <c r="TL41" s="71"/>
      <c r="TM41" s="71"/>
      <c r="TN41" s="71"/>
      <c r="TO41" s="71"/>
      <c r="TP41" s="71"/>
      <c r="TQ41" s="71"/>
      <c r="TR41" s="71"/>
      <c r="TS41" s="71"/>
      <c r="TT41" s="71"/>
      <c r="TU41" s="71"/>
      <c r="TV41" s="71"/>
      <c r="TW41" s="71"/>
      <c r="TX41" s="71"/>
      <c r="TY41" s="71"/>
      <c r="TZ41" s="71"/>
      <c r="UA41" s="71"/>
      <c r="UB41" s="71"/>
      <c r="UC41" s="71"/>
      <c r="UD41" s="71"/>
      <c r="UE41" s="71"/>
      <c r="UF41" s="71"/>
      <c r="UG41" s="71"/>
      <c r="UH41" s="71"/>
      <c r="UI41" s="71"/>
      <c r="UJ41" s="71"/>
      <c r="UK41" s="71"/>
      <c r="UL41" s="71"/>
      <c r="UM41" s="71"/>
      <c r="UN41" s="71"/>
      <c r="UO41" s="71"/>
      <c r="UP41" s="71"/>
      <c r="UQ41" s="71"/>
      <c r="UR41" s="71"/>
      <c r="US41" s="71"/>
      <c r="UT41" s="71"/>
      <c r="UU41" s="71"/>
      <c r="UV41" s="71"/>
      <c r="UW41" s="71"/>
      <c r="UX41" s="71"/>
      <c r="UY41" s="71"/>
      <c r="UZ41" s="71"/>
      <c r="VA41" s="71"/>
      <c r="VB41" s="71"/>
      <c r="VC41" s="71"/>
      <c r="VD41" s="71"/>
      <c r="VE41" s="71"/>
      <c r="VF41" s="71"/>
      <c r="VG41" s="71"/>
      <c r="VH41" s="71"/>
      <c r="VI41" s="71"/>
      <c r="VJ41" s="71"/>
      <c r="VK41" s="71"/>
      <c r="VL41" s="71"/>
      <c r="VM41" s="71"/>
      <c r="VN41" s="71"/>
      <c r="VO41" s="71"/>
      <c r="VP41" s="71"/>
      <c r="VQ41" s="71"/>
      <c r="VR41" s="71"/>
      <c r="VS41" s="71"/>
      <c r="VT41" s="71"/>
      <c r="VU41" s="71"/>
      <c r="VV41" s="71"/>
      <c r="VW41" s="71"/>
      <c r="VX41" s="71"/>
      <c r="VY41" s="71"/>
      <c r="VZ41" s="71"/>
      <c r="WA41" s="71"/>
      <c r="WB41" s="71"/>
      <c r="WC41" s="71"/>
      <c r="WD41" s="71"/>
      <c r="WE41" s="71"/>
      <c r="WF41" s="71"/>
      <c r="WG41" s="71"/>
      <c r="WH41" s="71"/>
      <c r="WI41" s="71"/>
      <c r="WJ41" s="71"/>
      <c r="WK41" s="71"/>
      <c r="WL41" s="71"/>
      <c r="WM41" s="71"/>
      <c r="WN41" s="71"/>
      <c r="WO41" s="71"/>
      <c r="WP41" s="71"/>
      <c r="WQ41" s="71"/>
      <c r="WR41" s="71"/>
      <c r="WS41" s="71"/>
      <c r="WT41" s="71"/>
      <c r="WU41" s="71"/>
      <c r="WV41" s="71"/>
      <c r="WW41" s="71"/>
      <c r="WX41" s="71"/>
      <c r="WY41" s="71"/>
      <c r="WZ41" s="71"/>
      <c r="XA41" s="71"/>
      <c r="XB41" s="71"/>
      <c r="XC41" s="71"/>
      <c r="XD41" s="71"/>
      <c r="XE41" s="71"/>
      <c r="XF41" s="71"/>
      <c r="XG41" s="71"/>
      <c r="XH41" s="71"/>
      <c r="XI41" s="71"/>
      <c r="XJ41" s="71"/>
      <c r="XK41" s="71"/>
      <c r="XL41" s="71"/>
      <c r="XM41" s="71"/>
      <c r="XN41" s="71"/>
      <c r="XO41" s="71"/>
      <c r="XP41" s="71"/>
      <c r="XQ41" s="71"/>
      <c r="XR41" s="71"/>
      <c r="XS41" s="71"/>
      <c r="XT41" s="71"/>
      <c r="XU41" s="71"/>
      <c r="XV41" s="71"/>
      <c r="XW41" s="71"/>
      <c r="XX41" s="71"/>
      <c r="XY41" s="71"/>
      <c r="XZ41" s="71"/>
      <c r="YA41" s="71"/>
      <c r="YB41" s="71"/>
      <c r="YC41" s="71"/>
      <c r="YD41" s="71"/>
      <c r="YE41" s="71"/>
      <c r="YF41" s="71"/>
      <c r="YG41" s="71"/>
      <c r="YH41" s="71"/>
      <c r="YI41" s="71"/>
      <c r="YJ41" s="71"/>
      <c r="YK41" s="71"/>
      <c r="YL41" s="71"/>
      <c r="YM41" s="71"/>
      <c r="YN41" s="71"/>
      <c r="YO41" s="71"/>
      <c r="YP41" s="71"/>
      <c r="YQ41" s="71"/>
      <c r="YR41" s="71"/>
      <c r="YS41" s="71"/>
      <c r="YT41" s="71"/>
      <c r="YU41" s="71"/>
      <c r="YV41" s="71"/>
      <c r="YW41" s="71"/>
      <c r="YX41" s="71"/>
      <c r="YY41" s="71"/>
      <c r="YZ41" s="71"/>
      <c r="ZA41" s="71"/>
      <c r="ZB41" s="71"/>
      <c r="ZC41" s="71"/>
      <c r="ZD41" s="71"/>
      <c r="ZE41" s="71"/>
      <c r="ZF41" s="71"/>
      <c r="ZG41" s="71"/>
      <c r="ZH41" s="71"/>
      <c r="ZI41" s="71"/>
      <c r="ZJ41" s="71"/>
      <c r="ZK41" s="71"/>
      <c r="ZL41" s="71"/>
      <c r="ZM41" s="71"/>
      <c r="ZN41" s="71"/>
      <c r="ZO41" s="71"/>
      <c r="ZP41" s="71"/>
      <c r="ZQ41" s="71"/>
      <c r="ZR41" s="71"/>
      <c r="ZS41" s="71"/>
      <c r="ZT41" s="71"/>
      <c r="ZU41" s="71"/>
      <c r="ZV41" s="71"/>
      <c r="ZW41" s="71"/>
      <c r="ZX41" s="71"/>
      <c r="ZY41" s="71"/>
      <c r="ZZ41" s="71"/>
      <c r="AAA41" s="71"/>
      <c r="AAB41" s="71"/>
      <c r="AAC41" s="71"/>
      <c r="AAD41" s="71"/>
      <c r="AAE41" s="71"/>
      <c r="AAF41" s="71"/>
      <c r="AAG41" s="71"/>
      <c r="AAH41" s="71"/>
      <c r="AAI41" s="71"/>
      <c r="AAJ41" s="71"/>
      <c r="AAK41" s="71"/>
      <c r="AAL41" s="71"/>
      <c r="AAM41" s="71"/>
      <c r="AAN41" s="71"/>
      <c r="AAO41" s="71"/>
      <c r="AAP41" s="71"/>
      <c r="AAQ41" s="71"/>
      <c r="AAR41" s="71"/>
      <c r="AAS41" s="71"/>
      <c r="AAT41" s="71"/>
      <c r="AAU41" s="71"/>
      <c r="AAV41" s="71"/>
      <c r="AAW41" s="71"/>
      <c r="AAX41" s="71"/>
      <c r="AAY41" s="71"/>
      <c r="AAZ41" s="71"/>
      <c r="ABA41" s="71"/>
      <c r="ABB41" s="71"/>
      <c r="ABC41" s="71"/>
      <c r="ABD41" s="71"/>
      <c r="ABE41" s="71"/>
      <c r="ABF41" s="71"/>
      <c r="ABG41" s="71"/>
      <c r="ABH41" s="71"/>
      <c r="ABI41" s="71"/>
      <c r="ABJ41" s="71"/>
      <c r="ABK41" s="71"/>
      <c r="ABL41" s="71"/>
      <c r="ABM41" s="71"/>
      <c r="ABN41" s="71"/>
      <c r="ABO41" s="71"/>
      <c r="ABP41" s="71"/>
      <c r="ABQ41" s="71"/>
      <c r="ABR41" s="71"/>
      <c r="ABS41" s="71"/>
      <c r="ABT41" s="71"/>
      <c r="ABU41" s="71"/>
      <c r="ABV41" s="71"/>
      <c r="ABW41" s="71"/>
      <c r="ABX41" s="71"/>
      <c r="ABY41" s="71"/>
      <c r="ABZ41" s="71"/>
      <c r="ACA41" s="71"/>
      <c r="ACB41" s="71"/>
      <c r="ACC41" s="71"/>
      <c r="ACD41" s="71"/>
      <c r="ACE41" s="71"/>
      <c r="ACF41" s="71"/>
      <c r="ACG41" s="71"/>
      <c r="ACH41" s="71"/>
      <c r="ACI41" s="71"/>
      <c r="ACJ41" s="71"/>
      <c r="ACK41" s="71"/>
      <c r="ACL41" s="71"/>
      <c r="ACM41" s="71"/>
      <c r="ACN41" s="71"/>
      <c r="ACO41" s="71"/>
      <c r="ACP41" s="71"/>
      <c r="ACQ41" s="71"/>
      <c r="ACR41" s="71"/>
      <c r="ACS41" s="71"/>
      <c r="ACT41" s="71"/>
      <c r="ACU41" s="71"/>
      <c r="ACV41" s="71"/>
      <c r="ACW41" s="71"/>
      <c r="ACX41" s="71"/>
      <c r="ACY41" s="71"/>
      <c r="ACZ41" s="71"/>
      <c r="ADA41" s="71"/>
      <c r="ADB41" s="71"/>
      <c r="ADC41" s="71"/>
      <c r="ADD41" s="71"/>
      <c r="ADE41" s="71"/>
      <c r="ADF41" s="71"/>
      <c r="ADG41" s="71"/>
      <c r="ADH41" s="71"/>
      <c r="ADI41" s="71"/>
      <c r="ADJ41" s="71"/>
      <c r="ADK41" s="71"/>
      <c r="ADL41" s="71"/>
      <c r="ADM41" s="71"/>
      <c r="ADN41" s="71"/>
      <c r="ADO41" s="71"/>
      <c r="ADP41" s="71"/>
      <c r="ADQ41" s="71"/>
      <c r="ADR41" s="71"/>
      <c r="ADS41" s="71"/>
      <c r="ADT41" s="71"/>
      <c r="ADU41" s="71"/>
      <c r="ADV41" s="71"/>
      <c r="ADW41" s="71"/>
      <c r="ADX41" s="71"/>
      <c r="ADY41" s="71"/>
      <c r="ADZ41" s="71"/>
      <c r="AEA41" s="71"/>
      <c r="AEB41" s="71"/>
      <c r="AEC41" s="71"/>
      <c r="AED41" s="71"/>
      <c r="AEE41" s="71"/>
      <c r="AEF41" s="71"/>
      <c r="AEG41" s="71"/>
      <c r="AEH41" s="71"/>
      <c r="AEI41" s="71"/>
      <c r="AEJ41" s="71"/>
      <c r="AEK41" s="71"/>
      <c r="AEL41" s="71"/>
      <c r="AEM41" s="71"/>
      <c r="AEN41" s="71"/>
      <c r="AEO41" s="71"/>
      <c r="AEP41" s="71"/>
      <c r="AEQ41" s="71"/>
      <c r="AER41" s="71"/>
      <c r="AES41" s="71"/>
      <c r="AET41" s="71"/>
      <c r="AEU41" s="71"/>
      <c r="AEV41" s="71"/>
      <c r="AEW41" s="71"/>
      <c r="AEX41" s="71"/>
      <c r="AEY41" s="71"/>
      <c r="AEZ41" s="71"/>
      <c r="AFA41" s="71"/>
      <c r="AFB41" s="71"/>
      <c r="AFC41" s="71"/>
      <c r="AFD41" s="71"/>
      <c r="AFE41" s="71"/>
      <c r="AFF41" s="71"/>
      <c r="AFG41" s="71"/>
      <c r="AFH41" s="71"/>
      <c r="AFI41" s="71"/>
      <c r="AFJ41" s="71"/>
      <c r="AFK41" s="71"/>
      <c r="AFL41" s="71"/>
      <c r="AFM41" s="71"/>
      <c r="AFN41" s="71"/>
      <c r="AFO41" s="71"/>
      <c r="AFP41" s="71"/>
      <c r="AFQ41" s="71"/>
      <c r="AFR41" s="71"/>
      <c r="AFS41" s="71"/>
      <c r="AFT41" s="71"/>
      <c r="AFU41" s="71"/>
      <c r="AFV41" s="71"/>
      <c r="AFW41" s="71"/>
      <c r="AFX41" s="71"/>
      <c r="AFY41" s="71"/>
      <c r="AFZ41" s="71"/>
      <c r="AGA41" s="71"/>
      <c r="AGB41" s="71"/>
      <c r="AGC41" s="71"/>
      <c r="AGD41" s="71"/>
      <c r="AGE41" s="71"/>
      <c r="AGF41" s="71"/>
      <c r="AGG41" s="71"/>
      <c r="AGH41" s="71"/>
      <c r="AGI41" s="71"/>
      <c r="AGJ41" s="71"/>
      <c r="AGK41" s="71"/>
      <c r="AGL41" s="71"/>
      <c r="AGM41" s="71"/>
      <c r="AGN41" s="71"/>
      <c r="AGO41" s="71"/>
      <c r="AGP41" s="71"/>
      <c r="AGQ41" s="71"/>
      <c r="AGR41" s="71"/>
      <c r="AGS41" s="71"/>
      <c r="AGT41" s="71"/>
      <c r="AGU41" s="71"/>
      <c r="AGV41" s="71"/>
      <c r="AGW41" s="71"/>
      <c r="AGX41" s="71"/>
      <c r="AGY41" s="71"/>
      <c r="AGZ41" s="71"/>
      <c r="AHA41" s="71"/>
      <c r="AHB41" s="71"/>
      <c r="AHC41" s="71"/>
      <c r="AHD41" s="71"/>
      <c r="AHE41" s="71"/>
      <c r="AHF41" s="71"/>
      <c r="AHG41" s="71"/>
      <c r="AHH41" s="71"/>
      <c r="AHI41" s="71"/>
      <c r="AHJ41" s="71"/>
      <c r="AHK41" s="71"/>
      <c r="AHL41" s="71"/>
      <c r="AHM41" s="71"/>
      <c r="AHN41" s="71"/>
      <c r="AHO41" s="71"/>
      <c r="AHP41" s="71"/>
      <c r="AHQ41" s="71"/>
      <c r="AHR41" s="71"/>
      <c r="AHS41" s="71"/>
      <c r="AHT41" s="71"/>
      <c r="AHU41" s="71"/>
      <c r="AHV41" s="71"/>
      <c r="AHW41" s="71"/>
      <c r="AHX41" s="71"/>
      <c r="AHY41" s="71"/>
      <c r="AHZ41" s="71"/>
      <c r="AIA41" s="71"/>
      <c r="AIB41" s="71"/>
      <c r="AIC41" s="71"/>
      <c r="AID41" s="71"/>
      <c r="AIE41" s="71"/>
      <c r="AIF41" s="71"/>
      <c r="AIG41" s="71"/>
      <c r="AIH41" s="71"/>
      <c r="AII41" s="71"/>
      <c r="AIJ41" s="71"/>
      <c r="AIK41" s="71"/>
      <c r="AIL41" s="71"/>
      <c r="AIM41" s="71"/>
      <c r="AIN41" s="71"/>
      <c r="AIO41" s="71"/>
      <c r="AIP41" s="71"/>
      <c r="AIQ41" s="71"/>
      <c r="AIR41" s="71"/>
      <c r="AIS41" s="71"/>
      <c r="AIT41" s="71"/>
      <c r="AIU41" s="71"/>
      <c r="AIV41" s="71"/>
      <c r="AIW41" s="71"/>
      <c r="AIX41" s="71"/>
      <c r="AIY41" s="71"/>
      <c r="AIZ41" s="71"/>
      <c r="AJA41" s="71"/>
      <c r="AJB41" s="71"/>
      <c r="AJC41" s="71"/>
      <c r="AJD41" s="71"/>
      <c r="AJE41" s="71"/>
      <c r="AJF41" s="71"/>
      <c r="AJG41" s="71"/>
      <c r="AJH41" s="71"/>
      <c r="AJI41" s="71"/>
      <c r="AJJ41" s="71"/>
      <c r="AJK41" s="71"/>
      <c r="AJL41" s="71"/>
      <c r="AJM41" s="71"/>
      <c r="AJN41" s="71"/>
      <c r="AJO41" s="71"/>
      <c r="AJP41" s="71"/>
      <c r="AJQ41" s="71"/>
      <c r="AJR41" s="71"/>
      <c r="AJS41" s="71"/>
      <c r="AJT41" s="71"/>
      <c r="AJU41" s="71"/>
      <c r="AJV41" s="71"/>
      <c r="AJW41" s="71"/>
      <c r="AJX41" s="71"/>
      <c r="AJY41" s="71"/>
      <c r="AJZ41" s="71"/>
      <c r="AKA41" s="71"/>
      <c r="AKB41" s="71"/>
      <c r="AKC41" s="71"/>
      <c r="AKD41" s="71"/>
      <c r="AKE41" s="71"/>
      <c r="AKF41" s="71"/>
      <c r="AKG41" s="71"/>
      <c r="AKH41" s="71"/>
      <c r="AKI41" s="71"/>
      <c r="AKJ41" s="71"/>
      <c r="AKK41" s="71"/>
      <c r="AKL41" s="71"/>
      <c r="AKM41" s="71"/>
      <c r="AKN41" s="71"/>
      <c r="AKO41" s="71"/>
      <c r="AKP41" s="71"/>
      <c r="AKQ41" s="71"/>
      <c r="AKR41" s="71"/>
      <c r="AKS41" s="71"/>
      <c r="AKT41" s="71"/>
      <c r="AKU41" s="71"/>
      <c r="AKV41" s="71"/>
      <c r="AKW41" s="71"/>
      <c r="AKX41" s="71"/>
      <c r="AKY41" s="71"/>
      <c r="AKZ41" s="71"/>
      <c r="ALA41" s="71"/>
      <c r="ALB41" s="71"/>
      <c r="ALC41" s="71"/>
      <c r="ALD41" s="71"/>
      <c r="ALE41" s="71"/>
      <c r="ALF41" s="71"/>
      <c r="ALG41" s="71"/>
      <c r="ALH41" s="71"/>
      <c r="ALI41" s="71"/>
      <c r="ALJ41" s="71"/>
      <c r="ALK41" s="71"/>
      <c r="ALL41" s="71"/>
      <c r="ALM41" s="71"/>
      <c r="ALN41" s="71"/>
      <c r="ALO41" s="71"/>
      <c r="ALP41" s="71"/>
      <c r="ALQ41" s="71"/>
      <c r="ALR41" s="71"/>
      <c r="ALS41" s="71"/>
      <c r="ALT41" s="71"/>
      <c r="ALU41" s="71"/>
      <c r="ALV41" s="71"/>
      <c r="ALW41" s="71"/>
      <c r="ALX41" s="71"/>
      <c r="ALY41" s="71"/>
      <c r="ALZ41" s="71"/>
      <c r="AMA41" s="71"/>
      <c r="AMB41" s="71"/>
      <c r="AMC41" s="71"/>
      <c r="AMD41" s="71"/>
      <c r="AME41" s="71"/>
      <c r="AMF41" s="71"/>
      <c r="AMG41" s="71"/>
      <c r="AMH41" s="71"/>
      <c r="AMI41" s="71"/>
      <c r="AMJ41" s="71"/>
      <c r="AMK41" s="71"/>
      <c r="AML41" s="71"/>
      <c r="AMM41" s="71"/>
      <c r="AMN41" s="71"/>
      <c r="AMO41" s="71"/>
      <c r="AMP41" s="71"/>
      <c r="AMQ41" s="71"/>
      <c r="AMR41" s="71"/>
      <c r="AMS41" s="71"/>
      <c r="AMT41" s="71"/>
      <c r="AMU41" s="71"/>
      <c r="AMV41" s="71"/>
      <c r="AMW41" s="71"/>
      <c r="AMX41" s="71"/>
      <c r="AMY41" s="71"/>
      <c r="AMZ41" s="71"/>
      <c r="ANA41" s="71"/>
      <c r="ANB41" s="71"/>
      <c r="ANC41" s="71"/>
      <c r="AND41" s="71"/>
      <c r="ANE41" s="71"/>
      <c r="ANF41" s="71"/>
      <c r="ANG41" s="71"/>
      <c r="ANH41" s="71"/>
      <c r="ANI41" s="71"/>
      <c r="ANJ41" s="71"/>
      <c r="ANK41" s="71"/>
      <c r="ANL41" s="71"/>
      <c r="ANM41" s="71"/>
      <c r="ANN41" s="71"/>
      <c r="ANO41" s="71"/>
      <c r="ANP41" s="71"/>
      <c r="ANQ41" s="71"/>
      <c r="ANR41" s="71"/>
      <c r="ANS41" s="71"/>
      <c r="ANT41" s="71"/>
      <c r="ANU41" s="71"/>
      <c r="ANV41" s="71"/>
      <c r="ANW41" s="71"/>
      <c r="ANX41" s="71"/>
      <c r="ANY41" s="71"/>
      <c r="ANZ41" s="71"/>
      <c r="AOA41" s="71"/>
      <c r="AOB41" s="71"/>
      <c r="AOC41" s="71"/>
      <c r="AOD41" s="71"/>
      <c r="AOE41" s="71"/>
      <c r="AOF41" s="71"/>
      <c r="AOG41" s="71"/>
      <c r="AOH41" s="71"/>
      <c r="AOI41" s="71"/>
      <c r="AOJ41" s="71"/>
      <c r="AOK41" s="71"/>
      <c r="AOL41" s="71"/>
      <c r="AOM41" s="71"/>
      <c r="AON41" s="71"/>
      <c r="AOO41" s="71"/>
      <c r="AOP41" s="71"/>
      <c r="AOQ41" s="71"/>
      <c r="AOR41" s="71"/>
      <c r="AOS41" s="71"/>
      <c r="AOT41" s="71"/>
      <c r="AOU41" s="71"/>
      <c r="AOV41" s="71"/>
      <c r="AOW41" s="71"/>
      <c r="AOX41" s="71"/>
      <c r="AOY41" s="71"/>
      <c r="AOZ41" s="71"/>
      <c r="APA41" s="71"/>
      <c r="APB41" s="71"/>
      <c r="APC41" s="71"/>
      <c r="APD41" s="71"/>
      <c r="APE41" s="71"/>
      <c r="APF41" s="71"/>
      <c r="APG41" s="71"/>
      <c r="APH41" s="71"/>
      <c r="API41" s="71"/>
      <c r="APJ41" s="71"/>
      <c r="APK41" s="71"/>
      <c r="APL41" s="71"/>
      <c r="APM41" s="71"/>
      <c r="APN41" s="71"/>
      <c r="APO41" s="71"/>
      <c r="APP41" s="71"/>
      <c r="APQ41" s="71"/>
      <c r="APR41" s="71"/>
      <c r="APS41" s="71"/>
      <c r="APT41" s="71"/>
      <c r="APU41" s="71"/>
      <c r="APV41" s="71"/>
      <c r="APW41" s="71"/>
      <c r="APX41" s="71"/>
      <c r="APY41" s="71"/>
      <c r="APZ41" s="71"/>
      <c r="AQA41" s="71"/>
      <c r="AQB41" s="71"/>
      <c r="AQC41" s="71"/>
      <c r="AQD41" s="71"/>
      <c r="AQE41" s="71"/>
      <c r="AQF41" s="71"/>
      <c r="AQG41" s="71"/>
      <c r="AQH41" s="71"/>
      <c r="AQI41" s="71"/>
      <c r="AQJ41" s="71"/>
      <c r="AQK41" s="71"/>
      <c r="AQL41" s="71"/>
      <c r="AQM41" s="71"/>
      <c r="AQN41" s="71"/>
      <c r="AQO41" s="71"/>
      <c r="AQP41" s="71"/>
      <c r="AQQ41" s="71"/>
      <c r="AQR41" s="71"/>
      <c r="AQS41" s="71"/>
      <c r="AQT41" s="71"/>
      <c r="AQU41" s="71"/>
      <c r="AQV41" s="71"/>
      <c r="AQW41" s="71"/>
      <c r="AQX41" s="71"/>
      <c r="AQY41" s="71"/>
      <c r="AQZ41" s="71"/>
      <c r="ARA41" s="71"/>
      <c r="ARB41" s="71"/>
      <c r="ARC41" s="71"/>
      <c r="ARD41" s="71"/>
      <c r="ARE41" s="71"/>
      <c r="ARF41" s="71"/>
      <c r="ARG41" s="71"/>
      <c r="ARH41" s="71"/>
      <c r="ARI41" s="71"/>
      <c r="ARJ41" s="71"/>
      <c r="ARK41" s="71"/>
      <c r="ARL41" s="71"/>
      <c r="ARM41" s="71"/>
      <c r="ARN41" s="71"/>
      <c r="ARO41" s="71"/>
      <c r="ARP41" s="71"/>
      <c r="ARQ41" s="71"/>
      <c r="ARR41" s="71"/>
      <c r="ARS41" s="71"/>
      <c r="ART41" s="71"/>
      <c r="ARU41" s="71"/>
      <c r="ARV41" s="71"/>
      <c r="ARW41" s="71"/>
      <c r="ARX41" s="71"/>
      <c r="ARY41" s="71"/>
      <c r="ARZ41" s="71"/>
      <c r="ASA41" s="71"/>
      <c r="ASB41" s="71"/>
      <c r="ASC41" s="71"/>
      <c r="ASD41" s="71"/>
      <c r="ASE41" s="71"/>
      <c r="ASF41" s="71"/>
      <c r="ASG41" s="71"/>
      <c r="ASH41" s="71"/>
      <c r="ASI41" s="71"/>
      <c r="ASJ41" s="71"/>
      <c r="ASK41" s="71"/>
      <c r="ASL41" s="71"/>
      <c r="ASM41" s="71"/>
      <c r="ASN41" s="71"/>
      <c r="ASO41" s="71"/>
      <c r="ASP41" s="71"/>
      <c r="ASQ41" s="71"/>
      <c r="ASR41" s="71"/>
      <c r="ASS41" s="71"/>
      <c r="AST41" s="71"/>
      <c r="ASU41" s="71"/>
      <c r="ASV41" s="71"/>
      <c r="ASW41" s="71"/>
      <c r="ASX41" s="71"/>
      <c r="ASY41" s="71"/>
      <c r="ASZ41" s="71"/>
      <c r="ATA41" s="71"/>
      <c r="ATB41" s="71"/>
      <c r="ATC41" s="71"/>
      <c r="ATD41" s="71"/>
      <c r="ATE41" s="71"/>
      <c r="ATF41" s="71"/>
      <c r="ATG41" s="71"/>
      <c r="ATH41" s="71"/>
      <c r="ATI41" s="71"/>
      <c r="ATJ41" s="71"/>
      <c r="ATK41" s="71"/>
      <c r="ATL41" s="71"/>
      <c r="ATM41" s="71"/>
      <c r="ATN41" s="71"/>
      <c r="ATO41" s="71"/>
      <c r="ATP41" s="71"/>
      <c r="ATQ41" s="71"/>
      <c r="ATR41" s="71"/>
      <c r="ATS41" s="71"/>
      <c r="ATT41" s="71"/>
      <c r="ATU41" s="71"/>
      <c r="ATV41" s="71"/>
      <c r="ATW41" s="71"/>
      <c r="ATX41" s="71"/>
      <c r="ATY41" s="71"/>
      <c r="ATZ41" s="71"/>
      <c r="AUA41" s="71"/>
      <c r="AUB41" s="71"/>
      <c r="AUC41" s="71"/>
      <c r="AUD41" s="71"/>
      <c r="AUE41" s="71"/>
      <c r="AUF41" s="71"/>
      <c r="AUG41" s="71"/>
      <c r="AUH41" s="71"/>
      <c r="AUI41" s="71"/>
      <c r="AUJ41" s="71"/>
      <c r="AUK41" s="71"/>
      <c r="AUL41" s="71"/>
      <c r="AUM41" s="71"/>
      <c r="AUN41" s="71"/>
      <c r="AUO41" s="71"/>
      <c r="AUP41" s="71"/>
      <c r="AUQ41" s="71"/>
      <c r="AUR41" s="71"/>
      <c r="AUS41" s="71"/>
      <c r="AUT41" s="71"/>
      <c r="AUU41" s="71"/>
      <c r="AUV41" s="71"/>
      <c r="AUW41" s="71"/>
      <c r="AUX41" s="71"/>
      <c r="AUY41" s="71"/>
      <c r="AUZ41" s="71"/>
      <c r="AVA41" s="71"/>
      <c r="AVB41" s="71"/>
      <c r="AVC41" s="71"/>
      <c r="AVD41" s="71"/>
      <c r="AVE41" s="71"/>
      <c r="AVF41" s="71"/>
      <c r="AVG41" s="71"/>
      <c r="AVH41" s="71"/>
      <c r="AVI41" s="71"/>
      <c r="AVJ41" s="71"/>
      <c r="AVK41" s="71"/>
      <c r="AVL41" s="71"/>
      <c r="AVM41" s="71"/>
      <c r="AVN41" s="71"/>
      <c r="AVO41" s="71"/>
      <c r="AVP41" s="71"/>
      <c r="AVQ41" s="71"/>
      <c r="AVR41" s="71"/>
      <c r="AVS41" s="71"/>
      <c r="AVT41" s="71"/>
      <c r="AVU41" s="71"/>
      <c r="AVV41" s="71"/>
      <c r="AVW41" s="71"/>
      <c r="AVX41" s="71"/>
      <c r="AVY41" s="71"/>
      <c r="AVZ41" s="71"/>
      <c r="AWA41" s="71"/>
      <c r="AWB41" s="71"/>
      <c r="AWC41" s="71"/>
      <c r="AWD41" s="71"/>
      <c r="AWE41" s="71"/>
      <c r="AWF41" s="71"/>
      <c r="AWG41" s="71"/>
      <c r="AWH41" s="71"/>
      <c r="AWI41" s="71"/>
      <c r="AWJ41" s="71"/>
      <c r="AWK41" s="71"/>
      <c r="AWL41" s="71"/>
      <c r="AWM41" s="71"/>
      <c r="AWN41" s="71"/>
      <c r="AWO41" s="71"/>
      <c r="AWP41" s="71"/>
      <c r="AWQ41" s="71"/>
      <c r="AWR41" s="71"/>
      <c r="AWS41" s="71"/>
      <c r="AWT41" s="71"/>
      <c r="AWU41" s="71"/>
      <c r="AWV41" s="71"/>
      <c r="AWW41" s="71"/>
      <c r="AWX41" s="71"/>
      <c r="AWY41" s="71"/>
      <c r="AWZ41" s="71"/>
      <c r="AXA41" s="71"/>
      <c r="AXB41" s="71"/>
      <c r="AXC41" s="71"/>
      <c r="AXD41" s="71"/>
      <c r="AXE41" s="71"/>
      <c r="AXF41" s="71"/>
      <c r="AXG41" s="71"/>
      <c r="AXH41" s="71"/>
      <c r="AXI41" s="71"/>
      <c r="AXJ41" s="71"/>
      <c r="AXK41" s="71"/>
      <c r="AXL41" s="71"/>
      <c r="AXM41" s="71"/>
      <c r="AXN41" s="71"/>
      <c r="AXO41" s="71"/>
      <c r="AXP41" s="71"/>
      <c r="AXQ41" s="71"/>
      <c r="AXR41" s="71"/>
      <c r="AXS41" s="71"/>
      <c r="AXT41" s="71"/>
      <c r="AXU41" s="71"/>
      <c r="AXV41" s="71"/>
      <c r="AXW41" s="71"/>
      <c r="AXX41" s="71"/>
      <c r="AXY41" s="71"/>
      <c r="AXZ41" s="71"/>
      <c r="AYA41" s="71"/>
      <c r="AYB41" s="71"/>
      <c r="AYC41" s="71"/>
      <c r="AYD41" s="71"/>
      <c r="AYE41" s="71"/>
      <c r="AYF41" s="71"/>
      <c r="AYG41" s="71"/>
      <c r="AYH41" s="71"/>
      <c r="AYI41" s="71"/>
      <c r="AYJ41" s="71"/>
      <c r="AYK41" s="71"/>
      <c r="AYL41" s="71"/>
      <c r="AYM41" s="71"/>
      <c r="AYN41" s="71"/>
      <c r="AYO41" s="71"/>
      <c r="AYP41" s="71"/>
      <c r="AYQ41" s="71"/>
      <c r="AYR41" s="71"/>
      <c r="AYS41" s="71"/>
      <c r="AYT41" s="71"/>
      <c r="AYU41" s="71"/>
      <c r="AYV41" s="71"/>
      <c r="AYW41" s="71"/>
      <c r="AYX41" s="71"/>
      <c r="AYY41" s="71"/>
      <c r="AYZ41" s="71"/>
      <c r="AZA41" s="71"/>
      <c r="AZB41" s="71"/>
      <c r="AZC41" s="71"/>
      <c r="AZD41" s="71"/>
      <c r="AZE41" s="71"/>
      <c r="AZF41" s="71"/>
      <c r="AZG41" s="71"/>
      <c r="AZH41" s="71"/>
      <c r="AZI41" s="71"/>
      <c r="AZJ41" s="71"/>
      <c r="AZK41" s="71"/>
      <c r="AZL41" s="71"/>
      <c r="AZM41" s="71"/>
      <c r="AZN41" s="71"/>
      <c r="AZO41" s="71"/>
      <c r="AZP41" s="71"/>
      <c r="AZQ41" s="71"/>
      <c r="AZR41" s="71"/>
      <c r="AZS41" s="71"/>
      <c r="AZT41" s="71"/>
      <c r="AZU41" s="71"/>
      <c r="AZV41" s="71"/>
      <c r="AZW41" s="71"/>
      <c r="AZX41" s="71"/>
      <c r="AZY41" s="71"/>
      <c r="AZZ41" s="71"/>
      <c r="BAA41" s="71"/>
      <c r="BAB41" s="71"/>
      <c r="BAC41" s="71"/>
      <c r="BAD41" s="71"/>
      <c r="BAE41" s="71"/>
      <c r="BAF41" s="71"/>
      <c r="BAG41" s="71"/>
      <c r="BAH41" s="71"/>
      <c r="BAI41" s="71"/>
      <c r="BAJ41" s="71"/>
      <c r="BAK41" s="71"/>
      <c r="BAL41" s="71"/>
      <c r="BAM41" s="71"/>
      <c r="BAN41" s="71"/>
      <c r="BAO41" s="71"/>
      <c r="BAP41" s="71"/>
      <c r="BAQ41" s="71"/>
      <c r="BAR41" s="71"/>
      <c r="BAS41" s="71"/>
      <c r="BAT41" s="71"/>
      <c r="BAU41" s="71"/>
      <c r="BAV41" s="71"/>
      <c r="BAW41" s="71"/>
      <c r="BAX41" s="71"/>
      <c r="BAY41" s="71"/>
      <c r="BAZ41" s="71"/>
      <c r="BBA41" s="71"/>
      <c r="BBB41" s="71"/>
      <c r="BBC41" s="71"/>
      <c r="BBD41" s="71"/>
      <c r="BBE41" s="71"/>
      <c r="BBF41" s="71"/>
      <c r="BBG41" s="71"/>
      <c r="BBH41" s="71"/>
      <c r="BBI41" s="71"/>
      <c r="BBJ41" s="71"/>
      <c r="BBK41" s="71"/>
      <c r="BBL41" s="71"/>
      <c r="BBM41" s="71"/>
      <c r="BBN41" s="71"/>
      <c r="BBO41" s="71"/>
      <c r="BBP41" s="71"/>
      <c r="BBQ41" s="71"/>
      <c r="BBR41" s="71"/>
      <c r="BBS41" s="71"/>
      <c r="BBT41" s="71"/>
      <c r="BBU41" s="71"/>
      <c r="BBV41" s="71"/>
      <c r="BBW41" s="71"/>
      <c r="BBX41" s="71"/>
      <c r="BBY41" s="71"/>
      <c r="BBZ41" s="71"/>
      <c r="BCA41" s="71"/>
      <c r="BCB41" s="71"/>
      <c r="BCC41" s="71"/>
      <c r="BCD41" s="71"/>
      <c r="BCE41" s="71"/>
      <c r="BCF41" s="71"/>
      <c r="BCG41" s="71"/>
      <c r="BCH41" s="71"/>
      <c r="BCI41" s="71"/>
      <c r="BCJ41" s="71"/>
      <c r="BCK41" s="71"/>
      <c r="BCL41" s="71"/>
      <c r="BCM41" s="71"/>
      <c r="BCN41" s="71"/>
      <c r="BCO41" s="71"/>
      <c r="BCP41" s="71"/>
      <c r="BCQ41" s="71"/>
      <c r="BCR41" s="71"/>
      <c r="BCS41" s="71"/>
      <c r="BCT41" s="71"/>
      <c r="BCU41" s="71"/>
      <c r="BCV41" s="71"/>
      <c r="BCW41" s="71"/>
      <c r="BCX41" s="71"/>
      <c r="BCY41" s="71"/>
      <c r="BCZ41" s="71"/>
      <c r="BDA41" s="71"/>
      <c r="BDB41" s="71"/>
      <c r="BDC41" s="71"/>
      <c r="BDD41" s="71"/>
      <c r="BDE41" s="71"/>
      <c r="BDF41" s="71"/>
      <c r="BDG41" s="71"/>
      <c r="BDH41" s="71"/>
      <c r="BDI41" s="71"/>
      <c r="BDJ41" s="71"/>
      <c r="BDK41" s="71"/>
      <c r="BDL41" s="71"/>
      <c r="BDM41" s="71"/>
      <c r="BDN41" s="71"/>
      <c r="BDO41" s="71"/>
      <c r="BDP41" s="71"/>
      <c r="BDQ41" s="71"/>
      <c r="BDR41" s="71"/>
      <c r="BDS41" s="71"/>
      <c r="BDT41" s="71"/>
      <c r="BDU41" s="71"/>
      <c r="BDV41" s="71"/>
      <c r="BDW41" s="71"/>
      <c r="BDX41" s="71"/>
      <c r="BDY41" s="71"/>
      <c r="BDZ41" s="71"/>
      <c r="BEA41" s="71"/>
      <c r="BEB41" s="71"/>
      <c r="BEC41" s="71"/>
      <c r="BED41" s="71"/>
      <c r="BEE41" s="71"/>
      <c r="BEF41" s="71"/>
      <c r="BEG41" s="71"/>
      <c r="BEH41" s="71"/>
      <c r="BEI41" s="71"/>
      <c r="BEJ41" s="71"/>
      <c r="BEK41" s="71"/>
      <c r="BEL41" s="71"/>
      <c r="BEM41" s="71"/>
      <c r="BEN41" s="71"/>
      <c r="BEO41" s="71"/>
      <c r="BEP41" s="71"/>
      <c r="BEQ41" s="71"/>
      <c r="BER41" s="71"/>
      <c r="BES41" s="71"/>
      <c r="BET41" s="71"/>
      <c r="BEU41" s="71"/>
      <c r="BEV41" s="71"/>
      <c r="BEW41" s="71"/>
      <c r="BEX41" s="71"/>
      <c r="BEY41" s="71"/>
      <c r="BEZ41" s="71"/>
      <c r="BFA41" s="71"/>
      <c r="BFB41" s="71"/>
      <c r="BFC41" s="71"/>
      <c r="BFD41" s="71"/>
      <c r="BFE41" s="71"/>
      <c r="BFF41" s="71"/>
      <c r="BFG41" s="71"/>
      <c r="BFH41" s="71"/>
      <c r="BFI41" s="71"/>
      <c r="BFJ41" s="71"/>
      <c r="BFK41" s="71"/>
      <c r="BFL41" s="71"/>
      <c r="BFM41" s="71"/>
      <c r="BFN41" s="71"/>
      <c r="BFO41" s="71"/>
      <c r="BFP41" s="71"/>
      <c r="BFQ41" s="71"/>
      <c r="BFR41" s="71"/>
      <c r="BFS41" s="71"/>
      <c r="BFT41" s="71"/>
      <c r="BFU41" s="71"/>
      <c r="BFV41" s="71"/>
      <c r="BFW41" s="71"/>
      <c r="BFX41" s="71"/>
      <c r="BFY41" s="71"/>
      <c r="BFZ41" s="71"/>
      <c r="BGA41" s="71"/>
      <c r="BGB41" s="71"/>
      <c r="BGC41" s="71"/>
      <c r="BGD41" s="71"/>
      <c r="BGE41" s="71"/>
      <c r="BGF41" s="71"/>
      <c r="BGG41" s="71"/>
      <c r="BGH41" s="71"/>
      <c r="BGI41" s="71"/>
      <c r="BGJ41" s="71"/>
      <c r="BGK41" s="71"/>
      <c r="BGL41" s="71"/>
      <c r="BGM41" s="71"/>
      <c r="BGN41" s="71"/>
      <c r="BGO41" s="71"/>
      <c r="BGP41" s="71"/>
      <c r="BGQ41" s="71"/>
      <c r="BGR41" s="71"/>
      <c r="BGS41" s="71"/>
      <c r="BGT41" s="71"/>
      <c r="BGU41" s="71"/>
      <c r="BGV41" s="71"/>
      <c r="BGW41" s="71"/>
      <c r="BGX41" s="71"/>
      <c r="BGY41" s="71"/>
      <c r="BGZ41" s="71"/>
      <c r="BHA41" s="71"/>
      <c r="BHB41" s="71"/>
      <c r="BHC41" s="71"/>
      <c r="BHD41" s="71"/>
      <c r="BHE41" s="71"/>
      <c r="BHF41" s="71"/>
      <c r="BHG41" s="71"/>
      <c r="BHH41" s="71"/>
      <c r="BHI41" s="71"/>
      <c r="BHJ41" s="71"/>
      <c r="BHK41" s="71"/>
      <c r="BHL41" s="71"/>
      <c r="BHM41" s="71"/>
      <c r="BHN41" s="71"/>
      <c r="BHO41" s="71"/>
      <c r="BHP41" s="71"/>
      <c r="BHQ41" s="71"/>
      <c r="BHR41" s="71"/>
      <c r="BHS41" s="71"/>
      <c r="BHT41" s="71"/>
      <c r="BHU41" s="71"/>
      <c r="BHV41" s="71"/>
      <c r="BHW41" s="71"/>
      <c r="BHX41" s="71"/>
      <c r="BHY41" s="71"/>
      <c r="BHZ41" s="71"/>
      <c r="BIA41" s="71"/>
      <c r="BIB41" s="71"/>
      <c r="BIC41" s="71"/>
      <c r="BID41" s="71"/>
      <c r="BIE41" s="71"/>
      <c r="BIF41" s="71"/>
      <c r="BIG41" s="71"/>
      <c r="BIH41" s="71"/>
      <c r="BII41" s="71"/>
      <c r="BIJ41" s="71"/>
      <c r="BIK41" s="71"/>
      <c r="BIL41" s="71"/>
      <c r="BIM41" s="71"/>
      <c r="BIN41" s="71"/>
      <c r="BIO41" s="71"/>
      <c r="BIP41" s="71"/>
      <c r="BIQ41" s="71"/>
      <c r="BIR41" s="71"/>
      <c r="BIS41" s="71"/>
      <c r="BIT41" s="71"/>
      <c r="BIU41" s="71"/>
      <c r="BIV41" s="71"/>
      <c r="BIW41" s="71"/>
      <c r="BIX41" s="71"/>
      <c r="BIY41" s="71"/>
      <c r="BIZ41" s="71"/>
      <c r="BJA41" s="71"/>
      <c r="BJB41" s="71"/>
      <c r="BJC41" s="71"/>
      <c r="BJD41" s="71"/>
      <c r="BJE41" s="71"/>
      <c r="BJF41" s="71"/>
      <c r="BJG41" s="71"/>
      <c r="BJH41" s="71"/>
      <c r="BJI41" s="71"/>
      <c r="BJJ41" s="71"/>
      <c r="BJK41" s="71"/>
      <c r="BJL41" s="71"/>
      <c r="BJM41" s="71"/>
      <c r="BJN41" s="71"/>
      <c r="BJO41" s="71"/>
      <c r="BJP41" s="71"/>
      <c r="BJQ41" s="71"/>
      <c r="BJR41" s="71"/>
      <c r="BJS41" s="71"/>
      <c r="BJT41" s="71"/>
      <c r="BJU41" s="71"/>
      <c r="BJV41" s="71"/>
      <c r="BJW41" s="71"/>
      <c r="BJX41" s="71"/>
      <c r="BJY41" s="71"/>
      <c r="BJZ41" s="71"/>
      <c r="BKA41" s="71"/>
      <c r="BKB41" s="71"/>
      <c r="BKC41" s="71"/>
      <c r="BKD41" s="71"/>
      <c r="BKE41" s="71"/>
      <c r="BKF41" s="71"/>
      <c r="BKG41" s="71"/>
      <c r="BKH41" s="71"/>
      <c r="BKI41" s="71"/>
      <c r="BKJ41" s="71"/>
      <c r="BKK41" s="71"/>
      <c r="BKL41" s="71"/>
      <c r="BKM41" s="71"/>
      <c r="BKN41" s="71"/>
      <c r="BKO41" s="71"/>
      <c r="BKP41" s="71"/>
      <c r="BKQ41" s="71"/>
      <c r="BKR41" s="71"/>
      <c r="BKS41" s="71"/>
      <c r="BKT41" s="71"/>
      <c r="BKU41" s="71"/>
      <c r="BKV41" s="71"/>
      <c r="BKW41" s="71"/>
      <c r="BKX41" s="71"/>
      <c r="BKY41" s="71"/>
      <c r="BKZ41" s="71"/>
      <c r="BLA41" s="71"/>
      <c r="BLB41" s="71"/>
      <c r="BLC41" s="71"/>
      <c r="BLD41" s="71"/>
      <c r="BLE41" s="71"/>
      <c r="BLF41" s="71"/>
      <c r="BLG41" s="71"/>
      <c r="BLH41" s="71"/>
      <c r="BLI41" s="71"/>
      <c r="BLJ41" s="71"/>
      <c r="BLK41" s="71"/>
      <c r="BLL41" s="71"/>
      <c r="BLM41" s="71"/>
      <c r="BLN41" s="71"/>
      <c r="BLO41" s="71"/>
      <c r="BLP41" s="71"/>
      <c r="BLQ41" s="71"/>
      <c r="BLR41" s="71"/>
      <c r="BLS41" s="71"/>
      <c r="BLT41" s="71"/>
      <c r="BLU41" s="71"/>
      <c r="BLV41" s="71"/>
      <c r="BLW41" s="71"/>
      <c r="BLX41" s="71"/>
      <c r="BLY41" s="71"/>
      <c r="BLZ41" s="71"/>
      <c r="BMA41" s="71"/>
      <c r="BMB41" s="71"/>
      <c r="BMC41" s="71"/>
      <c r="BMD41" s="71"/>
      <c r="BME41" s="71"/>
      <c r="BMF41" s="71"/>
      <c r="BMG41" s="71"/>
      <c r="BMH41" s="71"/>
      <c r="BMI41" s="71"/>
      <c r="BMJ41" s="71"/>
      <c r="BMK41" s="71"/>
      <c r="BML41" s="71"/>
      <c r="BMM41" s="71"/>
      <c r="BMN41" s="71"/>
      <c r="BMO41" s="71"/>
      <c r="BMP41" s="71"/>
      <c r="BMQ41" s="71"/>
      <c r="BMR41" s="71"/>
      <c r="BMS41" s="71"/>
      <c r="BMT41" s="71"/>
      <c r="BMU41" s="71"/>
      <c r="BMV41" s="71"/>
      <c r="BMW41" s="71"/>
      <c r="BMX41" s="71"/>
      <c r="BMY41" s="71"/>
      <c r="BMZ41" s="71"/>
      <c r="BNA41" s="71"/>
      <c r="BNB41" s="71"/>
      <c r="BNC41" s="71"/>
      <c r="BND41" s="71"/>
      <c r="BNE41" s="71"/>
      <c r="BNF41" s="71"/>
      <c r="BNG41" s="71"/>
      <c r="BNH41" s="71"/>
      <c r="BNI41" s="71"/>
      <c r="BNJ41" s="71"/>
      <c r="BNK41" s="71"/>
      <c r="BNL41" s="71"/>
      <c r="BNM41" s="71"/>
      <c r="BNN41" s="71"/>
      <c r="BNO41" s="71"/>
      <c r="BNP41" s="71"/>
      <c r="BNQ41" s="71"/>
      <c r="BNR41" s="71"/>
      <c r="BNS41" s="71"/>
      <c r="BNT41" s="71"/>
      <c r="BNU41" s="71"/>
      <c r="BNV41" s="71"/>
      <c r="BNW41" s="71"/>
      <c r="BNX41" s="71"/>
      <c r="BNY41" s="71"/>
      <c r="BNZ41" s="71"/>
      <c r="BOA41" s="71"/>
      <c r="BOB41" s="71"/>
      <c r="BOC41" s="71"/>
      <c r="BOD41" s="71"/>
      <c r="BOE41" s="71"/>
      <c r="BOF41" s="71"/>
      <c r="BOG41" s="71"/>
      <c r="BOH41" s="71"/>
      <c r="BOI41" s="71"/>
      <c r="BOJ41" s="71"/>
      <c r="BOK41" s="71"/>
      <c r="BOL41" s="71"/>
      <c r="BOM41" s="71"/>
      <c r="BON41" s="71"/>
      <c r="BOO41" s="71"/>
      <c r="BOP41" s="71"/>
      <c r="BOQ41" s="71"/>
      <c r="BOR41" s="71"/>
      <c r="BOS41" s="71"/>
      <c r="BOT41" s="71"/>
      <c r="BOU41" s="71"/>
      <c r="BOV41" s="71"/>
      <c r="BOW41" s="71"/>
      <c r="BOX41" s="71"/>
      <c r="BOY41" s="71"/>
      <c r="BOZ41" s="71"/>
      <c r="BPA41" s="71"/>
      <c r="BPB41" s="71"/>
      <c r="BPC41" s="71"/>
      <c r="BPD41" s="71"/>
      <c r="BPE41" s="71"/>
      <c r="BPF41" s="71"/>
      <c r="BPG41" s="71"/>
      <c r="BPH41" s="71"/>
      <c r="BPI41" s="71"/>
    </row>
    <row r="42" spans="1:1777" ht="171.75" hidden="1" customHeight="1" x14ac:dyDescent="0.25">
      <c r="A42" s="63" t="s">
        <v>69</v>
      </c>
      <c r="B42" s="55" t="s">
        <v>70</v>
      </c>
      <c r="C42" s="64" t="s">
        <v>68</v>
      </c>
      <c r="D42" s="54" t="s">
        <v>20</v>
      </c>
      <c r="E42" s="56"/>
      <c r="F42" s="57">
        <v>1142.5373</v>
      </c>
      <c r="G42" s="57">
        <v>0</v>
      </c>
      <c r="H42" s="57">
        <v>0</v>
      </c>
      <c r="I42" s="57">
        <v>1297</v>
      </c>
      <c r="J42" s="57">
        <v>4600</v>
      </c>
      <c r="K42" s="55" t="s">
        <v>57</v>
      </c>
      <c r="L42" s="58" t="s">
        <v>42</v>
      </c>
    </row>
    <row r="43" spans="1:1777" s="11" customFormat="1" ht="24.75" customHeight="1" x14ac:dyDescent="0.25">
      <c r="A43" s="137" t="s">
        <v>101</v>
      </c>
      <c r="B43" s="142" t="s">
        <v>75</v>
      </c>
      <c r="C43" s="116" t="s">
        <v>24</v>
      </c>
      <c r="D43" s="32" t="s">
        <v>16</v>
      </c>
      <c r="E43" s="17">
        <f>SUM(E44:E46)</f>
        <v>2980802.46312</v>
      </c>
      <c r="F43" s="17">
        <f>F44+F45+F46</f>
        <v>592297</v>
      </c>
      <c r="G43" s="17">
        <f t="shared" ref="G43:J43" si="17">G44+G45+G46</f>
        <v>992111.26312000002</v>
      </c>
      <c r="H43" s="17">
        <f t="shared" si="17"/>
        <v>1396394.2000000002</v>
      </c>
      <c r="I43" s="17">
        <f t="shared" si="17"/>
        <v>0</v>
      </c>
      <c r="J43" s="17">
        <f t="shared" si="17"/>
        <v>0</v>
      </c>
      <c r="K43" s="121" t="s">
        <v>48</v>
      </c>
      <c r="L43" s="136" t="s">
        <v>43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  <c r="TJ43" s="66"/>
      <c r="TK43" s="66"/>
      <c r="TL43" s="66"/>
      <c r="TM43" s="66"/>
      <c r="TN43" s="66"/>
      <c r="TO43" s="66"/>
      <c r="TP43" s="66"/>
      <c r="TQ43" s="66"/>
      <c r="TR43" s="66"/>
      <c r="TS43" s="66"/>
      <c r="TT43" s="66"/>
      <c r="TU43" s="66"/>
      <c r="TV43" s="66"/>
      <c r="TW43" s="66"/>
      <c r="TX43" s="66"/>
      <c r="TY43" s="66"/>
      <c r="TZ43" s="66"/>
      <c r="UA43" s="66"/>
      <c r="UB43" s="66"/>
      <c r="UC43" s="66"/>
      <c r="UD43" s="66"/>
      <c r="UE43" s="66"/>
      <c r="UF43" s="66"/>
      <c r="UG43" s="66"/>
      <c r="UH43" s="66"/>
      <c r="UI43" s="66"/>
      <c r="UJ43" s="66"/>
      <c r="UK43" s="66"/>
      <c r="UL43" s="66"/>
      <c r="UM43" s="66"/>
      <c r="UN43" s="66"/>
      <c r="UO43" s="66"/>
      <c r="UP43" s="66"/>
      <c r="UQ43" s="66"/>
      <c r="UR43" s="66"/>
      <c r="US43" s="66"/>
      <c r="UT43" s="66"/>
      <c r="UU43" s="66"/>
      <c r="UV43" s="66"/>
      <c r="UW43" s="66"/>
      <c r="UX43" s="66"/>
      <c r="UY43" s="66"/>
      <c r="UZ43" s="66"/>
      <c r="VA43" s="66"/>
      <c r="VB43" s="66"/>
      <c r="VC43" s="66"/>
      <c r="VD43" s="66"/>
      <c r="VE43" s="66"/>
      <c r="VF43" s="66"/>
      <c r="VG43" s="66"/>
      <c r="VH43" s="66"/>
      <c r="VI43" s="66"/>
      <c r="VJ43" s="66"/>
      <c r="VK43" s="66"/>
      <c r="VL43" s="66"/>
      <c r="VM43" s="66"/>
      <c r="VN43" s="66"/>
      <c r="VO43" s="66"/>
      <c r="VP43" s="66"/>
      <c r="VQ43" s="66"/>
      <c r="VR43" s="66"/>
      <c r="VS43" s="66"/>
      <c r="VT43" s="66"/>
      <c r="VU43" s="66"/>
      <c r="VV43" s="66"/>
      <c r="VW43" s="66"/>
      <c r="VX43" s="66"/>
      <c r="VY43" s="66"/>
      <c r="VZ43" s="66"/>
      <c r="WA43" s="66"/>
      <c r="WB43" s="66"/>
      <c r="WC43" s="66"/>
      <c r="WD43" s="66"/>
      <c r="WE43" s="66"/>
      <c r="WF43" s="66"/>
      <c r="WG43" s="66"/>
      <c r="WH43" s="66"/>
      <c r="WI43" s="66"/>
      <c r="WJ43" s="66"/>
      <c r="WK43" s="66"/>
      <c r="WL43" s="66"/>
      <c r="WM43" s="66"/>
      <c r="WN43" s="66"/>
      <c r="WO43" s="66"/>
      <c r="WP43" s="66"/>
      <c r="WQ43" s="66"/>
      <c r="WR43" s="66"/>
      <c r="WS43" s="66"/>
      <c r="WT43" s="66"/>
      <c r="WU43" s="66"/>
      <c r="WV43" s="66"/>
      <c r="WW43" s="66"/>
      <c r="WX43" s="66"/>
      <c r="WY43" s="66"/>
      <c r="WZ43" s="66"/>
      <c r="XA43" s="66"/>
      <c r="XB43" s="66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66"/>
      <c r="XP43" s="66"/>
      <c r="XQ43" s="66"/>
      <c r="XR43" s="66"/>
      <c r="XS43" s="66"/>
      <c r="XT43" s="66"/>
      <c r="XU43" s="66"/>
      <c r="XV43" s="66"/>
      <c r="XW43" s="66"/>
      <c r="XX43" s="66"/>
      <c r="XY43" s="66"/>
      <c r="XZ43" s="66"/>
      <c r="YA43" s="66"/>
      <c r="YB43" s="66"/>
      <c r="YC43" s="66"/>
      <c r="YD43" s="66"/>
      <c r="YE43" s="66"/>
      <c r="YF43" s="66"/>
      <c r="YG43" s="66"/>
      <c r="YH43" s="66"/>
      <c r="YI43" s="66"/>
      <c r="YJ43" s="66"/>
      <c r="YK43" s="66"/>
      <c r="YL43" s="66"/>
      <c r="YM43" s="66"/>
      <c r="YN43" s="66"/>
      <c r="YO43" s="66"/>
      <c r="YP43" s="66"/>
      <c r="YQ43" s="66"/>
      <c r="YR43" s="66"/>
      <c r="YS43" s="66"/>
      <c r="YT43" s="66"/>
      <c r="YU43" s="66"/>
      <c r="YV43" s="66"/>
      <c r="YW43" s="66"/>
      <c r="YX43" s="66"/>
      <c r="YY43" s="66"/>
      <c r="YZ43" s="66"/>
      <c r="ZA43" s="66"/>
      <c r="ZB43" s="66"/>
      <c r="ZC43" s="66"/>
      <c r="ZD43" s="66"/>
      <c r="ZE43" s="66"/>
      <c r="ZF43" s="66"/>
      <c r="ZG43" s="66"/>
      <c r="ZH43" s="66"/>
      <c r="ZI43" s="66"/>
      <c r="ZJ43" s="66"/>
      <c r="ZK43" s="66"/>
      <c r="ZL43" s="66"/>
      <c r="ZM43" s="66"/>
      <c r="ZN43" s="66"/>
      <c r="ZO43" s="66"/>
      <c r="ZP43" s="66"/>
      <c r="ZQ43" s="66"/>
      <c r="ZR43" s="66"/>
      <c r="ZS43" s="66"/>
      <c r="ZT43" s="66"/>
      <c r="ZU43" s="66"/>
      <c r="ZV43" s="66"/>
      <c r="ZW43" s="66"/>
      <c r="ZX43" s="66"/>
      <c r="ZY43" s="66"/>
      <c r="ZZ43" s="66"/>
      <c r="AAA43" s="66"/>
      <c r="AAB43" s="66"/>
      <c r="AAC43" s="66"/>
      <c r="AAD43" s="66"/>
      <c r="AAE43" s="66"/>
      <c r="AAF43" s="66"/>
      <c r="AAG43" s="66"/>
      <c r="AAH43" s="66"/>
      <c r="AAI43" s="66"/>
      <c r="AAJ43" s="66"/>
      <c r="AAK43" s="66"/>
      <c r="AAL43" s="66"/>
      <c r="AAM43" s="66"/>
      <c r="AAN43" s="66"/>
      <c r="AAO43" s="66"/>
      <c r="AAP43" s="66"/>
      <c r="AAQ43" s="66"/>
      <c r="AAR43" s="66"/>
      <c r="AAS43" s="66"/>
      <c r="AAT43" s="66"/>
      <c r="AAU43" s="66"/>
      <c r="AAV43" s="66"/>
      <c r="AAW43" s="66"/>
      <c r="AAX43" s="66"/>
      <c r="AAY43" s="66"/>
      <c r="AAZ43" s="66"/>
      <c r="ABA43" s="66"/>
      <c r="ABB43" s="66"/>
      <c r="ABC43" s="66"/>
      <c r="ABD43" s="66"/>
      <c r="ABE43" s="66"/>
      <c r="ABF43" s="66"/>
      <c r="ABG43" s="66"/>
      <c r="ABH43" s="66"/>
      <c r="ABI43" s="66"/>
      <c r="ABJ43" s="66"/>
      <c r="ABK43" s="66"/>
      <c r="ABL43" s="66"/>
      <c r="ABM43" s="66"/>
      <c r="ABN43" s="66"/>
      <c r="ABO43" s="66"/>
      <c r="ABP43" s="66"/>
      <c r="ABQ43" s="66"/>
      <c r="ABR43" s="66"/>
      <c r="ABS43" s="66"/>
      <c r="ABT43" s="66"/>
      <c r="ABU43" s="66"/>
      <c r="ABV43" s="66"/>
      <c r="ABW43" s="66"/>
      <c r="ABX43" s="66"/>
      <c r="ABY43" s="66"/>
      <c r="ABZ43" s="66"/>
      <c r="ACA43" s="66"/>
      <c r="ACB43" s="66"/>
      <c r="ACC43" s="66"/>
      <c r="ACD43" s="66"/>
      <c r="ACE43" s="66"/>
      <c r="ACF43" s="66"/>
      <c r="ACG43" s="66"/>
      <c r="ACH43" s="66"/>
      <c r="ACI43" s="66"/>
      <c r="ACJ43" s="66"/>
      <c r="ACK43" s="66"/>
      <c r="ACL43" s="66"/>
      <c r="ACM43" s="66"/>
      <c r="ACN43" s="66"/>
      <c r="ACO43" s="66"/>
      <c r="ACP43" s="66"/>
      <c r="ACQ43" s="66"/>
      <c r="ACR43" s="66"/>
      <c r="ACS43" s="66"/>
      <c r="ACT43" s="66"/>
      <c r="ACU43" s="66"/>
      <c r="ACV43" s="66"/>
      <c r="ACW43" s="66"/>
      <c r="ACX43" s="66"/>
      <c r="ACY43" s="66"/>
      <c r="ACZ43" s="66"/>
      <c r="ADA43" s="66"/>
      <c r="ADB43" s="66"/>
      <c r="ADC43" s="66"/>
      <c r="ADD43" s="66"/>
      <c r="ADE43" s="66"/>
      <c r="ADF43" s="66"/>
      <c r="ADG43" s="66"/>
      <c r="ADH43" s="66"/>
      <c r="ADI43" s="66"/>
      <c r="ADJ43" s="66"/>
      <c r="ADK43" s="66"/>
      <c r="ADL43" s="66"/>
      <c r="ADM43" s="66"/>
      <c r="ADN43" s="66"/>
      <c r="ADO43" s="66"/>
      <c r="ADP43" s="66"/>
      <c r="ADQ43" s="66"/>
      <c r="ADR43" s="66"/>
      <c r="ADS43" s="66"/>
      <c r="ADT43" s="66"/>
      <c r="ADU43" s="66"/>
      <c r="ADV43" s="66"/>
      <c r="ADW43" s="66"/>
      <c r="ADX43" s="66"/>
      <c r="ADY43" s="66"/>
      <c r="ADZ43" s="66"/>
      <c r="AEA43" s="66"/>
      <c r="AEB43" s="66"/>
      <c r="AEC43" s="66"/>
      <c r="AED43" s="66"/>
      <c r="AEE43" s="66"/>
      <c r="AEF43" s="66"/>
      <c r="AEG43" s="66"/>
      <c r="AEH43" s="66"/>
      <c r="AEI43" s="66"/>
      <c r="AEJ43" s="66"/>
      <c r="AEK43" s="66"/>
      <c r="AEL43" s="66"/>
      <c r="AEM43" s="66"/>
      <c r="AEN43" s="66"/>
      <c r="AEO43" s="66"/>
      <c r="AEP43" s="66"/>
      <c r="AEQ43" s="66"/>
      <c r="AER43" s="66"/>
      <c r="AES43" s="66"/>
      <c r="AET43" s="66"/>
      <c r="AEU43" s="66"/>
      <c r="AEV43" s="66"/>
      <c r="AEW43" s="66"/>
      <c r="AEX43" s="66"/>
      <c r="AEY43" s="66"/>
      <c r="AEZ43" s="66"/>
      <c r="AFA43" s="66"/>
      <c r="AFB43" s="66"/>
      <c r="AFC43" s="66"/>
      <c r="AFD43" s="66"/>
      <c r="AFE43" s="66"/>
      <c r="AFF43" s="66"/>
      <c r="AFG43" s="66"/>
      <c r="AFH43" s="66"/>
      <c r="AFI43" s="66"/>
      <c r="AFJ43" s="66"/>
      <c r="AFK43" s="66"/>
      <c r="AFL43" s="66"/>
      <c r="AFM43" s="66"/>
      <c r="AFN43" s="66"/>
      <c r="AFO43" s="66"/>
      <c r="AFP43" s="66"/>
      <c r="AFQ43" s="66"/>
      <c r="AFR43" s="66"/>
      <c r="AFS43" s="66"/>
      <c r="AFT43" s="66"/>
      <c r="AFU43" s="66"/>
      <c r="AFV43" s="66"/>
      <c r="AFW43" s="66"/>
      <c r="AFX43" s="66"/>
      <c r="AFY43" s="66"/>
      <c r="AFZ43" s="66"/>
      <c r="AGA43" s="66"/>
      <c r="AGB43" s="66"/>
      <c r="AGC43" s="66"/>
      <c r="AGD43" s="66"/>
      <c r="AGE43" s="66"/>
      <c r="AGF43" s="66"/>
      <c r="AGG43" s="66"/>
      <c r="AGH43" s="66"/>
      <c r="AGI43" s="66"/>
      <c r="AGJ43" s="66"/>
      <c r="AGK43" s="66"/>
      <c r="AGL43" s="66"/>
      <c r="AGM43" s="66"/>
      <c r="AGN43" s="66"/>
      <c r="AGO43" s="66"/>
      <c r="AGP43" s="66"/>
      <c r="AGQ43" s="66"/>
      <c r="AGR43" s="66"/>
      <c r="AGS43" s="66"/>
      <c r="AGT43" s="66"/>
      <c r="AGU43" s="66"/>
      <c r="AGV43" s="66"/>
      <c r="AGW43" s="66"/>
      <c r="AGX43" s="66"/>
      <c r="AGY43" s="66"/>
      <c r="AGZ43" s="66"/>
      <c r="AHA43" s="66"/>
      <c r="AHB43" s="66"/>
      <c r="AHC43" s="66"/>
      <c r="AHD43" s="66"/>
      <c r="AHE43" s="66"/>
      <c r="AHF43" s="66"/>
      <c r="AHG43" s="66"/>
      <c r="AHH43" s="66"/>
      <c r="AHI43" s="66"/>
      <c r="AHJ43" s="66"/>
      <c r="AHK43" s="66"/>
      <c r="AHL43" s="66"/>
      <c r="AHM43" s="66"/>
      <c r="AHN43" s="66"/>
      <c r="AHO43" s="66"/>
      <c r="AHP43" s="66"/>
      <c r="AHQ43" s="66"/>
      <c r="AHR43" s="66"/>
      <c r="AHS43" s="66"/>
      <c r="AHT43" s="66"/>
      <c r="AHU43" s="66"/>
      <c r="AHV43" s="66"/>
      <c r="AHW43" s="66"/>
      <c r="AHX43" s="66"/>
      <c r="AHY43" s="66"/>
      <c r="AHZ43" s="66"/>
      <c r="AIA43" s="66"/>
      <c r="AIB43" s="66"/>
      <c r="AIC43" s="66"/>
      <c r="AID43" s="66"/>
      <c r="AIE43" s="66"/>
      <c r="AIF43" s="66"/>
      <c r="AIG43" s="66"/>
      <c r="AIH43" s="66"/>
      <c r="AII43" s="66"/>
      <c r="AIJ43" s="66"/>
      <c r="AIK43" s="66"/>
      <c r="AIL43" s="66"/>
      <c r="AIM43" s="66"/>
      <c r="AIN43" s="66"/>
      <c r="AIO43" s="66"/>
      <c r="AIP43" s="66"/>
      <c r="AIQ43" s="66"/>
      <c r="AIR43" s="66"/>
      <c r="AIS43" s="66"/>
      <c r="AIT43" s="66"/>
      <c r="AIU43" s="66"/>
      <c r="AIV43" s="66"/>
      <c r="AIW43" s="66"/>
      <c r="AIX43" s="66"/>
      <c r="AIY43" s="66"/>
      <c r="AIZ43" s="66"/>
      <c r="AJA43" s="66"/>
      <c r="AJB43" s="66"/>
      <c r="AJC43" s="66"/>
      <c r="AJD43" s="66"/>
      <c r="AJE43" s="66"/>
      <c r="AJF43" s="66"/>
      <c r="AJG43" s="66"/>
      <c r="AJH43" s="66"/>
      <c r="AJI43" s="66"/>
      <c r="AJJ43" s="66"/>
      <c r="AJK43" s="66"/>
      <c r="AJL43" s="66"/>
      <c r="AJM43" s="66"/>
      <c r="AJN43" s="66"/>
      <c r="AJO43" s="66"/>
      <c r="AJP43" s="66"/>
      <c r="AJQ43" s="66"/>
      <c r="AJR43" s="66"/>
      <c r="AJS43" s="66"/>
      <c r="AJT43" s="66"/>
      <c r="AJU43" s="66"/>
      <c r="AJV43" s="66"/>
      <c r="AJW43" s="66"/>
      <c r="AJX43" s="66"/>
      <c r="AJY43" s="66"/>
      <c r="AJZ43" s="66"/>
      <c r="AKA43" s="66"/>
      <c r="AKB43" s="66"/>
      <c r="AKC43" s="66"/>
      <c r="AKD43" s="66"/>
      <c r="AKE43" s="66"/>
      <c r="AKF43" s="66"/>
      <c r="AKG43" s="66"/>
      <c r="AKH43" s="66"/>
      <c r="AKI43" s="66"/>
      <c r="AKJ43" s="66"/>
      <c r="AKK43" s="66"/>
      <c r="AKL43" s="66"/>
      <c r="AKM43" s="66"/>
      <c r="AKN43" s="66"/>
      <c r="AKO43" s="66"/>
      <c r="AKP43" s="66"/>
      <c r="AKQ43" s="66"/>
      <c r="AKR43" s="66"/>
      <c r="AKS43" s="66"/>
      <c r="AKT43" s="66"/>
      <c r="AKU43" s="66"/>
      <c r="AKV43" s="66"/>
      <c r="AKW43" s="66"/>
      <c r="AKX43" s="66"/>
      <c r="AKY43" s="66"/>
      <c r="AKZ43" s="66"/>
      <c r="ALA43" s="66"/>
      <c r="ALB43" s="66"/>
      <c r="ALC43" s="66"/>
      <c r="ALD43" s="66"/>
      <c r="ALE43" s="66"/>
      <c r="ALF43" s="66"/>
      <c r="ALG43" s="66"/>
      <c r="ALH43" s="66"/>
      <c r="ALI43" s="66"/>
      <c r="ALJ43" s="66"/>
      <c r="ALK43" s="66"/>
      <c r="ALL43" s="66"/>
      <c r="ALM43" s="66"/>
      <c r="ALN43" s="66"/>
      <c r="ALO43" s="66"/>
      <c r="ALP43" s="66"/>
      <c r="ALQ43" s="66"/>
      <c r="ALR43" s="66"/>
      <c r="ALS43" s="66"/>
      <c r="ALT43" s="66"/>
      <c r="ALU43" s="66"/>
      <c r="ALV43" s="66"/>
      <c r="ALW43" s="66"/>
      <c r="ALX43" s="66"/>
      <c r="ALY43" s="66"/>
      <c r="ALZ43" s="66"/>
      <c r="AMA43" s="66"/>
      <c r="AMB43" s="66"/>
      <c r="AMC43" s="66"/>
      <c r="AMD43" s="66"/>
      <c r="AME43" s="66"/>
      <c r="AMF43" s="66"/>
      <c r="AMG43" s="66"/>
      <c r="AMH43" s="66"/>
      <c r="AMI43" s="66"/>
      <c r="AMJ43" s="66"/>
      <c r="AMK43" s="66"/>
      <c r="AML43" s="66"/>
      <c r="AMM43" s="66"/>
      <c r="AMN43" s="66"/>
      <c r="AMO43" s="66"/>
      <c r="AMP43" s="66"/>
      <c r="AMQ43" s="66"/>
      <c r="AMR43" s="66"/>
      <c r="AMS43" s="66"/>
      <c r="AMT43" s="66"/>
      <c r="AMU43" s="66"/>
      <c r="AMV43" s="66"/>
      <c r="AMW43" s="66"/>
      <c r="AMX43" s="66"/>
      <c r="AMY43" s="66"/>
      <c r="AMZ43" s="66"/>
      <c r="ANA43" s="66"/>
      <c r="ANB43" s="66"/>
      <c r="ANC43" s="66"/>
      <c r="AND43" s="66"/>
      <c r="ANE43" s="66"/>
      <c r="ANF43" s="66"/>
      <c r="ANG43" s="66"/>
      <c r="ANH43" s="66"/>
      <c r="ANI43" s="66"/>
      <c r="ANJ43" s="66"/>
      <c r="ANK43" s="66"/>
      <c r="ANL43" s="66"/>
      <c r="ANM43" s="66"/>
      <c r="ANN43" s="66"/>
      <c r="ANO43" s="66"/>
      <c r="ANP43" s="66"/>
      <c r="ANQ43" s="66"/>
      <c r="ANR43" s="66"/>
      <c r="ANS43" s="66"/>
      <c r="ANT43" s="66"/>
      <c r="ANU43" s="66"/>
      <c r="ANV43" s="66"/>
      <c r="ANW43" s="66"/>
      <c r="ANX43" s="66"/>
      <c r="ANY43" s="66"/>
      <c r="ANZ43" s="66"/>
      <c r="AOA43" s="66"/>
      <c r="AOB43" s="66"/>
      <c r="AOC43" s="66"/>
      <c r="AOD43" s="66"/>
      <c r="AOE43" s="66"/>
      <c r="AOF43" s="66"/>
      <c r="AOG43" s="66"/>
      <c r="AOH43" s="66"/>
      <c r="AOI43" s="66"/>
      <c r="AOJ43" s="66"/>
      <c r="AOK43" s="66"/>
      <c r="AOL43" s="66"/>
      <c r="AOM43" s="66"/>
      <c r="AON43" s="66"/>
      <c r="AOO43" s="66"/>
      <c r="AOP43" s="66"/>
      <c r="AOQ43" s="66"/>
      <c r="AOR43" s="66"/>
      <c r="AOS43" s="66"/>
      <c r="AOT43" s="66"/>
      <c r="AOU43" s="66"/>
      <c r="AOV43" s="66"/>
      <c r="AOW43" s="66"/>
      <c r="AOX43" s="66"/>
      <c r="AOY43" s="66"/>
      <c r="AOZ43" s="66"/>
      <c r="APA43" s="66"/>
      <c r="APB43" s="66"/>
      <c r="APC43" s="66"/>
      <c r="APD43" s="66"/>
      <c r="APE43" s="66"/>
      <c r="APF43" s="66"/>
      <c r="APG43" s="66"/>
      <c r="APH43" s="66"/>
      <c r="API43" s="66"/>
      <c r="APJ43" s="66"/>
      <c r="APK43" s="66"/>
      <c r="APL43" s="66"/>
      <c r="APM43" s="66"/>
      <c r="APN43" s="66"/>
      <c r="APO43" s="66"/>
      <c r="APP43" s="66"/>
      <c r="APQ43" s="66"/>
      <c r="APR43" s="66"/>
      <c r="APS43" s="66"/>
      <c r="APT43" s="66"/>
      <c r="APU43" s="66"/>
      <c r="APV43" s="66"/>
      <c r="APW43" s="66"/>
      <c r="APX43" s="66"/>
      <c r="APY43" s="66"/>
      <c r="APZ43" s="66"/>
      <c r="AQA43" s="66"/>
      <c r="AQB43" s="66"/>
      <c r="AQC43" s="66"/>
      <c r="AQD43" s="66"/>
      <c r="AQE43" s="66"/>
      <c r="AQF43" s="66"/>
      <c r="AQG43" s="66"/>
      <c r="AQH43" s="66"/>
      <c r="AQI43" s="66"/>
      <c r="AQJ43" s="66"/>
      <c r="AQK43" s="66"/>
      <c r="AQL43" s="66"/>
      <c r="AQM43" s="66"/>
      <c r="AQN43" s="66"/>
      <c r="AQO43" s="66"/>
      <c r="AQP43" s="66"/>
      <c r="AQQ43" s="66"/>
      <c r="AQR43" s="66"/>
      <c r="AQS43" s="66"/>
      <c r="AQT43" s="66"/>
      <c r="AQU43" s="66"/>
      <c r="AQV43" s="66"/>
      <c r="AQW43" s="66"/>
      <c r="AQX43" s="66"/>
      <c r="AQY43" s="66"/>
      <c r="AQZ43" s="66"/>
      <c r="ARA43" s="66"/>
      <c r="ARB43" s="66"/>
      <c r="ARC43" s="66"/>
      <c r="ARD43" s="66"/>
      <c r="ARE43" s="66"/>
      <c r="ARF43" s="66"/>
      <c r="ARG43" s="66"/>
      <c r="ARH43" s="66"/>
      <c r="ARI43" s="66"/>
      <c r="ARJ43" s="66"/>
      <c r="ARK43" s="66"/>
      <c r="ARL43" s="66"/>
      <c r="ARM43" s="66"/>
      <c r="ARN43" s="66"/>
      <c r="ARO43" s="66"/>
      <c r="ARP43" s="66"/>
      <c r="ARQ43" s="66"/>
      <c r="ARR43" s="66"/>
      <c r="ARS43" s="66"/>
      <c r="ART43" s="66"/>
      <c r="ARU43" s="66"/>
      <c r="ARV43" s="66"/>
      <c r="ARW43" s="66"/>
      <c r="ARX43" s="66"/>
      <c r="ARY43" s="66"/>
      <c r="ARZ43" s="66"/>
      <c r="ASA43" s="66"/>
      <c r="ASB43" s="66"/>
      <c r="ASC43" s="66"/>
      <c r="ASD43" s="66"/>
      <c r="ASE43" s="66"/>
      <c r="ASF43" s="66"/>
      <c r="ASG43" s="66"/>
      <c r="ASH43" s="66"/>
      <c r="ASI43" s="66"/>
      <c r="ASJ43" s="66"/>
      <c r="ASK43" s="66"/>
      <c r="ASL43" s="66"/>
      <c r="ASM43" s="66"/>
      <c r="ASN43" s="66"/>
      <c r="ASO43" s="66"/>
      <c r="ASP43" s="66"/>
      <c r="ASQ43" s="66"/>
      <c r="ASR43" s="66"/>
      <c r="ASS43" s="66"/>
      <c r="AST43" s="66"/>
      <c r="ASU43" s="66"/>
      <c r="ASV43" s="66"/>
      <c r="ASW43" s="66"/>
      <c r="ASX43" s="66"/>
      <c r="ASY43" s="66"/>
      <c r="ASZ43" s="66"/>
      <c r="ATA43" s="66"/>
      <c r="ATB43" s="66"/>
      <c r="ATC43" s="66"/>
      <c r="ATD43" s="66"/>
      <c r="ATE43" s="66"/>
      <c r="ATF43" s="66"/>
      <c r="ATG43" s="66"/>
      <c r="ATH43" s="66"/>
      <c r="ATI43" s="66"/>
      <c r="ATJ43" s="66"/>
      <c r="ATK43" s="66"/>
      <c r="ATL43" s="66"/>
      <c r="ATM43" s="66"/>
      <c r="ATN43" s="66"/>
      <c r="ATO43" s="66"/>
      <c r="ATP43" s="66"/>
      <c r="ATQ43" s="66"/>
      <c r="ATR43" s="66"/>
      <c r="ATS43" s="66"/>
      <c r="ATT43" s="66"/>
      <c r="ATU43" s="66"/>
      <c r="ATV43" s="66"/>
      <c r="ATW43" s="66"/>
      <c r="ATX43" s="66"/>
      <c r="ATY43" s="66"/>
      <c r="ATZ43" s="66"/>
      <c r="AUA43" s="66"/>
      <c r="AUB43" s="66"/>
      <c r="AUC43" s="66"/>
      <c r="AUD43" s="66"/>
      <c r="AUE43" s="66"/>
      <c r="AUF43" s="66"/>
      <c r="AUG43" s="66"/>
      <c r="AUH43" s="66"/>
      <c r="AUI43" s="66"/>
      <c r="AUJ43" s="66"/>
      <c r="AUK43" s="66"/>
      <c r="AUL43" s="66"/>
      <c r="AUM43" s="66"/>
      <c r="AUN43" s="66"/>
      <c r="AUO43" s="66"/>
      <c r="AUP43" s="66"/>
      <c r="AUQ43" s="66"/>
      <c r="AUR43" s="66"/>
      <c r="AUS43" s="66"/>
      <c r="AUT43" s="66"/>
      <c r="AUU43" s="66"/>
      <c r="AUV43" s="66"/>
      <c r="AUW43" s="66"/>
      <c r="AUX43" s="66"/>
      <c r="AUY43" s="66"/>
      <c r="AUZ43" s="66"/>
      <c r="AVA43" s="66"/>
      <c r="AVB43" s="66"/>
      <c r="AVC43" s="66"/>
      <c r="AVD43" s="66"/>
      <c r="AVE43" s="66"/>
      <c r="AVF43" s="66"/>
      <c r="AVG43" s="66"/>
      <c r="AVH43" s="66"/>
      <c r="AVI43" s="66"/>
      <c r="AVJ43" s="66"/>
      <c r="AVK43" s="66"/>
      <c r="AVL43" s="66"/>
      <c r="AVM43" s="66"/>
      <c r="AVN43" s="66"/>
      <c r="AVO43" s="66"/>
      <c r="AVP43" s="66"/>
      <c r="AVQ43" s="66"/>
      <c r="AVR43" s="66"/>
      <c r="AVS43" s="66"/>
      <c r="AVT43" s="66"/>
      <c r="AVU43" s="66"/>
      <c r="AVV43" s="66"/>
      <c r="AVW43" s="66"/>
      <c r="AVX43" s="66"/>
      <c r="AVY43" s="66"/>
      <c r="AVZ43" s="66"/>
      <c r="AWA43" s="66"/>
      <c r="AWB43" s="66"/>
      <c r="AWC43" s="66"/>
      <c r="AWD43" s="66"/>
      <c r="AWE43" s="66"/>
      <c r="AWF43" s="66"/>
      <c r="AWG43" s="66"/>
      <c r="AWH43" s="66"/>
      <c r="AWI43" s="66"/>
      <c r="AWJ43" s="66"/>
      <c r="AWK43" s="66"/>
      <c r="AWL43" s="66"/>
      <c r="AWM43" s="66"/>
      <c r="AWN43" s="66"/>
      <c r="AWO43" s="66"/>
      <c r="AWP43" s="66"/>
      <c r="AWQ43" s="66"/>
      <c r="AWR43" s="66"/>
      <c r="AWS43" s="66"/>
      <c r="AWT43" s="66"/>
      <c r="AWU43" s="66"/>
      <c r="AWV43" s="66"/>
      <c r="AWW43" s="66"/>
      <c r="AWX43" s="66"/>
      <c r="AWY43" s="66"/>
      <c r="AWZ43" s="66"/>
      <c r="AXA43" s="66"/>
      <c r="AXB43" s="66"/>
      <c r="AXC43" s="66"/>
      <c r="AXD43" s="66"/>
      <c r="AXE43" s="66"/>
      <c r="AXF43" s="66"/>
      <c r="AXG43" s="66"/>
      <c r="AXH43" s="66"/>
      <c r="AXI43" s="66"/>
      <c r="AXJ43" s="66"/>
      <c r="AXK43" s="66"/>
      <c r="AXL43" s="66"/>
      <c r="AXM43" s="66"/>
      <c r="AXN43" s="66"/>
      <c r="AXO43" s="66"/>
      <c r="AXP43" s="66"/>
      <c r="AXQ43" s="66"/>
      <c r="AXR43" s="66"/>
      <c r="AXS43" s="66"/>
      <c r="AXT43" s="66"/>
      <c r="AXU43" s="66"/>
      <c r="AXV43" s="66"/>
      <c r="AXW43" s="66"/>
      <c r="AXX43" s="66"/>
      <c r="AXY43" s="66"/>
      <c r="AXZ43" s="66"/>
      <c r="AYA43" s="66"/>
      <c r="AYB43" s="66"/>
      <c r="AYC43" s="66"/>
      <c r="AYD43" s="66"/>
      <c r="AYE43" s="66"/>
      <c r="AYF43" s="66"/>
      <c r="AYG43" s="66"/>
      <c r="AYH43" s="66"/>
      <c r="AYI43" s="66"/>
      <c r="AYJ43" s="66"/>
      <c r="AYK43" s="66"/>
      <c r="AYL43" s="66"/>
      <c r="AYM43" s="66"/>
      <c r="AYN43" s="66"/>
      <c r="AYO43" s="66"/>
      <c r="AYP43" s="66"/>
      <c r="AYQ43" s="66"/>
      <c r="AYR43" s="66"/>
      <c r="AYS43" s="66"/>
      <c r="AYT43" s="66"/>
      <c r="AYU43" s="66"/>
      <c r="AYV43" s="66"/>
      <c r="AYW43" s="66"/>
      <c r="AYX43" s="66"/>
      <c r="AYY43" s="66"/>
      <c r="AYZ43" s="66"/>
      <c r="AZA43" s="66"/>
      <c r="AZB43" s="66"/>
      <c r="AZC43" s="66"/>
      <c r="AZD43" s="66"/>
      <c r="AZE43" s="66"/>
      <c r="AZF43" s="66"/>
      <c r="AZG43" s="66"/>
      <c r="AZH43" s="66"/>
      <c r="AZI43" s="66"/>
      <c r="AZJ43" s="66"/>
      <c r="AZK43" s="66"/>
      <c r="AZL43" s="66"/>
      <c r="AZM43" s="66"/>
      <c r="AZN43" s="66"/>
      <c r="AZO43" s="66"/>
      <c r="AZP43" s="66"/>
      <c r="AZQ43" s="66"/>
      <c r="AZR43" s="66"/>
      <c r="AZS43" s="66"/>
      <c r="AZT43" s="66"/>
      <c r="AZU43" s="66"/>
      <c r="AZV43" s="66"/>
      <c r="AZW43" s="66"/>
      <c r="AZX43" s="66"/>
      <c r="AZY43" s="66"/>
      <c r="AZZ43" s="66"/>
      <c r="BAA43" s="66"/>
      <c r="BAB43" s="66"/>
      <c r="BAC43" s="66"/>
      <c r="BAD43" s="66"/>
      <c r="BAE43" s="66"/>
      <c r="BAF43" s="66"/>
      <c r="BAG43" s="66"/>
      <c r="BAH43" s="66"/>
      <c r="BAI43" s="66"/>
      <c r="BAJ43" s="66"/>
      <c r="BAK43" s="66"/>
      <c r="BAL43" s="66"/>
      <c r="BAM43" s="66"/>
      <c r="BAN43" s="66"/>
      <c r="BAO43" s="66"/>
      <c r="BAP43" s="66"/>
      <c r="BAQ43" s="66"/>
      <c r="BAR43" s="66"/>
      <c r="BAS43" s="66"/>
      <c r="BAT43" s="66"/>
      <c r="BAU43" s="66"/>
      <c r="BAV43" s="66"/>
      <c r="BAW43" s="66"/>
      <c r="BAX43" s="66"/>
      <c r="BAY43" s="66"/>
      <c r="BAZ43" s="66"/>
      <c r="BBA43" s="66"/>
      <c r="BBB43" s="66"/>
      <c r="BBC43" s="66"/>
      <c r="BBD43" s="66"/>
      <c r="BBE43" s="66"/>
      <c r="BBF43" s="66"/>
      <c r="BBG43" s="66"/>
      <c r="BBH43" s="66"/>
      <c r="BBI43" s="66"/>
      <c r="BBJ43" s="66"/>
      <c r="BBK43" s="66"/>
      <c r="BBL43" s="66"/>
      <c r="BBM43" s="66"/>
      <c r="BBN43" s="66"/>
      <c r="BBO43" s="66"/>
      <c r="BBP43" s="66"/>
      <c r="BBQ43" s="66"/>
      <c r="BBR43" s="66"/>
      <c r="BBS43" s="66"/>
      <c r="BBT43" s="66"/>
      <c r="BBU43" s="66"/>
      <c r="BBV43" s="66"/>
      <c r="BBW43" s="66"/>
      <c r="BBX43" s="66"/>
      <c r="BBY43" s="66"/>
      <c r="BBZ43" s="66"/>
      <c r="BCA43" s="66"/>
      <c r="BCB43" s="66"/>
      <c r="BCC43" s="66"/>
      <c r="BCD43" s="66"/>
      <c r="BCE43" s="66"/>
      <c r="BCF43" s="66"/>
      <c r="BCG43" s="66"/>
      <c r="BCH43" s="66"/>
      <c r="BCI43" s="66"/>
      <c r="BCJ43" s="66"/>
      <c r="BCK43" s="66"/>
      <c r="BCL43" s="66"/>
      <c r="BCM43" s="66"/>
      <c r="BCN43" s="66"/>
      <c r="BCO43" s="66"/>
      <c r="BCP43" s="66"/>
      <c r="BCQ43" s="66"/>
      <c r="BCR43" s="66"/>
      <c r="BCS43" s="66"/>
      <c r="BCT43" s="66"/>
      <c r="BCU43" s="66"/>
      <c r="BCV43" s="66"/>
      <c r="BCW43" s="66"/>
      <c r="BCX43" s="66"/>
      <c r="BCY43" s="66"/>
      <c r="BCZ43" s="66"/>
      <c r="BDA43" s="66"/>
      <c r="BDB43" s="66"/>
      <c r="BDC43" s="66"/>
      <c r="BDD43" s="66"/>
      <c r="BDE43" s="66"/>
      <c r="BDF43" s="66"/>
      <c r="BDG43" s="66"/>
      <c r="BDH43" s="66"/>
      <c r="BDI43" s="66"/>
      <c r="BDJ43" s="66"/>
      <c r="BDK43" s="66"/>
      <c r="BDL43" s="66"/>
      <c r="BDM43" s="66"/>
      <c r="BDN43" s="66"/>
      <c r="BDO43" s="66"/>
      <c r="BDP43" s="66"/>
      <c r="BDQ43" s="66"/>
      <c r="BDR43" s="66"/>
      <c r="BDS43" s="66"/>
      <c r="BDT43" s="66"/>
      <c r="BDU43" s="66"/>
      <c r="BDV43" s="66"/>
      <c r="BDW43" s="66"/>
      <c r="BDX43" s="66"/>
      <c r="BDY43" s="66"/>
      <c r="BDZ43" s="66"/>
      <c r="BEA43" s="66"/>
      <c r="BEB43" s="66"/>
      <c r="BEC43" s="66"/>
      <c r="BED43" s="66"/>
      <c r="BEE43" s="66"/>
      <c r="BEF43" s="66"/>
      <c r="BEG43" s="66"/>
      <c r="BEH43" s="66"/>
      <c r="BEI43" s="66"/>
      <c r="BEJ43" s="66"/>
      <c r="BEK43" s="66"/>
      <c r="BEL43" s="66"/>
      <c r="BEM43" s="66"/>
      <c r="BEN43" s="66"/>
      <c r="BEO43" s="66"/>
      <c r="BEP43" s="66"/>
      <c r="BEQ43" s="66"/>
      <c r="BER43" s="66"/>
      <c r="BES43" s="66"/>
      <c r="BET43" s="66"/>
      <c r="BEU43" s="66"/>
      <c r="BEV43" s="66"/>
      <c r="BEW43" s="66"/>
      <c r="BEX43" s="66"/>
      <c r="BEY43" s="66"/>
      <c r="BEZ43" s="66"/>
      <c r="BFA43" s="66"/>
      <c r="BFB43" s="66"/>
      <c r="BFC43" s="66"/>
      <c r="BFD43" s="66"/>
      <c r="BFE43" s="66"/>
      <c r="BFF43" s="66"/>
      <c r="BFG43" s="66"/>
      <c r="BFH43" s="66"/>
      <c r="BFI43" s="66"/>
      <c r="BFJ43" s="66"/>
      <c r="BFK43" s="66"/>
      <c r="BFL43" s="66"/>
      <c r="BFM43" s="66"/>
      <c r="BFN43" s="66"/>
      <c r="BFO43" s="66"/>
      <c r="BFP43" s="66"/>
      <c r="BFQ43" s="66"/>
      <c r="BFR43" s="66"/>
      <c r="BFS43" s="66"/>
      <c r="BFT43" s="66"/>
      <c r="BFU43" s="66"/>
      <c r="BFV43" s="66"/>
      <c r="BFW43" s="66"/>
      <c r="BFX43" s="66"/>
      <c r="BFY43" s="66"/>
      <c r="BFZ43" s="66"/>
      <c r="BGA43" s="66"/>
      <c r="BGB43" s="66"/>
      <c r="BGC43" s="66"/>
      <c r="BGD43" s="66"/>
      <c r="BGE43" s="66"/>
      <c r="BGF43" s="66"/>
      <c r="BGG43" s="66"/>
      <c r="BGH43" s="66"/>
      <c r="BGI43" s="66"/>
      <c r="BGJ43" s="66"/>
      <c r="BGK43" s="66"/>
      <c r="BGL43" s="66"/>
      <c r="BGM43" s="66"/>
      <c r="BGN43" s="66"/>
      <c r="BGO43" s="66"/>
      <c r="BGP43" s="66"/>
      <c r="BGQ43" s="66"/>
      <c r="BGR43" s="66"/>
      <c r="BGS43" s="66"/>
      <c r="BGT43" s="66"/>
      <c r="BGU43" s="66"/>
      <c r="BGV43" s="66"/>
      <c r="BGW43" s="66"/>
      <c r="BGX43" s="66"/>
      <c r="BGY43" s="66"/>
      <c r="BGZ43" s="66"/>
      <c r="BHA43" s="66"/>
      <c r="BHB43" s="66"/>
      <c r="BHC43" s="66"/>
      <c r="BHD43" s="66"/>
      <c r="BHE43" s="66"/>
      <c r="BHF43" s="66"/>
      <c r="BHG43" s="66"/>
      <c r="BHH43" s="66"/>
      <c r="BHI43" s="66"/>
      <c r="BHJ43" s="66"/>
      <c r="BHK43" s="66"/>
      <c r="BHL43" s="66"/>
      <c r="BHM43" s="66"/>
      <c r="BHN43" s="66"/>
      <c r="BHO43" s="66"/>
      <c r="BHP43" s="66"/>
      <c r="BHQ43" s="66"/>
      <c r="BHR43" s="66"/>
      <c r="BHS43" s="66"/>
      <c r="BHT43" s="66"/>
      <c r="BHU43" s="66"/>
      <c r="BHV43" s="66"/>
      <c r="BHW43" s="66"/>
      <c r="BHX43" s="66"/>
      <c r="BHY43" s="66"/>
      <c r="BHZ43" s="66"/>
      <c r="BIA43" s="66"/>
      <c r="BIB43" s="66"/>
      <c r="BIC43" s="66"/>
      <c r="BID43" s="66"/>
      <c r="BIE43" s="66"/>
      <c r="BIF43" s="66"/>
      <c r="BIG43" s="66"/>
      <c r="BIH43" s="66"/>
      <c r="BII43" s="66"/>
      <c r="BIJ43" s="66"/>
      <c r="BIK43" s="66"/>
      <c r="BIL43" s="66"/>
      <c r="BIM43" s="66"/>
      <c r="BIN43" s="66"/>
      <c r="BIO43" s="66"/>
      <c r="BIP43" s="66"/>
      <c r="BIQ43" s="66"/>
      <c r="BIR43" s="66"/>
      <c r="BIS43" s="66"/>
      <c r="BIT43" s="66"/>
      <c r="BIU43" s="66"/>
      <c r="BIV43" s="66"/>
      <c r="BIW43" s="66"/>
      <c r="BIX43" s="66"/>
      <c r="BIY43" s="66"/>
      <c r="BIZ43" s="66"/>
      <c r="BJA43" s="66"/>
      <c r="BJB43" s="66"/>
      <c r="BJC43" s="66"/>
      <c r="BJD43" s="66"/>
      <c r="BJE43" s="66"/>
      <c r="BJF43" s="66"/>
      <c r="BJG43" s="66"/>
      <c r="BJH43" s="66"/>
      <c r="BJI43" s="66"/>
      <c r="BJJ43" s="66"/>
      <c r="BJK43" s="66"/>
      <c r="BJL43" s="66"/>
      <c r="BJM43" s="66"/>
      <c r="BJN43" s="66"/>
      <c r="BJO43" s="66"/>
      <c r="BJP43" s="66"/>
      <c r="BJQ43" s="66"/>
      <c r="BJR43" s="66"/>
      <c r="BJS43" s="66"/>
      <c r="BJT43" s="66"/>
      <c r="BJU43" s="66"/>
      <c r="BJV43" s="66"/>
      <c r="BJW43" s="66"/>
      <c r="BJX43" s="66"/>
      <c r="BJY43" s="66"/>
      <c r="BJZ43" s="66"/>
      <c r="BKA43" s="66"/>
      <c r="BKB43" s="66"/>
      <c r="BKC43" s="66"/>
      <c r="BKD43" s="66"/>
      <c r="BKE43" s="66"/>
      <c r="BKF43" s="66"/>
      <c r="BKG43" s="66"/>
      <c r="BKH43" s="66"/>
      <c r="BKI43" s="66"/>
      <c r="BKJ43" s="66"/>
      <c r="BKK43" s="66"/>
      <c r="BKL43" s="66"/>
      <c r="BKM43" s="66"/>
      <c r="BKN43" s="66"/>
      <c r="BKO43" s="66"/>
      <c r="BKP43" s="66"/>
      <c r="BKQ43" s="66"/>
      <c r="BKR43" s="66"/>
      <c r="BKS43" s="66"/>
      <c r="BKT43" s="66"/>
      <c r="BKU43" s="66"/>
      <c r="BKV43" s="66"/>
      <c r="BKW43" s="66"/>
      <c r="BKX43" s="66"/>
      <c r="BKY43" s="66"/>
      <c r="BKZ43" s="66"/>
      <c r="BLA43" s="66"/>
      <c r="BLB43" s="66"/>
      <c r="BLC43" s="66"/>
      <c r="BLD43" s="66"/>
      <c r="BLE43" s="66"/>
      <c r="BLF43" s="66"/>
      <c r="BLG43" s="66"/>
      <c r="BLH43" s="66"/>
      <c r="BLI43" s="66"/>
      <c r="BLJ43" s="66"/>
      <c r="BLK43" s="66"/>
      <c r="BLL43" s="66"/>
      <c r="BLM43" s="66"/>
      <c r="BLN43" s="66"/>
      <c r="BLO43" s="66"/>
      <c r="BLP43" s="66"/>
      <c r="BLQ43" s="66"/>
      <c r="BLR43" s="66"/>
      <c r="BLS43" s="66"/>
      <c r="BLT43" s="66"/>
      <c r="BLU43" s="66"/>
      <c r="BLV43" s="66"/>
      <c r="BLW43" s="66"/>
      <c r="BLX43" s="66"/>
      <c r="BLY43" s="66"/>
      <c r="BLZ43" s="66"/>
      <c r="BMA43" s="66"/>
      <c r="BMB43" s="66"/>
      <c r="BMC43" s="66"/>
      <c r="BMD43" s="66"/>
      <c r="BME43" s="66"/>
      <c r="BMF43" s="66"/>
      <c r="BMG43" s="66"/>
      <c r="BMH43" s="66"/>
      <c r="BMI43" s="66"/>
      <c r="BMJ43" s="66"/>
      <c r="BMK43" s="66"/>
      <c r="BML43" s="66"/>
      <c r="BMM43" s="66"/>
      <c r="BMN43" s="66"/>
      <c r="BMO43" s="66"/>
      <c r="BMP43" s="66"/>
      <c r="BMQ43" s="66"/>
      <c r="BMR43" s="66"/>
      <c r="BMS43" s="66"/>
      <c r="BMT43" s="66"/>
      <c r="BMU43" s="66"/>
      <c r="BMV43" s="66"/>
      <c r="BMW43" s="66"/>
      <c r="BMX43" s="66"/>
      <c r="BMY43" s="66"/>
      <c r="BMZ43" s="66"/>
      <c r="BNA43" s="66"/>
      <c r="BNB43" s="66"/>
      <c r="BNC43" s="66"/>
      <c r="BND43" s="66"/>
      <c r="BNE43" s="66"/>
      <c r="BNF43" s="66"/>
      <c r="BNG43" s="66"/>
      <c r="BNH43" s="66"/>
      <c r="BNI43" s="66"/>
      <c r="BNJ43" s="66"/>
      <c r="BNK43" s="66"/>
      <c r="BNL43" s="66"/>
      <c r="BNM43" s="66"/>
      <c r="BNN43" s="66"/>
      <c r="BNO43" s="66"/>
      <c r="BNP43" s="66"/>
      <c r="BNQ43" s="66"/>
      <c r="BNR43" s="66"/>
      <c r="BNS43" s="66"/>
      <c r="BNT43" s="66"/>
      <c r="BNU43" s="66"/>
      <c r="BNV43" s="66"/>
      <c r="BNW43" s="66"/>
      <c r="BNX43" s="66"/>
      <c r="BNY43" s="66"/>
      <c r="BNZ43" s="66"/>
      <c r="BOA43" s="66"/>
      <c r="BOB43" s="66"/>
      <c r="BOC43" s="66"/>
      <c r="BOD43" s="66"/>
      <c r="BOE43" s="66"/>
      <c r="BOF43" s="66"/>
      <c r="BOG43" s="66"/>
      <c r="BOH43" s="66"/>
      <c r="BOI43" s="66"/>
      <c r="BOJ43" s="66"/>
      <c r="BOK43" s="66"/>
      <c r="BOL43" s="66"/>
      <c r="BOM43" s="66"/>
      <c r="BON43" s="66"/>
      <c r="BOO43" s="66"/>
      <c r="BOP43" s="66"/>
      <c r="BOQ43" s="66"/>
      <c r="BOR43" s="66"/>
      <c r="BOS43" s="66"/>
      <c r="BOT43" s="66"/>
      <c r="BOU43" s="66"/>
      <c r="BOV43" s="66"/>
      <c r="BOW43" s="66"/>
      <c r="BOX43" s="66"/>
      <c r="BOY43" s="66"/>
      <c r="BOZ43" s="66"/>
      <c r="BPA43" s="66"/>
      <c r="BPB43" s="66"/>
      <c r="BPC43" s="66"/>
      <c r="BPD43" s="66"/>
      <c r="BPE43" s="66"/>
      <c r="BPF43" s="66"/>
      <c r="BPG43" s="66"/>
      <c r="BPH43" s="66"/>
      <c r="BPI43" s="66"/>
    </row>
    <row r="44" spans="1:1777" s="1" customFormat="1" ht="39" customHeight="1" x14ac:dyDescent="0.25">
      <c r="A44" s="112"/>
      <c r="B44" s="114"/>
      <c r="C44" s="112"/>
      <c r="D44" s="27" t="s">
        <v>31</v>
      </c>
      <c r="E44" s="17">
        <f>SUM(E48)</f>
        <v>1485162.6400000001</v>
      </c>
      <c r="F44" s="17">
        <f>SUM(F48)</f>
        <v>270599.36</v>
      </c>
      <c r="G44" s="17">
        <f t="shared" ref="G44:J44" si="18">SUM(G48)</f>
        <v>471681.73</v>
      </c>
      <c r="H44" s="17">
        <f t="shared" si="18"/>
        <v>742881.55</v>
      </c>
      <c r="I44" s="17">
        <f t="shared" si="18"/>
        <v>0</v>
      </c>
      <c r="J44" s="17">
        <f t="shared" si="18"/>
        <v>0</v>
      </c>
      <c r="K44" s="114"/>
      <c r="L44" s="127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  <c r="JJ44" s="71"/>
      <c r="JK44" s="71"/>
      <c r="JL44" s="71"/>
      <c r="JM44" s="71"/>
      <c r="JN44" s="71"/>
      <c r="JO44" s="71"/>
      <c r="JP44" s="71"/>
      <c r="JQ44" s="71"/>
      <c r="JR44" s="71"/>
      <c r="JS44" s="71"/>
      <c r="JT44" s="71"/>
      <c r="JU44" s="71"/>
      <c r="JV44" s="71"/>
      <c r="JW44" s="71"/>
      <c r="JX44" s="71"/>
      <c r="JY44" s="71"/>
      <c r="JZ44" s="71"/>
      <c r="KA44" s="71"/>
      <c r="KB44" s="71"/>
      <c r="KC44" s="71"/>
      <c r="KD44" s="71"/>
      <c r="KE44" s="71"/>
      <c r="KF44" s="71"/>
      <c r="KG44" s="71"/>
      <c r="KH44" s="71"/>
      <c r="KI44" s="71"/>
      <c r="KJ44" s="71"/>
      <c r="KK44" s="71"/>
      <c r="KL44" s="71"/>
      <c r="KM44" s="71"/>
      <c r="KN44" s="71"/>
      <c r="KO44" s="71"/>
      <c r="KP44" s="71"/>
      <c r="KQ44" s="71"/>
      <c r="KR44" s="71"/>
      <c r="KS44" s="71"/>
      <c r="KT44" s="71"/>
      <c r="KU44" s="71"/>
      <c r="KV44" s="71"/>
      <c r="KW44" s="71"/>
      <c r="KX44" s="71"/>
      <c r="KY44" s="71"/>
      <c r="KZ44" s="71"/>
      <c r="LA44" s="71"/>
      <c r="LB44" s="71"/>
      <c r="LC44" s="71"/>
      <c r="LD44" s="71"/>
      <c r="LE44" s="71"/>
      <c r="LF44" s="71"/>
      <c r="LG44" s="71"/>
      <c r="LH44" s="71"/>
      <c r="LI44" s="71"/>
      <c r="LJ44" s="71"/>
      <c r="LK44" s="71"/>
      <c r="LL44" s="71"/>
      <c r="LM44" s="71"/>
      <c r="LN44" s="71"/>
      <c r="LO44" s="71"/>
      <c r="LP44" s="71"/>
      <c r="LQ44" s="71"/>
      <c r="LR44" s="71"/>
      <c r="LS44" s="71"/>
      <c r="LT44" s="71"/>
      <c r="LU44" s="71"/>
      <c r="LV44" s="71"/>
      <c r="LW44" s="71"/>
      <c r="LX44" s="71"/>
      <c r="LY44" s="71"/>
      <c r="LZ44" s="71"/>
      <c r="MA44" s="71"/>
      <c r="MB44" s="71"/>
      <c r="MC44" s="71"/>
      <c r="MD44" s="71"/>
      <c r="ME44" s="71"/>
      <c r="MF44" s="71"/>
      <c r="MG44" s="71"/>
      <c r="MH44" s="71"/>
      <c r="MI44" s="71"/>
      <c r="MJ44" s="71"/>
      <c r="MK44" s="71"/>
      <c r="ML44" s="71"/>
      <c r="MM44" s="71"/>
      <c r="MN44" s="71"/>
      <c r="MO44" s="71"/>
      <c r="MP44" s="71"/>
      <c r="MQ44" s="71"/>
      <c r="MR44" s="71"/>
      <c r="MS44" s="71"/>
      <c r="MT44" s="71"/>
      <c r="MU44" s="71"/>
      <c r="MV44" s="71"/>
      <c r="MW44" s="71"/>
      <c r="MX44" s="71"/>
      <c r="MY44" s="71"/>
      <c r="MZ44" s="71"/>
      <c r="NA44" s="71"/>
      <c r="NB44" s="71"/>
      <c r="NC44" s="71"/>
      <c r="ND44" s="71"/>
      <c r="NE44" s="71"/>
      <c r="NF44" s="71"/>
      <c r="NG44" s="71"/>
      <c r="NH44" s="71"/>
      <c r="NI44" s="71"/>
      <c r="NJ44" s="71"/>
      <c r="NK44" s="71"/>
      <c r="NL44" s="71"/>
      <c r="NM44" s="71"/>
      <c r="NN44" s="71"/>
      <c r="NO44" s="71"/>
      <c r="NP44" s="71"/>
      <c r="NQ44" s="71"/>
      <c r="NR44" s="71"/>
      <c r="NS44" s="71"/>
      <c r="NT44" s="71"/>
      <c r="NU44" s="71"/>
      <c r="NV44" s="71"/>
      <c r="NW44" s="71"/>
      <c r="NX44" s="71"/>
      <c r="NY44" s="71"/>
      <c r="NZ44" s="71"/>
      <c r="OA44" s="71"/>
      <c r="OB44" s="71"/>
      <c r="OC44" s="71"/>
      <c r="OD44" s="71"/>
      <c r="OE44" s="71"/>
      <c r="OF44" s="71"/>
      <c r="OG44" s="71"/>
      <c r="OH44" s="71"/>
      <c r="OI44" s="71"/>
      <c r="OJ44" s="71"/>
      <c r="OK44" s="71"/>
      <c r="OL44" s="71"/>
      <c r="OM44" s="71"/>
      <c r="ON44" s="71"/>
      <c r="OO44" s="71"/>
      <c r="OP44" s="71"/>
      <c r="OQ44" s="71"/>
      <c r="OR44" s="71"/>
      <c r="OS44" s="71"/>
      <c r="OT44" s="71"/>
      <c r="OU44" s="71"/>
      <c r="OV44" s="71"/>
      <c r="OW44" s="71"/>
      <c r="OX44" s="71"/>
      <c r="OY44" s="71"/>
      <c r="OZ44" s="71"/>
      <c r="PA44" s="71"/>
      <c r="PB44" s="71"/>
      <c r="PC44" s="71"/>
      <c r="PD44" s="71"/>
      <c r="PE44" s="71"/>
      <c r="PF44" s="71"/>
      <c r="PG44" s="71"/>
      <c r="PH44" s="71"/>
      <c r="PI44" s="71"/>
      <c r="PJ44" s="71"/>
      <c r="PK44" s="71"/>
      <c r="PL44" s="71"/>
      <c r="PM44" s="71"/>
      <c r="PN44" s="71"/>
      <c r="PO44" s="71"/>
      <c r="PP44" s="71"/>
      <c r="PQ44" s="71"/>
      <c r="PR44" s="71"/>
      <c r="PS44" s="71"/>
      <c r="PT44" s="71"/>
      <c r="PU44" s="71"/>
      <c r="PV44" s="71"/>
      <c r="PW44" s="71"/>
      <c r="PX44" s="71"/>
      <c r="PY44" s="71"/>
      <c r="PZ44" s="71"/>
      <c r="QA44" s="71"/>
      <c r="QB44" s="71"/>
      <c r="QC44" s="71"/>
      <c r="QD44" s="71"/>
      <c r="QE44" s="71"/>
      <c r="QF44" s="71"/>
      <c r="QG44" s="71"/>
      <c r="QH44" s="71"/>
      <c r="QI44" s="71"/>
      <c r="QJ44" s="71"/>
      <c r="QK44" s="71"/>
      <c r="QL44" s="71"/>
      <c r="QM44" s="71"/>
      <c r="QN44" s="71"/>
      <c r="QO44" s="71"/>
      <c r="QP44" s="71"/>
      <c r="QQ44" s="71"/>
      <c r="QR44" s="71"/>
      <c r="QS44" s="71"/>
      <c r="QT44" s="71"/>
      <c r="QU44" s="71"/>
      <c r="QV44" s="71"/>
      <c r="QW44" s="71"/>
      <c r="QX44" s="71"/>
      <c r="QY44" s="71"/>
      <c r="QZ44" s="71"/>
      <c r="RA44" s="71"/>
      <c r="RB44" s="71"/>
      <c r="RC44" s="71"/>
      <c r="RD44" s="71"/>
      <c r="RE44" s="71"/>
      <c r="RF44" s="71"/>
      <c r="RG44" s="71"/>
      <c r="RH44" s="71"/>
      <c r="RI44" s="71"/>
      <c r="RJ44" s="71"/>
      <c r="RK44" s="71"/>
      <c r="RL44" s="71"/>
      <c r="RM44" s="71"/>
      <c r="RN44" s="71"/>
      <c r="RO44" s="71"/>
      <c r="RP44" s="71"/>
      <c r="RQ44" s="71"/>
      <c r="RR44" s="71"/>
      <c r="RS44" s="71"/>
      <c r="RT44" s="71"/>
      <c r="RU44" s="71"/>
      <c r="RV44" s="71"/>
      <c r="RW44" s="71"/>
      <c r="RX44" s="71"/>
      <c r="RY44" s="71"/>
      <c r="RZ44" s="71"/>
      <c r="SA44" s="71"/>
      <c r="SB44" s="71"/>
      <c r="SC44" s="71"/>
      <c r="SD44" s="71"/>
      <c r="SE44" s="71"/>
      <c r="SF44" s="71"/>
      <c r="SG44" s="71"/>
      <c r="SH44" s="71"/>
      <c r="SI44" s="71"/>
      <c r="SJ44" s="71"/>
      <c r="SK44" s="71"/>
      <c r="SL44" s="71"/>
      <c r="SM44" s="71"/>
      <c r="SN44" s="71"/>
      <c r="SO44" s="71"/>
      <c r="SP44" s="71"/>
      <c r="SQ44" s="71"/>
      <c r="SR44" s="71"/>
      <c r="SS44" s="71"/>
      <c r="ST44" s="71"/>
      <c r="SU44" s="71"/>
      <c r="SV44" s="71"/>
      <c r="SW44" s="71"/>
      <c r="SX44" s="71"/>
      <c r="SY44" s="71"/>
      <c r="SZ44" s="71"/>
      <c r="TA44" s="71"/>
      <c r="TB44" s="71"/>
      <c r="TC44" s="71"/>
      <c r="TD44" s="71"/>
      <c r="TE44" s="71"/>
      <c r="TF44" s="71"/>
      <c r="TG44" s="71"/>
      <c r="TH44" s="71"/>
      <c r="TI44" s="71"/>
      <c r="TJ44" s="71"/>
      <c r="TK44" s="71"/>
      <c r="TL44" s="71"/>
      <c r="TM44" s="71"/>
      <c r="TN44" s="71"/>
      <c r="TO44" s="71"/>
      <c r="TP44" s="71"/>
      <c r="TQ44" s="71"/>
      <c r="TR44" s="71"/>
      <c r="TS44" s="71"/>
      <c r="TT44" s="71"/>
      <c r="TU44" s="71"/>
      <c r="TV44" s="71"/>
      <c r="TW44" s="71"/>
      <c r="TX44" s="71"/>
      <c r="TY44" s="71"/>
      <c r="TZ44" s="71"/>
      <c r="UA44" s="71"/>
      <c r="UB44" s="71"/>
      <c r="UC44" s="71"/>
      <c r="UD44" s="71"/>
      <c r="UE44" s="71"/>
      <c r="UF44" s="71"/>
      <c r="UG44" s="71"/>
      <c r="UH44" s="71"/>
      <c r="UI44" s="71"/>
      <c r="UJ44" s="71"/>
      <c r="UK44" s="71"/>
      <c r="UL44" s="71"/>
      <c r="UM44" s="71"/>
      <c r="UN44" s="71"/>
      <c r="UO44" s="71"/>
      <c r="UP44" s="71"/>
      <c r="UQ44" s="71"/>
      <c r="UR44" s="71"/>
      <c r="US44" s="71"/>
      <c r="UT44" s="71"/>
      <c r="UU44" s="71"/>
      <c r="UV44" s="71"/>
      <c r="UW44" s="71"/>
      <c r="UX44" s="71"/>
      <c r="UY44" s="71"/>
      <c r="UZ44" s="71"/>
      <c r="VA44" s="71"/>
      <c r="VB44" s="71"/>
      <c r="VC44" s="71"/>
      <c r="VD44" s="71"/>
      <c r="VE44" s="71"/>
      <c r="VF44" s="71"/>
      <c r="VG44" s="71"/>
      <c r="VH44" s="71"/>
      <c r="VI44" s="71"/>
      <c r="VJ44" s="71"/>
      <c r="VK44" s="71"/>
      <c r="VL44" s="71"/>
      <c r="VM44" s="71"/>
      <c r="VN44" s="71"/>
      <c r="VO44" s="71"/>
      <c r="VP44" s="71"/>
      <c r="VQ44" s="71"/>
      <c r="VR44" s="71"/>
      <c r="VS44" s="71"/>
      <c r="VT44" s="71"/>
      <c r="VU44" s="71"/>
      <c r="VV44" s="71"/>
      <c r="VW44" s="71"/>
      <c r="VX44" s="71"/>
      <c r="VY44" s="71"/>
      <c r="VZ44" s="71"/>
      <c r="WA44" s="71"/>
      <c r="WB44" s="71"/>
      <c r="WC44" s="71"/>
      <c r="WD44" s="71"/>
      <c r="WE44" s="71"/>
      <c r="WF44" s="71"/>
      <c r="WG44" s="71"/>
      <c r="WH44" s="71"/>
      <c r="WI44" s="71"/>
      <c r="WJ44" s="71"/>
      <c r="WK44" s="71"/>
      <c r="WL44" s="71"/>
      <c r="WM44" s="71"/>
      <c r="WN44" s="71"/>
      <c r="WO44" s="71"/>
      <c r="WP44" s="71"/>
      <c r="WQ44" s="71"/>
      <c r="WR44" s="71"/>
      <c r="WS44" s="71"/>
      <c r="WT44" s="71"/>
      <c r="WU44" s="71"/>
      <c r="WV44" s="71"/>
      <c r="WW44" s="71"/>
      <c r="WX44" s="71"/>
      <c r="WY44" s="71"/>
      <c r="WZ44" s="71"/>
      <c r="XA44" s="71"/>
      <c r="XB44" s="71"/>
      <c r="XC44" s="71"/>
      <c r="XD44" s="71"/>
      <c r="XE44" s="71"/>
      <c r="XF44" s="71"/>
      <c r="XG44" s="71"/>
      <c r="XH44" s="71"/>
      <c r="XI44" s="71"/>
      <c r="XJ44" s="71"/>
      <c r="XK44" s="71"/>
      <c r="XL44" s="71"/>
      <c r="XM44" s="71"/>
      <c r="XN44" s="71"/>
      <c r="XO44" s="71"/>
      <c r="XP44" s="71"/>
      <c r="XQ44" s="71"/>
      <c r="XR44" s="71"/>
      <c r="XS44" s="71"/>
      <c r="XT44" s="71"/>
      <c r="XU44" s="71"/>
      <c r="XV44" s="71"/>
      <c r="XW44" s="71"/>
      <c r="XX44" s="71"/>
      <c r="XY44" s="71"/>
      <c r="XZ44" s="71"/>
      <c r="YA44" s="71"/>
      <c r="YB44" s="71"/>
      <c r="YC44" s="71"/>
      <c r="YD44" s="71"/>
      <c r="YE44" s="71"/>
      <c r="YF44" s="71"/>
      <c r="YG44" s="71"/>
      <c r="YH44" s="71"/>
      <c r="YI44" s="71"/>
      <c r="YJ44" s="71"/>
      <c r="YK44" s="71"/>
      <c r="YL44" s="71"/>
      <c r="YM44" s="71"/>
      <c r="YN44" s="71"/>
      <c r="YO44" s="71"/>
      <c r="YP44" s="71"/>
      <c r="YQ44" s="71"/>
      <c r="YR44" s="71"/>
      <c r="YS44" s="71"/>
      <c r="YT44" s="71"/>
      <c r="YU44" s="71"/>
      <c r="YV44" s="71"/>
      <c r="YW44" s="71"/>
      <c r="YX44" s="71"/>
      <c r="YY44" s="71"/>
      <c r="YZ44" s="71"/>
      <c r="ZA44" s="71"/>
      <c r="ZB44" s="71"/>
      <c r="ZC44" s="71"/>
      <c r="ZD44" s="71"/>
      <c r="ZE44" s="71"/>
      <c r="ZF44" s="71"/>
      <c r="ZG44" s="71"/>
      <c r="ZH44" s="71"/>
      <c r="ZI44" s="71"/>
      <c r="ZJ44" s="71"/>
      <c r="ZK44" s="71"/>
      <c r="ZL44" s="71"/>
      <c r="ZM44" s="71"/>
      <c r="ZN44" s="71"/>
      <c r="ZO44" s="71"/>
      <c r="ZP44" s="71"/>
      <c r="ZQ44" s="71"/>
      <c r="ZR44" s="71"/>
      <c r="ZS44" s="71"/>
      <c r="ZT44" s="71"/>
      <c r="ZU44" s="71"/>
      <c r="ZV44" s="71"/>
      <c r="ZW44" s="71"/>
      <c r="ZX44" s="71"/>
      <c r="ZY44" s="71"/>
      <c r="ZZ44" s="71"/>
      <c r="AAA44" s="71"/>
      <c r="AAB44" s="71"/>
      <c r="AAC44" s="71"/>
      <c r="AAD44" s="71"/>
      <c r="AAE44" s="71"/>
      <c r="AAF44" s="71"/>
      <c r="AAG44" s="71"/>
      <c r="AAH44" s="71"/>
      <c r="AAI44" s="71"/>
      <c r="AAJ44" s="71"/>
      <c r="AAK44" s="71"/>
      <c r="AAL44" s="71"/>
      <c r="AAM44" s="71"/>
      <c r="AAN44" s="71"/>
      <c r="AAO44" s="71"/>
      <c r="AAP44" s="71"/>
      <c r="AAQ44" s="71"/>
      <c r="AAR44" s="71"/>
      <c r="AAS44" s="71"/>
      <c r="AAT44" s="71"/>
      <c r="AAU44" s="71"/>
      <c r="AAV44" s="71"/>
      <c r="AAW44" s="71"/>
      <c r="AAX44" s="71"/>
      <c r="AAY44" s="71"/>
      <c r="AAZ44" s="71"/>
      <c r="ABA44" s="71"/>
      <c r="ABB44" s="71"/>
      <c r="ABC44" s="71"/>
      <c r="ABD44" s="71"/>
      <c r="ABE44" s="71"/>
      <c r="ABF44" s="71"/>
      <c r="ABG44" s="71"/>
      <c r="ABH44" s="71"/>
      <c r="ABI44" s="71"/>
      <c r="ABJ44" s="71"/>
      <c r="ABK44" s="71"/>
      <c r="ABL44" s="71"/>
      <c r="ABM44" s="71"/>
      <c r="ABN44" s="71"/>
      <c r="ABO44" s="71"/>
      <c r="ABP44" s="71"/>
      <c r="ABQ44" s="71"/>
      <c r="ABR44" s="71"/>
      <c r="ABS44" s="71"/>
      <c r="ABT44" s="71"/>
      <c r="ABU44" s="71"/>
      <c r="ABV44" s="71"/>
      <c r="ABW44" s="71"/>
      <c r="ABX44" s="71"/>
      <c r="ABY44" s="71"/>
      <c r="ABZ44" s="71"/>
      <c r="ACA44" s="71"/>
      <c r="ACB44" s="71"/>
      <c r="ACC44" s="71"/>
      <c r="ACD44" s="71"/>
      <c r="ACE44" s="71"/>
      <c r="ACF44" s="71"/>
      <c r="ACG44" s="71"/>
      <c r="ACH44" s="71"/>
      <c r="ACI44" s="71"/>
      <c r="ACJ44" s="71"/>
      <c r="ACK44" s="71"/>
      <c r="ACL44" s="71"/>
      <c r="ACM44" s="71"/>
      <c r="ACN44" s="71"/>
      <c r="ACO44" s="71"/>
      <c r="ACP44" s="71"/>
      <c r="ACQ44" s="71"/>
      <c r="ACR44" s="71"/>
      <c r="ACS44" s="71"/>
      <c r="ACT44" s="71"/>
      <c r="ACU44" s="71"/>
      <c r="ACV44" s="71"/>
      <c r="ACW44" s="71"/>
      <c r="ACX44" s="71"/>
      <c r="ACY44" s="71"/>
      <c r="ACZ44" s="71"/>
      <c r="ADA44" s="71"/>
      <c r="ADB44" s="71"/>
      <c r="ADC44" s="71"/>
      <c r="ADD44" s="71"/>
      <c r="ADE44" s="71"/>
      <c r="ADF44" s="71"/>
      <c r="ADG44" s="71"/>
      <c r="ADH44" s="71"/>
      <c r="ADI44" s="71"/>
      <c r="ADJ44" s="71"/>
      <c r="ADK44" s="71"/>
      <c r="ADL44" s="71"/>
      <c r="ADM44" s="71"/>
      <c r="ADN44" s="71"/>
      <c r="ADO44" s="71"/>
      <c r="ADP44" s="71"/>
      <c r="ADQ44" s="71"/>
      <c r="ADR44" s="71"/>
      <c r="ADS44" s="71"/>
      <c r="ADT44" s="71"/>
      <c r="ADU44" s="71"/>
      <c r="ADV44" s="71"/>
      <c r="ADW44" s="71"/>
      <c r="ADX44" s="71"/>
      <c r="ADY44" s="71"/>
      <c r="ADZ44" s="71"/>
      <c r="AEA44" s="71"/>
      <c r="AEB44" s="71"/>
      <c r="AEC44" s="71"/>
      <c r="AED44" s="71"/>
      <c r="AEE44" s="71"/>
      <c r="AEF44" s="71"/>
      <c r="AEG44" s="71"/>
      <c r="AEH44" s="71"/>
      <c r="AEI44" s="71"/>
      <c r="AEJ44" s="71"/>
      <c r="AEK44" s="71"/>
      <c r="AEL44" s="71"/>
      <c r="AEM44" s="71"/>
      <c r="AEN44" s="71"/>
      <c r="AEO44" s="71"/>
      <c r="AEP44" s="71"/>
      <c r="AEQ44" s="71"/>
      <c r="AER44" s="71"/>
      <c r="AES44" s="71"/>
      <c r="AET44" s="71"/>
      <c r="AEU44" s="71"/>
      <c r="AEV44" s="71"/>
      <c r="AEW44" s="71"/>
      <c r="AEX44" s="71"/>
      <c r="AEY44" s="71"/>
      <c r="AEZ44" s="71"/>
      <c r="AFA44" s="71"/>
      <c r="AFB44" s="71"/>
      <c r="AFC44" s="71"/>
      <c r="AFD44" s="71"/>
      <c r="AFE44" s="71"/>
      <c r="AFF44" s="71"/>
      <c r="AFG44" s="71"/>
      <c r="AFH44" s="71"/>
      <c r="AFI44" s="71"/>
      <c r="AFJ44" s="71"/>
      <c r="AFK44" s="71"/>
      <c r="AFL44" s="71"/>
      <c r="AFM44" s="71"/>
      <c r="AFN44" s="71"/>
      <c r="AFO44" s="71"/>
      <c r="AFP44" s="71"/>
      <c r="AFQ44" s="71"/>
      <c r="AFR44" s="71"/>
      <c r="AFS44" s="71"/>
      <c r="AFT44" s="71"/>
      <c r="AFU44" s="71"/>
      <c r="AFV44" s="71"/>
      <c r="AFW44" s="71"/>
      <c r="AFX44" s="71"/>
      <c r="AFY44" s="71"/>
      <c r="AFZ44" s="71"/>
      <c r="AGA44" s="71"/>
      <c r="AGB44" s="71"/>
      <c r="AGC44" s="71"/>
      <c r="AGD44" s="71"/>
      <c r="AGE44" s="71"/>
      <c r="AGF44" s="71"/>
      <c r="AGG44" s="71"/>
      <c r="AGH44" s="71"/>
      <c r="AGI44" s="71"/>
      <c r="AGJ44" s="71"/>
      <c r="AGK44" s="71"/>
      <c r="AGL44" s="71"/>
      <c r="AGM44" s="71"/>
      <c r="AGN44" s="71"/>
      <c r="AGO44" s="71"/>
      <c r="AGP44" s="71"/>
      <c r="AGQ44" s="71"/>
      <c r="AGR44" s="71"/>
      <c r="AGS44" s="71"/>
      <c r="AGT44" s="71"/>
      <c r="AGU44" s="71"/>
      <c r="AGV44" s="71"/>
      <c r="AGW44" s="71"/>
      <c r="AGX44" s="71"/>
      <c r="AGY44" s="71"/>
      <c r="AGZ44" s="71"/>
      <c r="AHA44" s="71"/>
      <c r="AHB44" s="71"/>
      <c r="AHC44" s="71"/>
      <c r="AHD44" s="71"/>
      <c r="AHE44" s="71"/>
      <c r="AHF44" s="71"/>
      <c r="AHG44" s="71"/>
      <c r="AHH44" s="71"/>
      <c r="AHI44" s="71"/>
      <c r="AHJ44" s="71"/>
      <c r="AHK44" s="71"/>
      <c r="AHL44" s="71"/>
      <c r="AHM44" s="71"/>
      <c r="AHN44" s="71"/>
      <c r="AHO44" s="71"/>
      <c r="AHP44" s="71"/>
      <c r="AHQ44" s="71"/>
      <c r="AHR44" s="71"/>
      <c r="AHS44" s="71"/>
      <c r="AHT44" s="71"/>
      <c r="AHU44" s="71"/>
      <c r="AHV44" s="71"/>
      <c r="AHW44" s="71"/>
      <c r="AHX44" s="71"/>
      <c r="AHY44" s="71"/>
      <c r="AHZ44" s="71"/>
      <c r="AIA44" s="71"/>
      <c r="AIB44" s="71"/>
      <c r="AIC44" s="71"/>
      <c r="AID44" s="71"/>
      <c r="AIE44" s="71"/>
      <c r="AIF44" s="71"/>
      <c r="AIG44" s="71"/>
      <c r="AIH44" s="71"/>
      <c r="AII44" s="71"/>
      <c r="AIJ44" s="71"/>
      <c r="AIK44" s="71"/>
      <c r="AIL44" s="71"/>
      <c r="AIM44" s="71"/>
      <c r="AIN44" s="71"/>
      <c r="AIO44" s="71"/>
      <c r="AIP44" s="71"/>
      <c r="AIQ44" s="71"/>
      <c r="AIR44" s="71"/>
      <c r="AIS44" s="71"/>
      <c r="AIT44" s="71"/>
      <c r="AIU44" s="71"/>
      <c r="AIV44" s="71"/>
      <c r="AIW44" s="71"/>
      <c r="AIX44" s="71"/>
      <c r="AIY44" s="71"/>
      <c r="AIZ44" s="71"/>
      <c r="AJA44" s="71"/>
      <c r="AJB44" s="71"/>
      <c r="AJC44" s="71"/>
      <c r="AJD44" s="71"/>
      <c r="AJE44" s="71"/>
      <c r="AJF44" s="71"/>
      <c r="AJG44" s="71"/>
      <c r="AJH44" s="71"/>
      <c r="AJI44" s="71"/>
      <c r="AJJ44" s="71"/>
      <c r="AJK44" s="71"/>
      <c r="AJL44" s="71"/>
      <c r="AJM44" s="71"/>
      <c r="AJN44" s="71"/>
      <c r="AJO44" s="71"/>
      <c r="AJP44" s="71"/>
      <c r="AJQ44" s="71"/>
      <c r="AJR44" s="71"/>
      <c r="AJS44" s="71"/>
      <c r="AJT44" s="71"/>
      <c r="AJU44" s="71"/>
      <c r="AJV44" s="71"/>
      <c r="AJW44" s="71"/>
      <c r="AJX44" s="71"/>
      <c r="AJY44" s="71"/>
      <c r="AJZ44" s="71"/>
      <c r="AKA44" s="71"/>
      <c r="AKB44" s="71"/>
      <c r="AKC44" s="71"/>
      <c r="AKD44" s="71"/>
      <c r="AKE44" s="71"/>
      <c r="AKF44" s="71"/>
      <c r="AKG44" s="71"/>
      <c r="AKH44" s="71"/>
      <c r="AKI44" s="71"/>
      <c r="AKJ44" s="71"/>
      <c r="AKK44" s="71"/>
      <c r="AKL44" s="71"/>
      <c r="AKM44" s="71"/>
      <c r="AKN44" s="71"/>
      <c r="AKO44" s="71"/>
      <c r="AKP44" s="71"/>
      <c r="AKQ44" s="71"/>
      <c r="AKR44" s="71"/>
      <c r="AKS44" s="71"/>
      <c r="AKT44" s="71"/>
      <c r="AKU44" s="71"/>
      <c r="AKV44" s="71"/>
      <c r="AKW44" s="71"/>
      <c r="AKX44" s="71"/>
      <c r="AKY44" s="71"/>
      <c r="AKZ44" s="71"/>
      <c r="ALA44" s="71"/>
      <c r="ALB44" s="71"/>
      <c r="ALC44" s="71"/>
      <c r="ALD44" s="71"/>
      <c r="ALE44" s="71"/>
      <c r="ALF44" s="71"/>
      <c r="ALG44" s="71"/>
      <c r="ALH44" s="71"/>
      <c r="ALI44" s="71"/>
      <c r="ALJ44" s="71"/>
      <c r="ALK44" s="71"/>
      <c r="ALL44" s="71"/>
      <c r="ALM44" s="71"/>
      <c r="ALN44" s="71"/>
      <c r="ALO44" s="71"/>
      <c r="ALP44" s="71"/>
      <c r="ALQ44" s="71"/>
      <c r="ALR44" s="71"/>
      <c r="ALS44" s="71"/>
      <c r="ALT44" s="71"/>
      <c r="ALU44" s="71"/>
      <c r="ALV44" s="71"/>
      <c r="ALW44" s="71"/>
      <c r="ALX44" s="71"/>
      <c r="ALY44" s="71"/>
      <c r="ALZ44" s="71"/>
      <c r="AMA44" s="71"/>
      <c r="AMB44" s="71"/>
      <c r="AMC44" s="71"/>
      <c r="AMD44" s="71"/>
      <c r="AME44" s="71"/>
      <c r="AMF44" s="71"/>
      <c r="AMG44" s="71"/>
      <c r="AMH44" s="71"/>
      <c r="AMI44" s="71"/>
      <c r="AMJ44" s="71"/>
      <c r="AMK44" s="71"/>
      <c r="AML44" s="71"/>
      <c r="AMM44" s="71"/>
      <c r="AMN44" s="71"/>
      <c r="AMO44" s="71"/>
      <c r="AMP44" s="71"/>
      <c r="AMQ44" s="71"/>
      <c r="AMR44" s="71"/>
      <c r="AMS44" s="71"/>
      <c r="AMT44" s="71"/>
      <c r="AMU44" s="71"/>
      <c r="AMV44" s="71"/>
      <c r="AMW44" s="71"/>
      <c r="AMX44" s="71"/>
      <c r="AMY44" s="71"/>
      <c r="AMZ44" s="71"/>
      <c r="ANA44" s="71"/>
      <c r="ANB44" s="71"/>
      <c r="ANC44" s="71"/>
      <c r="AND44" s="71"/>
      <c r="ANE44" s="71"/>
      <c r="ANF44" s="71"/>
      <c r="ANG44" s="71"/>
      <c r="ANH44" s="71"/>
      <c r="ANI44" s="71"/>
      <c r="ANJ44" s="71"/>
      <c r="ANK44" s="71"/>
      <c r="ANL44" s="71"/>
      <c r="ANM44" s="71"/>
      <c r="ANN44" s="71"/>
      <c r="ANO44" s="71"/>
      <c r="ANP44" s="71"/>
      <c r="ANQ44" s="71"/>
      <c r="ANR44" s="71"/>
      <c r="ANS44" s="71"/>
      <c r="ANT44" s="71"/>
      <c r="ANU44" s="71"/>
      <c r="ANV44" s="71"/>
      <c r="ANW44" s="71"/>
      <c r="ANX44" s="71"/>
      <c r="ANY44" s="71"/>
      <c r="ANZ44" s="71"/>
      <c r="AOA44" s="71"/>
      <c r="AOB44" s="71"/>
      <c r="AOC44" s="71"/>
      <c r="AOD44" s="71"/>
      <c r="AOE44" s="71"/>
      <c r="AOF44" s="71"/>
      <c r="AOG44" s="71"/>
      <c r="AOH44" s="71"/>
      <c r="AOI44" s="71"/>
      <c r="AOJ44" s="71"/>
      <c r="AOK44" s="71"/>
      <c r="AOL44" s="71"/>
      <c r="AOM44" s="71"/>
      <c r="AON44" s="71"/>
      <c r="AOO44" s="71"/>
      <c r="AOP44" s="71"/>
      <c r="AOQ44" s="71"/>
      <c r="AOR44" s="71"/>
      <c r="AOS44" s="71"/>
      <c r="AOT44" s="71"/>
      <c r="AOU44" s="71"/>
      <c r="AOV44" s="71"/>
      <c r="AOW44" s="71"/>
      <c r="AOX44" s="71"/>
      <c r="AOY44" s="71"/>
      <c r="AOZ44" s="71"/>
      <c r="APA44" s="71"/>
      <c r="APB44" s="71"/>
      <c r="APC44" s="71"/>
      <c r="APD44" s="71"/>
      <c r="APE44" s="71"/>
      <c r="APF44" s="71"/>
      <c r="APG44" s="71"/>
      <c r="APH44" s="71"/>
      <c r="API44" s="71"/>
      <c r="APJ44" s="71"/>
      <c r="APK44" s="71"/>
      <c r="APL44" s="71"/>
      <c r="APM44" s="71"/>
      <c r="APN44" s="71"/>
      <c r="APO44" s="71"/>
      <c r="APP44" s="71"/>
      <c r="APQ44" s="71"/>
      <c r="APR44" s="71"/>
      <c r="APS44" s="71"/>
      <c r="APT44" s="71"/>
      <c r="APU44" s="71"/>
      <c r="APV44" s="71"/>
      <c r="APW44" s="71"/>
      <c r="APX44" s="71"/>
      <c r="APY44" s="71"/>
      <c r="APZ44" s="71"/>
      <c r="AQA44" s="71"/>
      <c r="AQB44" s="71"/>
      <c r="AQC44" s="71"/>
      <c r="AQD44" s="71"/>
      <c r="AQE44" s="71"/>
      <c r="AQF44" s="71"/>
      <c r="AQG44" s="71"/>
      <c r="AQH44" s="71"/>
      <c r="AQI44" s="71"/>
      <c r="AQJ44" s="71"/>
      <c r="AQK44" s="71"/>
      <c r="AQL44" s="71"/>
      <c r="AQM44" s="71"/>
      <c r="AQN44" s="71"/>
      <c r="AQO44" s="71"/>
      <c r="AQP44" s="71"/>
      <c r="AQQ44" s="71"/>
      <c r="AQR44" s="71"/>
      <c r="AQS44" s="71"/>
      <c r="AQT44" s="71"/>
      <c r="AQU44" s="71"/>
      <c r="AQV44" s="71"/>
      <c r="AQW44" s="71"/>
      <c r="AQX44" s="71"/>
      <c r="AQY44" s="71"/>
      <c r="AQZ44" s="71"/>
      <c r="ARA44" s="71"/>
      <c r="ARB44" s="71"/>
      <c r="ARC44" s="71"/>
      <c r="ARD44" s="71"/>
      <c r="ARE44" s="71"/>
      <c r="ARF44" s="71"/>
      <c r="ARG44" s="71"/>
      <c r="ARH44" s="71"/>
      <c r="ARI44" s="71"/>
      <c r="ARJ44" s="71"/>
      <c r="ARK44" s="71"/>
      <c r="ARL44" s="71"/>
      <c r="ARM44" s="71"/>
      <c r="ARN44" s="71"/>
      <c r="ARO44" s="71"/>
      <c r="ARP44" s="71"/>
      <c r="ARQ44" s="71"/>
      <c r="ARR44" s="71"/>
      <c r="ARS44" s="71"/>
      <c r="ART44" s="71"/>
      <c r="ARU44" s="71"/>
      <c r="ARV44" s="71"/>
      <c r="ARW44" s="71"/>
      <c r="ARX44" s="71"/>
      <c r="ARY44" s="71"/>
      <c r="ARZ44" s="71"/>
      <c r="ASA44" s="71"/>
      <c r="ASB44" s="71"/>
      <c r="ASC44" s="71"/>
      <c r="ASD44" s="71"/>
      <c r="ASE44" s="71"/>
      <c r="ASF44" s="71"/>
      <c r="ASG44" s="71"/>
      <c r="ASH44" s="71"/>
      <c r="ASI44" s="71"/>
      <c r="ASJ44" s="71"/>
      <c r="ASK44" s="71"/>
      <c r="ASL44" s="71"/>
      <c r="ASM44" s="71"/>
      <c r="ASN44" s="71"/>
      <c r="ASO44" s="71"/>
      <c r="ASP44" s="71"/>
      <c r="ASQ44" s="71"/>
      <c r="ASR44" s="71"/>
      <c r="ASS44" s="71"/>
      <c r="AST44" s="71"/>
      <c r="ASU44" s="71"/>
      <c r="ASV44" s="71"/>
      <c r="ASW44" s="71"/>
      <c r="ASX44" s="71"/>
      <c r="ASY44" s="71"/>
      <c r="ASZ44" s="71"/>
      <c r="ATA44" s="71"/>
      <c r="ATB44" s="71"/>
      <c r="ATC44" s="71"/>
      <c r="ATD44" s="71"/>
      <c r="ATE44" s="71"/>
      <c r="ATF44" s="71"/>
      <c r="ATG44" s="71"/>
      <c r="ATH44" s="71"/>
      <c r="ATI44" s="71"/>
      <c r="ATJ44" s="71"/>
      <c r="ATK44" s="71"/>
      <c r="ATL44" s="71"/>
      <c r="ATM44" s="71"/>
      <c r="ATN44" s="71"/>
      <c r="ATO44" s="71"/>
      <c r="ATP44" s="71"/>
      <c r="ATQ44" s="71"/>
      <c r="ATR44" s="71"/>
      <c r="ATS44" s="71"/>
      <c r="ATT44" s="71"/>
      <c r="ATU44" s="71"/>
      <c r="ATV44" s="71"/>
      <c r="ATW44" s="71"/>
      <c r="ATX44" s="71"/>
      <c r="ATY44" s="71"/>
      <c r="ATZ44" s="71"/>
      <c r="AUA44" s="71"/>
      <c r="AUB44" s="71"/>
      <c r="AUC44" s="71"/>
      <c r="AUD44" s="71"/>
      <c r="AUE44" s="71"/>
      <c r="AUF44" s="71"/>
      <c r="AUG44" s="71"/>
      <c r="AUH44" s="71"/>
      <c r="AUI44" s="71"/>
      <c r="AUJ44" s="71"/>
      <c r="AUK44" s="71"/>
      <c r="AUL44" s="71"/>
      <c r="AUM44" s="71"/>
      <c r="AUN44" s="71"/>
      <c r="AUO44" s="71"/>
      <c r="AUP44" s="71"/>
      <c r="AUQ44" s="71"/>
      <c r="AUR44" s="71"/>
      <c r="AUS44" s="71"/>
      <c r="AUT44" s="71"/>
      <c r="AUU44" s="71"/>
      <c r="AUV44" s="71"/>
      <c r="AUW44" s="71"/>
      <c r="AUX44" s="71"/>
      <c r="AUY44" s="71"/>
      <c r="AUZ44" s="71"/>
      <c r="AVA44" s="71"/>
      <c r="AVB44" s="71"/>
      <c r="AVC44" s="71"/>
      <c r="AVD44" s="71"/>
      <c r="AVE44" s="71"/>
      <c r="AVF44" s="71"/>
      <c r="AVG44" s="71"/>
      <c r="AVH44" s="71"/>
      <c r="AVI44" s="71"/>
      <c r="AVJ44" s="71"/>
      <c r="AVK44" s="71"/>
      <c r="AVL44" s="71"/>
      <c r="AVM44" s="71"/>
      <c r="AVN44" s="71"/>
      <c r="AVO44" s="71"/>
      <c r="AVP44" s="71"/>
      <c r="AVQ44" s="71"/>
      <c r="AVR44" s="71"/>
      <c r="AVS44" s="71"/>
      <c r="AVT44" s="71"/>
      <c r="AVU44" s="71"/>
      <c r="AVV44" s="71"/>
      <c r="AVW44" s="71"/>
      <c r="AVX44" s="71"/>
      <c r="AVY44" s="71"/>
      <c r="AVZ44" s="71"/>
      <c r="AWA44" s="71"/>
      <c r="AWB44" s="71"/>
      <c r="AWC44" s="71"/>
      <c r="AWD44" s="71"/>
      <c r="AWE44" s="71"/>
      <c r="AWF44" s="71"/>
      <c r="AWG44" s="71"/>
      <c r="AWH44" s="71"/>
      <c r="AWI44" s="71"/>
      <c r="AWJ44" s="71"/>
      <c r="AWK44" s="71"/>
      <c r="AWL44" s="71"/>
      <c r="AWM44" s="71"/>
      <c r="AWN44" s="71"/>
      <c r="AWO44" s="71"/>
      <c r="AWP44" s="71"/>
      <c r="AWQ44" s="71"/>
      <c r="AWR44" s="71"/>
      <c r="AWS44" s="71"/>
      <c r="AWT44" s="71"/>
      <c r="AWU44" s="71"/>
      <c r="AWV44" s="71"/>
      <c r="AWW44" s="71"/>
      <c r="AWX44" s="71"/>
      <c r="AWY44" s="71"/>
      <c r="AWZ44" s="71"/>
      <c r="AXA44" s="71"/>
      <c r="AXB44" s="71"/>
      <c r="AXC44" s="71"/>
      <c r="AXD44" s="71"/>
      <c r="AXE44" s="71"/>
      <c r="AXF44" s="71"/>
      <c r="AXG44" s="71"/>
      <c r="AXH44" s="71"/>
      <c r="AXI44" s="71"/>
      <c r="AXJ44" s="71"/>
      <c r="AXK44" s="71"/>
      <c r="AXL44" s="71"/>
      <c r="AXM44" s="71"/>
      <c r="AXN44" s="71"/>
      <c r="AXO44" s="71"/>
      <c r="AXP44" s="71"/>
      <c r="AXQ44" s="71"/>
      <c r="AXR44" s="71"/>
      <c r="AXS44" s="71"/>
      <c r="AXT44" s="71"/>
      <c r="AXU44" s="71"/>
      <c r="AXV44" s="71"/>
      <c r="AXW44" s="71"/>
      <c r="AXX44" s="71"/>
      <c r="AXY44" s="71"/>
      <c r="AXZ44" s="71"/>
      <c r="AYA44" s="71"/>
      <c r="AYB44" s="71"/>
      <c r="AYC44" s="71"/>
      <c r="AYD44" s="71"/>
      <c r="AYE44" s="71"/>
      <c r="AYF44" s="71"/>
      <c r="AYG44" s="71"/>
      <c r="AYH44" s="71"/>
      <c r="AYI44" s="71"/>
      <c r="AYJ44" s="71"/>
      <c r="AYK44" s="71"/>
      <c r="AYL44" s="71"/>
      <c r="AYM44" s="71"/>
      <c r="AYN44" s="71"/>
      <c r="AYO44" s="71"/>
      <c r="AYP44" s="71"/>
      <c r="AYQ44" s="71"/>
      <c r="AYR44" s="71"/>
      <c r="AYS44" s="71"/>
      <c r="AYT44" s="71"/>
      <c r="AYU44" s="71"/>
      <c r="AYV44" s="71"/>
      <c r="AYW44" s="71"/>
      <c r="AYX44" s="71"/>
      <c r="AYY44" s="71"/>
      <c r="AYZ44" s="71"/>
      <c r="AZA44" s="71"/>
      <c r="AZB44" s="71"/>
      <c r="AZC44" s="71"/>
      <c r="AZD44" s="71"/>
      <c r="AZE44" s="71"/>
      <c r="AZF44" s="71"/>
      <c r="AZG44" s="71"/>
      <c r="AZH44" s="71"/>
      <c r="AZI44" s="71"/>
      <c r="AZJ44" s="71"/>
      <c r="AZK44" s="71"/>
      <c r="AZL44" s="71"/>
      <c r="AZM44" s="71"/>
      <c r="AZN44" s="71"/>
      <c r="AZO44" s="71"/>
      <c r="AZP44" s="71"/>
      <c r="AZQ44" s="71"/>
      <c r="AZR44" s="71"/>
      <c r="AZS44" s="71"/>
      <c r="AZT44" s="71"/>
      <c r="AZU44" s="71"/>
      <c r="AZV44" s="71"/>
      <c r="AZW44" s="71"/>
      <c r="AZX44" s="71"/>
      <c r="AZY44" s="71"/>
      <c r="AZZ44" s="71"/>
      <c r="BAA44" s="71"/>
      <c r="BAB44" s="71"/>
      <c r="BAC44" s="71"/>
      <c r="BAD44" s="71"/>
      <c r="BAE44" s="71"/>
      <c r="BAF44" s="71"/>
      <c r="BAG44" s="71"/>
      <c r="BAH44" s="71"/>
      <c r="BAI44" s="71"/>
      <c r="BAJ44" s="71"/>
      <c r="BAK44" s="71"/>
      <c r="BAL44" s="71"/>
      <c r="BAM44" s="71"/>
      <c r="BAN44" s="71"/>
      <c r="BAO44" s="71"/>
      <c r="BAP44" s="71"/>
      <c r="BAQ44" s="71"/>
      <c r="BAR44" s="71"/>
      <c r="BAS44" s="71"/>
      <c r="BAT44" s="71"/>
      <c r="BAU44" s="71"/>
      <c r="BAV44" s="71"/>
      <c r="BAW44" s="71"/>
      <c r="BAX44" s="71"/>
      <c r="BAY44" s="71"/>
      <c r="BAZ44" s="71"/>
      <c r="BBA44" s="71"/>
      <c r="BBB44" s="71"/>
      <c r="BBC44" s="71"/>
      <c r="BBD44" s="71"/>
      <c r="BBE44" s="71"/>
      <c r="BBF44" s="71"/>
      <c r="BBG44" s="71"/>
      <c r="BBH44" s="71"/>
      <c r="BBI44" s="71"/>
      <c r="BBJ44" s="71"/>
      <c r="BBK44" s="71"/>
      <c r="BBL44" s="71"/>
      <c r="BBM44" s="71"/>
      <c r="BBN44" s="71"/>
      <c r="BBO44" s="71"/>
      <c r="BBP44" s="71"/>
      <c r="BBQ44" s="71"/>
      <c r="BBR44" s="71"/>
      <c r="BBS44" s="71"/>
      <c r="BBT44" s="71"/>
      <c r="BBU44" s="71"/>
      <c r="BBV44" s="71"/>
      <c r="BBW44" s="71"/>
      <c r="BBX44" s="71"/>
      <c r="BBY44" s="71"/>
      <c r="BBZ44" s="71"/>
      <c r="BCA44" s="71"/>
      <c r="BCB44" s="71"/>
      <c r="BCC44" s="71"/>
      <c r="BCD44" s="71"/>
      <c r="BCE44" s="71"/>
      <c r="BCF44" s="71"/>
      <c r="BCG44" s="71"/>
      <c r="BCH44" s="71"/>
      <c r="BCI44" s="71"/>
      <c r="BCJ44" s="71"/>
      <c r="BCK44" s="71"/>
      <c r="BCL44" s="71"/>
      <c r="BCM44" s="71"/>
      <c r="BCN44" s="71"/>
      <c r="BCO44" s="71"/>
      <c r="BCP44" s="71"/>
      <c r="BCQ44" s="71"/>
      <c r="BCR44" s="71"/>
      <c r="BCS44" s="71"/>
      <c r="BCT44" s="71"/>
      <c r="BCU44" s="71"/>
      <c r="BCV44" s="71"/>
      <c r="BCW44" s="71"/>
      <c r="BCX44" s="71"/>
      <c r="BCY44" s="71"/>
      <c r="BCZ44" s="71"/>
      <c r="BDA44" s="71"/>
      <c r="BDB44" s="71"/>
      <c r="BDC44" s="71"/>
      <c r="BDD44" s="71"/>
      <c r="BDE44" s="71"/>
      <c r="BDF44" s="71"/>
      <c r="BDG44" s="71"/>
      <c r="BDH44" s="71"/>
      <c r="BDI44" s="71"/>
      <c r="BDJ44" s="71"/>
      <c r="BDK44" s="71"/>
      <c r="BDL44" s="71"/>
      <c r="BDM44" s="71"/>
      <c r="BDN44" s="71"/>
      <c r="BDO44" s="71"/>
      <c r="BDP44" s="71"/>
      <c r="BDQ44" s="71"/>
      <c r="BDR44" s="71"/>
      <c r="BDS44" s="71"/>
      <c r="BDT44" s="71"/>
      <c r="BDU44" s="71"/>
      <c r="BDV44" s="71"/>
      <c r="BDW44" s="71"/>
      <c r="BDX44" s="71"/>
      <c r="BDY44" s="71"/>
      <c r="BDZ44" s="71"/>
      <c r="BEA44" s="71"/>
      <c r="BEB44" s="71"/>
      <c r="BEC44" s="71"/>
      <c r="BED44" s="71"/>
      <c r="BEE44" s="71"/>
      <c r="BEF44" s="71"/>
      <c r="BEG44" s="71"/>
      <c r="BEH44" s="71"/>
      <c r="BEI44" s="71"/>
      <c r="BEJ44" s="71"/>
      <c r="BEK44" s="71"/>
      <c r="BEL44" s="71"/>
      <c r="BEM44" s="71"/>
      <c r="BEN44" s="71"/>
      <c r="BEO44" s="71"/>
      <c r="BEP44" s="71"/>
      <c r="BEQ44" s="71"/>
      <c r="BER44" s="71"/>
      <c r="BES44" s="71"/>
      <c r="BET44" s="71"/>
      <c r="BEU44" s="71"/>
      <c r="BEV44" s="71"/>
      <c r="BEW44" s="71"/>
      <c r="BEX44" s="71"/>
      <c r="BEY44" s="71"/>
      <c r="BEZ44" s="71"/>
      <c r="BFA44" s="71"/>
      <c r="BFB44" s="71"/>
      <c r="BFC44" s="71"/>
      <c r="BFD44" s="71"/>
      <c r="BFE44" s="71"/>
      <c r="BFF44" s="71"/>
      <c r="BFG44" s="71"/>
      <c r="BFH44" s="71"/>
      <c r="BFI44" s="71"/>
      <c r="BFJ44" s="71"/>
      <c r="BFK44" s="71"/>
      <c r="BFL44" s="71"/>
      <c r="BFM44" s="71"/>
      <c r="BFN44" s="71"/>
      <c r="BFO44" s="71"/>
      <c r="BFP44" s="71"/>
      <c r="BFQ44" s="71"/>
      <c r="BFR44" s="71"/>
      <c r="BFS44" s="71"/>
      <c r="BFT44" s="71"/>
      <c r="BFU44" s="71"/>
      <c r="BFV44" s="71"/>
      <c r="BFW44" s="71"/>
      <c r="BFX44" s="71"/>
      <c r="BFY44" s="71"/>
      <c r="BFZ44" s="71"/>
      <c r="BGA44" s="71"/>
      <c r="BGB44" s="71"/>
      <c r="BGC44" s="71"/>
      <c r="BGD44" s="71"/>
      <c r="BGE44" s="71"/>
      <c r="BGF44" s="71"/>
      <c r="BGG44" s="71"/>
      <c r="BGH44" s="71"/>
      <c r="BGI44" s="71"/>
      <c r="BGJ44" s="71"/>
      <c r="BGK44" s="71"/>
      <c r="BGL44" s="71"/>
      <c r="BGM44" s="71"/>
      <c r="BGN44" s="71"/>
      <c r="BGO44" s="71"/>
      <c r="BGP44" s="71"/>
      <c r="BGQ44" s="71"/>
      <c r="BGR44" s="71"/>
      <c r="BGS44" s="71"/>
      <c r="BGT44" s="71"/>
      <c r="BGU44" s="71"/>
      <c r="BGV44" s="71"/>
      <c r="BGW44" s="71"/>
      <c r="BGX44" s="71"/>
      <c r="BGY44" s="71"/>
      <c r="BGZ44" s="71"/>
      <c r="BHA44" s="71"/>
      <c r="BHB44" s="71"/>
      <c r="BHC44" s="71"/>
      <c r="BHD44" s="71"/>
      <c r="BHE44" s="71"/>
      <c r="BHF44" s="71"/>
      <c r="BHG44" s="71"/>
      <c r="BHH44" s="71"/>
      <c r="BHI44" s="71"/>
      <c r="BHJ44" s="71"/>
      <c r="BHK44" s="71"/>
      <c r="BHL44" s="71"/>
      <c r="BHM44" s="71"/>
      <c r="BHN44" s="71"/>
      <c r="BHO44" s="71"/>
      <c r="BHP44" s="71"/>
      <c r="BHQ44" s="71"/>
      <c r="BHR44" s="71"/>
      <c r="BHS44" s="71"/>
      <c r="BHT44" s="71"/>
      <c r="BHU44" s="71"/>
      <c r="BHV44" s="71"/>
      <c r="BHW44" s="71"/>
      <c r="BHX44" s="71"/>
      <c r="BHY44" s="71"/>
      <c r="BHZ44" s="71"/>
      <c r="BIA44" s="71"/>
      <c r="BIB44" s="71"/>
      <c r="BIC44" s="71"/>
      <c r="BID44" s="71"/>
      <c r="BIE44" s="71"/>
      <c r="BIF44" s="71"/>
      <c r="BIG44" s="71"/>
      <c r="BIH44" s="71"/>
      <c r="BII44" s="71"/>
      <c r="BIJ44" s="71"/>
      <c r="BIK44" s="71"/>
      <c r="BIL44" s="71"/>
      <c r="BIM44" s="71"/>
      <c r="BIN44" s="71"/>
      <c r="BIO44" s="71"/>
      <c r="BIP44" s="71"/>
      <c r="BIQ44" s="71"/>
      <c r="BIR44" s="71"/>
      <c r="BIS44" s="71"/>
      <c r="BIT44" s="71"/>
      <c r="BIU44" s="71"/>
      <c r="BIV44" s="71"/>
      <c r="BIW44" s="71"/>
      <c r="BIX44" s="71"/>
      <c r="BIY44" s="71"/>
      <c r="BIZ44" s="71"/>
      <c r="BJA44" s="71"/>
      <c r="BJB44" s="71"/>
      <c r="BJC44" s="71"/>
      <c r="BJD44" s="71"/>
      <c r="BJE44" s="71"/>
      <c r="BJF44" s="71"/>
      <c r="BJG44" s="71"/>
      <c r="BJH44" s="71"/>
      <c r="BJI44" s="71"/>
      <c r="BJJ44" s="71"/>
      <c r="BJK44" s="71"/>
      <c r="BJL44" s="71"/>
      <c r="BJM44" s="71"/>
      <c r="BJN44" s="71"/>
      <c r="BJO44" s="71"/>
      <c r="BJP44" s="71"/>
      <c r="BJQ44" s="71"/>
      <c r="BJR44" s="71"/>
      <c r="BJS44" s="71"/>
      <c r="BJT44" s="71"/>
      <c r="BJU44" s="71"/>
      <c r="BJV44" s="71"/>
      <c r="BJW44" s="71"/>
      <c r="BJX44" s="71"/>
      <c r="BJY44" s="71"/>
      <c r="BJZ44" s="71"/>
      <c r="BKA44" s="71"/>
      <c r="BKB44" s="71"/>
      <c r="BKC44" s="71"/>
      <c r="BKD44" s="71"/>
      <c r="BKE44" s="71"/>
      <c r="BKF44" s="71"/>
      <c r="BKG44" s="71"/>
      <c r="BKH44" s="71"/>
      <c r="BKI44" s="71"/>
      <c r="BKJ44" s="71"/>
      <c r="BKK44" s="71"/>
      <c r="BKL44" s="71"/>
      <c r="BKM44" s="71"/>
      <c r="BKN44" s="71"/>
      <c r="BKO44" s="71"/>
      <c r="BKP44" s="71"/>
      <c r="BKQ44" s="71"/>
      <c r="BKR44" s="71"/>
      <c r="BKS44" s="71"/>
      <c r="BKT44" s="71"/>
      <c r="BKU44" s="71"/>
      <c r="BKV44" s="71"/>
      <c r="BKW44" s="71"/>
      <c r="BKX44" s="71"/>
      <c r="BKY44" s="71"/>
      <c r="BKZ44" s="71"/>
      <c r="BLA44" s="71"/>
      <c r="BLB44" s="71"/>
      <c r="BLC44" s="71"/>
      <c r="BLD44" s="71"/>
      <c r="BLE44" s="71"/>
      <c r="BLF44" s="71"/>
      <c r="BLG44" s="71"/>
      <c r="BLH44" s="71"/>
      <c r="BLI44" s="71"/>
      <c r="BLJ44" s="71"/>
      <c r="BLK44" s="71"/>
      <c r="BLL44" s="71"/>
      <c r="BLM44" s="71"/>
      <c r="BLN44" s="71"/>
      <c r="BLO44" s="71"/>
      <c r="BLP44" s="71"/>
      <c r="BLQ44" s="71"/>
      <c r="BLR44" s="71"/>
      <c r="BLS44" s="71"/>
      <c r="BLT44" s="71"/>
      <c r="BLU44" s="71"/>
      <c r="BLV44" s="71"/>
      <c r="BLW44" s="71"/>
      <c r="BLX44" s="71"/>
      <c r="BLY44" s="71"/>
      <c r="BLZ44" s="71"/>
      <c r="BMA44" s="71"/>
      <c r="BMB44" s="71"/>
      <c r="BMC44" s="71"/>
      <c r="BMD44" s="71"/>
      <c r="BME44" s="71"/>
      <c r="BMF44" s="71"/>
      <c r="BMG44" s="71"/>
      <c r="BMH44" s="71"/>
      <c r="BMI44" s="71"/>
      <c r="BMJ44" s="71"/>
      <c r="BMK44" s="71"/>
      <c r="BML44" s="71"/>
      <c r="BMM44" s="71"/>
      <c r="BMN44" s="71"/>
      <c r="BMO44" s="71"/>
      <c r="BMP44" s="71"/>
      <c r="BMQ44" s="71"/>
      <c r="BMR44" s="71"/>
      <c r="BMS44" s="71"/>
      <c r="BMT44" s="71"/>
      <c r="BMU44" s="71"/>
      <c r="BMV44" s="71"/>
      <c r="BMW44" s="71"/>
      <c r="BMX44" s="71"/>
      <c r="BMY44" s="71"/>
      <c r="BMZ44" s="71"/>
      <c r="BNA44" s="71"/>
      <c r="BNB44" s="71"/>
      <c r="BNC44" s="71"/>
      <c r="BND44" s="71"/>
      <c r="BNE44" s="71"/>
      <c r="BNF44" s="71"/>
      <c r="BNG44" s="71"/>
      <c r="BNH44" s="71"/>
      <c r="BNI44" s="71"/>
      <c r="BNJ44" s="71"/>
      <c r="BNK44" s="71"/>
      <c r="BNL44" s="71"/>
      <c r="BNM44" s="71"/>
      <c r="BNN44" s="71"/>
      <c r="BNO44" s="71"/>
      <c r="BNP44" s="71"/>
      <c r="BNQ44" s="71"/>
      <c r="BNR44" s="71"/>
      <c r="BNS44" s="71"/>
      <c r="BNT44" s="71"/>
      <c r="BNU44" s="71"/>
      <c r="BNV44" s="71"/>
      <c r="BNW44" s="71"/>
      <c r="BNX44" s="71"/>
      <c r="BNY44" s="71"/>
      <c r="BNZ44" s="71"/>
      <c r="BOA44" s="71"/>
      <c r="BOB44" s="71"/>
      <c r="BOC44" s="71"/>
      <c r="BOD44" s="71"/>
      <c r="BOE44" s="71"/>
      <c r="BOF44" s="71"/>
      <c r="BOG44" s="71"/>
      <c r="BOH44" s="71"/>
      <c r="BOI44" s="71"/>
      <c r="BOJ44" s="71"/>
      <c r="BOK44" s="71"/>
      <c r="BOL44" s="71"/>
      <c r="BOM44" s="71"/>
      <c r="BON44" s="71"/>
      <c r="BOO44" s="71"/>
      <c r="BOP44" s="71"/>
      <c r="BOQ44" s="71"/>
      <c r="BOR44" s="71"/>
      <c r="BOS44" s="71"/>
      <c r="BOT44" s="71"/>
      <c r="BOU44" s="71"/>
      <c r="BOV44" s="71"/>
      <c r="BOW44" s="71"/>
      <c r="BOX44" s="71"/>
      <c r="BOY44" s="71"/>
      <c r="BOZ44" s="71"/>
      <c r="BPA44" s="71"/>
      <c r="BPB44" s="71"/>
      <c r="BPC44" s="71"/>
      <c r="BPD44" s="71"/>
      <c r="BPE44" s="71"/>
      <c r="BPF44" s="71"/>
      <c r="BPG44" s="71"/>
      <c r="BPH44" s="71"/>
      <c r="BPI44" s="71"/>
    </row>
    <row r="45" spans="1:1777" s="1" customFormat="1" ht="52.5" customHeight="1" x14ac:dyDescent="0.25">
      <c r="A45" s="112"/>
      <c r="B45" s="114"/>
      <c r="C45" s="112"/>
      <c r="D45" s="27" t="s">
        <v>27</v>
      </c>
      <c r="E45" s="17">
        <f t="shared" ref="E45:G46" si="19">SUM(E49,E52)</f>
        <v>1346599.06</v>
      </c>
      <c r="F45" s="17">
        <f t="shared" si="19"/>
        <v>292082.43</v>
      </c>
      <c r="G45" s="17">
        <f t="shared" si="19"/>
        <v>470823.98</v>
      </c>
      <c r="H45" s="17">
        <f t="shared" ref="H45:J45" si="20">SUM(H49,H52)</f>
        <v>583692.65</v>
      </c>
      <c r="I45" s="17">
        <f t="shared" si="20"/>
        <v>0</v>
      </c>
      <c r="J45" s="17">
        <f t="shared" si="20"/>
        <v>0</v>
      </c>
      <c r="K45" s="114"/>
      <c r="L45" s="127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  <c r="LI45" s="71"/>
      <c r="LJ45" s="71"/>
      <c r="LK45" s="71"/>
      <c r="LL45" s="71"/>
      <c r="LM45" s="71"/>
      <c r="LN45" s="71"/>
      <c r="LO45" s="71"/>
      <c r="LP45" s="71"/>
      <c r="LQ45" s="71"/>
      <c r="LR45" s="71"/>
      <c r="LS45" s="71"/>
      <c r="LT45" s="71"/>
      <c r="LU45" s="71"/>
      <c r="LV45" s="71"/>
      <c r="LW45" s="71"/>
      <c r="LX45" s="71"/>
      <c r="LY45" s="71"/>
      <c r="LZ45" s="71"/>
      <c r="MA45" s="71"/>
      <c r="MB45" s="71"/>
      <c r="MC45" s="71"/>
      <c r="MD45" s="71"/>
      <c r="ME45" s="71"/>
      <c r="MF45" s="71"/>
      <c r="MG45" s="71"/>
      <c r="MH45" s="71"/>
      <c r="MI45" s="71"/>
      <c r="MJ45" s="71"/>
      <c r="MK45" s="71"/>
      <c r="ML45" s="71"/>
      <c r="MM45" s="71"/>
      <c r="MN45" s="71"/>
      <c r="MO45" s="71"/>
      <c r="MP45" s="71"/>
      <c r="MQ45" s="71"/>
      <c r="MR45" s="71"/>
      <c r="MS45" s="71"/>
      <c r="MT45" s="71"/>
      <c r="MU45" s="71"/>
      <c r="MV45" s="71"/>
      <c r="MW45" s="71"/>
      <c r="MX45" s="71"/>
      <c r="MY45" s="71"/>
      <c r="MZ45" s="71"/>
      <c r="NA45" s="71"/>
      <c r="NB45" s="71"/>
      <c r="NC45" s="71"/>
      <c r="ND45" s="71"/>
      <c r="NE45" s="71"/>
      <c r="NF45" s="71"/>
      <c r="NG45" s="71"/>
      <c r="NH45" s="71"/>
      <c r="NI45" s="71"/>
      <c r="NJ45" s="71"/>
      <c r="NK45" s="71"/>
      <c r="NL45" s="71"/>
      <c r="NM45" s="71"/>
      <c r="NN45" s="71"/>
      <c r="NO45" s="71"/>
      <c r="NP45" s="71"/>
      <c r="NQ45" s="71"/>
      <c r="NR45" s="71"/>
      <c r="NS45" s="71"/>
      <c r="NT45" s="71"/>
      <c r="NU45" s="71"/>
      <c r="NV45" s="71"/>
      <c r="NW45" s="71"/>
      <c r="NX45" s="71"/>
      <c r="NY45" s="71"/>
      <c r="NZ45" s="71"/>
      <c r="OA45" s="71"/>
      <c r="OB45" s="71"/>
      <c r="OC45" s="71"/>
      <c r="OD45" s="71"/>
      <c r="OE45" s="71"/>
      <c r="OF45" s="71"/>
      <c r="OG45" s="71"/>
      <c r="OH45" s="71"/>
      <c r="OI45" s="71"/>
      <c r="OJ45" s="71"/>
      <c r="OK45" s="71"/>
      <c r="OL45" s="71"/>
      <c r="OM45" s="71"/>
      <c r="ON45" s="71"/>
      <c r="OO45" s="71"/>
      <c r="OP45" s="71"/>
      <c r="OQ45" s="71"/>
      <c r="OR45" s="71"/>
      <c r="OS45" s="71"/>
      <c r="OT45" s="71"/>
      <c r="OU45" s="71"/>
      <c r="OV45" s="71"/>
      <c r="OW45" s="71"/>
      <c r="OX45" s="71"/>
      <c r="OY45" s="71"/>
      <c r="OZ45" s="71"/>
      <c r="PA45" s="71"/>
      <c r="PB45" s="71"/>
      <c r="PC45" s="71"/>
      <c r="PD45" s="71"/>
      <c r="PE45" s="71"/>
      <c r="PF45" s="71"/>
      <c r="PG45" s="71"/>
      <c r="PH45" s="71"/>
      <c r="PI45" s="71"/>
      <c r="PJ45" s="71"/>
      <c r="PK45" s="71"/>
      <c r="PL45" s="71"/>
      <c r="PM45" s="71"/>
      <c r="PN45" s="71"/>
      <c r="PO45" s="71"/>
      <c r="PP45" s="71"/>
      <c r="PQ45" s="71"/>
      <c r="PR45" s="71"/>
      <c r="PS45" s="71"/>
      <c r="PT45" s="71"/>
      <c r="PU45" s="71"/>
      <c r="PV45" s="71"/>
      <c r="PW45" s="71"/>
      <c r="PX45" s="71"/>
      <c r="PY45" s="71"/>
      <c r="PZ45" s="71"/>
      <c r="QA45" s="71"/>
      <c r="QB45" s="71"/>
      <c r="QC45" s="71"/>
      <c r="QD45" s="71"/>
      <c r="QE45" s="71"/>
      <c r="QF45" s="71"/>
      <c r="QG45" s="71"/>
      <c r="QH45" s="71"/>
      <c r="QI45" s="71"/>
      <c r="QJ45" s="71"/>
      <c r="QK45" s="71"/>
      <c r="QL45" s="71"/>
      <c r="QM45" s="71"/>
      <c r="QN45" s="71"/>
      <c r="QO45" s="71"/>
      <c r="QP45" s="71"/>
      <c r="QQ45" s="71"/>
      <c r="QR45" s="71"/>
      <c r="QS45" s="71"/>
      <c r="QT45" s="71"/>
      <c r="QU45" s="71"/>
      <c r="QV45" s="71"/>
      <c r="QW45" s="71"/>
      <c r="QX45" s="71"/>
      <c r="QY45" s="71"/>
      <c r="QZ45" s="71"/>
      <c r="RA45" s="71"/>
      <c r="RB45" s="71"/>
      <c r="RC45" s="71"/>
      <c r="RD45" s="71"/>
      <c r="RE45" s="71"/>
      <c r="RF45" s="71"/>
      <c r="RG45" s="71"/>
      <c r="RH45" s="71"/>
      <c r="RI45" s="71"/>
      <c r="RJ45" s="71"/>
      <c r="RK45" s="71"/>
      <c r="RL45" s="71"/>
      <c r="RM45" s="71"/>
      <c r="RN45" s="71"/>
      <c r="RO45" s="71"/>
      <c r="RP45" s="71"/>
      <c r="RQ45" s="71"/>
      <c r="RR45" s="71"/>
      <c r="RS45" s="71"/>
      <c r="RT45" s="71"/>
      <c r="RU45" s="71"/>
      <c r="RV45" s="71"/>
      <c r="RW45" s="71"/>
      <c r="RX45" s="71"/>
      <c r="RY45" s="71"/>
      <c r="RZ45" s="71"/>
      <c r="SA45" s="71"/>
      <c r="SB45" s="71"/>
      <c r="SC45" s="71"/>
      <c r="SD45" s="71"/>
      <c r="SE45" s="71"/>
      <c r="SF45" s="71"/>
      <c r="SG45" s="71"/>
      <c r="SH45" s="71"/>
      <c r="SI45" s="71"/>
      <c r="SJ45" s="71"/>
      <c r="SK45" s="71"/>
      <c r="SL45" s="71"/>
      <c r="SM45" s="71"/>
      <c r="SN45" s="71"/>
      <c r="SO45" s="71"/>
      <c r="SP45" s="71"/>
      <c r="SQ45" s="71"/>
      <c r="SR45" s="71"/>
      <c r="SS45" s="71"/>
      <c r="ST45" s="71"/>
      <c r="SU45" s="71"/>
      <c r="SV45" s="71"/>
      <c r="SW45" s="71"/>
      <c r="SX45" s="71"/>
      <c r="SY45" s="71"/>
      <c r="SZ45" s="71"/>
      <c r="TA45" s="71"/>
      <c r="TB45" s="71"/>
      <c r="TC45" s="71"/>
      <c r="TD45" s="71"/>
      <c r="TE45" s="71"/>
      <c r="TF45" s="71"/>
      <c r="TG45" s="71"/>
      <c r="TH45" s="71"/>
      <c r="TI45" s="71"/>
      <c r="TJ45" s="71"/>
      <c r="TK45" s="71"/>
      <c r="TL45" s="71"/>
      <c r="TM45" s="71"/>
      <c r="TN45" s="71"/>
      <c r="TO45" s="71"/>
      <c r="TP45" s="71"/>
      <c r="TQ45" s="71"/>
      <c r="TR45" s="71"/>
      <c r="TS45" s="71"/>
      <c r="TT45" s="71"/>
      <c r="TU45" s="71"/>
      <c r="TV45" s="71"/>
      <c r="TW45" s="71"/>
      <c r="TX45" s="71"/>
      <c r="TY45" s="71"/>
      <c r="TZ45" s="71"/>
      <c r="UA45" s="71"/>
      <c r="UB45" s="71"/>
      <c r="UC45" s="71"/>
      <c r="UD45" s="71"/>
      <c r="UE45" s="71"/>
      <c r="UF45" s="71"/>
      <c r="UG45" s="71"/>
      <c r="UH45" s="71"/>
      <c r="UI45" s="71"/>
      <c r="UJ45" s="71"/>
      <c r="UK45" s="71"/>
      <c r="UL45" s="71"/>
      <c r="UM45" s="71"/>
      <c r="UN45" s="71"/>
      <c r="UO45" s="71"/>
      <c r="UP45" s="71"/>
      <c r="UQ45" s="71"/>
      <c r="UR45" s="71"/>
      <c r="US45" s="71"/>
      <c r="UT45" s="71"/>
      <c r="UU45" s="71"/>
      <c r="UV45" s="71"/>
      <c r="UW45" s="71"/>
      <c r="UX45" s="71"/>
      <c r="UY45" s="71"/>
      <c r="UZ45" s="71"/>
      <c r="VA45" s="71"/>
      <c r="VB45" s="71"/>
      <c r="VC45" s="71"/>
      <c r="VD45" s="71"/>
      <c r="VE45" s="71"/>
      <c r="VF45" s="71"/>
      <c r="VG45" s="71"/>
      <c r="VH45" s="71"/>
      <c r="VI45" s="71"/>
      <c r="VJ45" s="71"/>
      <c r="VK45" s="71"/>
      <c r="VL45" s="71"/>
      <c r="VM45" s="71"/>
      <c r="VN45" s="71"/>
      <c r="VO45" s="71"/>
      <c r="VP45" s="71"/>
      <c r="VQ45" s="71"/>
      <c r="VR45" s="71"/>
      <c r="VS45" s="71"/>
      <c r="VT45" s="71"/>
      <c r="VU45" s="71"/>
      <c r="VV45" s="71"/>
      <c r="VW45" s="71"/>
      <c r="VX45" s="71"/>
      <c r="VY45" s="71"/>
      <c r="VZ45" s="71"/>
      <c r="WA45" s="71"/>
      <c r="WB45" s="71"/>
      <c r="WC45" s="71"/>
      <c r="WD45" s="71"/>
      <c r="WE45" s="71"/>
      <c r="WF45" s="71"/>
      <c r="WG45" s="71"/>
      <c r="WH45" s="71"/>
      <c r="WI45" s="71"/>
      <c r="WJ45" s="71"/>
      <c r="WK45" s="71"/>
      <c r="WL45" s="71"/>
      <c r="WM45" s="71"/>
      <c r="WN45" s="71"/>
      <c r="WO45" s="71"/>
      <c r="WP45" s="71"/>
      <c r="WQ45" s="71"/>
      <c r="WR45" s="71"/>
      <c r="WS45" s="71"/>
      <c r="WT45" s="71"/>
      <c r="WU45" s="71"/>
      <c r="WV45" s="71"/>
      <c r="WW45" s="71"/>
      <c r="WX45" s="71"/>
      <c r="WY45" s="71"/>
      <c r="WZ45" s="71"/>
      <c r="XA45" s="71"/>
      <c r="XB45" s="71"/>
      <c r="XC45" s="71"/>
      <c r="XD45" s="71"/>
      <c r="XE45" s="71"/>
      <c r="XF45" s="71"/>
      <c r="XG45" s="71"/>
      <c r="XH45" s="71"/>
      <c r="XI45" s="71"/>
      <c r="XJ45" s="71"/>
      <c r="XK45" s="71"/>
      <c r="XL45" s="71"/>
      <c r="XM45" s="71"/>
      <c r="XN45" s="71"/>
      <c r="XO45" s="71"/>
      <c r="XP45" s="71"/>
      <c r="XQ45" s="71"/>
      <c r="XR45" s="71"/>
      <c r="XS45" s="71"/>
      <c r="XT45" s="71"/>
      <c r="XU45" s="71"/>
      <c r="XV45" s="71"/>
      <c r="XW45" s="71"/>
      <c r="XX45" s="71"/>
      <c r="XY45" s="71"/>
      <c r="XZ45" s="71"/>
      <c r="YA45" s="71"/>
      <c r="YB45" s="71"/>
      <c r="YC45" s="71"/>
      <c r="YD45" s="71"/>
      <c r="YE45" s="71"/>
      <c r="YF45" s="71"/>
      <c r="YG45" s="71"/>
      <c r="YH45" s="71"/>
      <c r="YI45" s="71"/>
      <c r="YJ45" s="71"/>
      <c r="YK45" s="71"/>
      <c r="YL45" s="71"/>
      <c r="YM45" s="71"/>
      <c r="YN45" s="71"/>
      <c r="YO45" s="71"/>
      <c r="YP45" s="71"/>
      <c r="YQ45" s="71"/>
      <c r="YR45" s="71"/>
      <c r="YS45" s="71"/>
      <c r="YT45" s="71"/>
      <c r="YU45" s="71"/>
      <c r="YV45" s="71"/>
      <c r="YW45" s="71"/>
      <c r="YX45" s="71"/>
      <c r="YY45" s="71"/>
      <c r="YZ45" s="71"/>
      <c r="ZA45" s="71"/>
      <c r="ZB45" s="71"/>
      <c r="ZC45" s="71"/>
      <c r="ZD45" s="71"/>
      <c r="ZE45" s="71"/>
      <c r="ZF45" s="71"/>
      <c r="ZG45" s="71"/>
      <c r="ZH45" s="71"/>
      <c r="ZI45" s="71"/>
      <c r="ZJ45" s="71"/>
      <c r="ZK45" s="71"/>
      <c r="ZL45" s="71"/>
      <c r="ZM45" s="71"/>
      <c r="ZN45" s="71"/>
      <c r="ZO45" s="71"/>
      <c r="ZP45" s="71"/>
      <c r="ZQ45" s="71"/>
      <c r="ZR45" s="71"/>
      <c r="ZS45" s="71"/>
      <c r="ZT45" s="71"/>
      <c r="ZU45" s="71"/>
      <c r="ZV45" s="71"/>
      <c r="ZW45" s="71"/>
      <c r="ZX45" s="71"/>
      <c r="ZY45" s="71"/>
      <c r="ZZ45" s="71"/>
      <c r="AAA45" s="71"/>
      <c r="AAB45" s="71"/>
      <c r="AAC45" s="71"/>
      <c r="AAD45" s="71"/>
      <c r="AAE45" s="71"/>
      <c r="AAF45" s="71"/>
      <c r="AAG45" s="71"/>
      <c r="AAH45" s="71"/>
      <c r="AAI45" s="71"/>
      <c r="AAJ45" s="71"/>
      <c r="AAK45" s="71"/>
      <c r="AAL45" s="71"/>
      <c r="AAM45" s="71"/>
      <c r="AAN45" s="71"/>
      <c r="AAO45" s="71"/>
      <c r="AAP45" s="71"/>
      <c r="AAQ45" s="71"/>
      <c r="AAR45" s="71"/>
      <c r="AAS45" s="71"/>
      <c r="AAT45" s="71"/>
      <c r="AAU45" s="71"/>
      <c r="AAV45" s="71"/>
      <c r="AAW45" s="71"/>
      <c r="AAX45" s="71"/>
      <c r="AAY45" s="71"/>
      <c r="AAZ45" s="71"/>
      <c r="ABA45" s="71"/>
      <c r="ABB45" s="71"/>
      <c r="ABC45" s="71"/>
      <c r="ABD45" s="71"/>
      <c r="ABE45" s="71"/>
      <c r="ABF45" s="71"/>
      <c r="ABG45" s="71"/>
      <c r="ABH45" s="71"/>
      <c r="ABI45" s="71"/>
      <c r="ABJ45" s="71"/>
      <c r="ABK45" s="71"/>
      <c r="ABL45" s="71"/>
      <c r="ABM45" s="71"/>
      <c r="ABN45" s="71"/>
      <c r="ABO45" s="71"/>
      <c r="ABP45" s="71"/>
      <c r="ABQ45" s="71"/>
      <c r="ABR45" s="71"/>
      <c r="ABS45" s="71"/>
      <c r="ABT45" s="71"/>
      <c r="ABU45" s="71"/>
      <c r="ABV45" s="71"/>
      <c r="ABW45" s="71"/>
      <c r="ABX45" s="71"/>
      <c r="ABY45" s="71"/>
      <c r="ABZ45" s="71"/>
      <c r="ACA45" s="71"/>
      <c r="ACB45" s="71"/>
      <c r="ACC45" s="71"/>
      <c r="ACD45" s="71"/>
      <c r="ACE45" s="71"/>
      <c r="ACF45" s="71"/>
      <c r="ACG45" s="71"/>
      <c r="ACH45" s="71"/>
      <c r="ACI45" s="71"/>
      <c r="ACJ45" s="71"/>
      <c r="ACK45" s="71"/>
      <c r="ACL45" s="71"/>
      <c r="ACM45" s="71"/>
      <c r="ACN45" s="71"/>
      <c r="ACO45" s="71"/>
      <c r="ACP45" s="71"/>
      <c r="ACQ45" s="71"/>
      <c r="ACR45" s="71"/>
      <c r="ACS45" s="71"/>
      <c r="ACT45" s="71"/>
      <c r="ACU45" s="71"/>
      <c r="ACV45" s="71"/>
      <c r="ACW45" s="71"/>
      <c r="ACX45" s="71"/>
      <c r="ACY45" s="71"/>
      <c r="ACZ45" s="71"/>
      <c r="ADA45" s="71"/>
      <c r="ADB45" s="71"/>
      <c r="ADC45" s="71"/>
      <c r="ADD45" s="71"/>
      <c r="ADE45" s="71"/>
      <c r="ADF45" s="71"/>
      <c r="ADG45" s="71"/>
      <c r="ADH45" s="71"/>
      <c r="ADI45" s="71"/>
      <c r="ADJ45" s="71"/>
      <c r="ADK45" s="71"/>
      <c r="ADL45" s="71"/>
      <c r="ADM45" s="71"/>
      <c r="ADN45" s="71"/>
      <c r="ADO45" s="71"/>
      <c r="ADP45" s="71"/>
      <c r="ADQ45" s="71"/>
      <c r="ADR45" s="71"/>
      <c r="ADS45" s="71"/>
      <c r="ADT45" s="71"/>
      <c r="ADU45" s="71"/>
      <c r="ADV45" s="71"/>
      <c r="ADW45" s="71"/>
      <c r="ADX45" s="71"/>
      <c r="ADY45" s="71"/>
      <c r="ADZ45" s="71"/>
      <c r="AEA45" s="71"/>
      <c r="AEB45" s="71"/>
      <c r="AEC45" s="71"/>
      <c r="AED45" s="71"/>
      <c r="AEE45" s="71"/>
      <c r="AEF45" s="71"/>
      <c r="AEG45" s="71"/>
      <c r="AEH45" s="71"/>
      <c r="AEI45" s="71"/>
      <c r="AEJ45" s="71"/>
      <c r="AEK45" s="71"/>
      <c r="AEL45" s="71"/>
      <c r="AEM45" s="71"/>
      <c r="AEN45" s="71"/>
      <c r="AEO45" s="71"/>
      <c r="AEP45" s="71"/>
      <c r="AEQ45" s="71"/>
      <c r="AER45" s="71"/>
      <c r="AES45" s="71"/>
      <c r="AET45" s="71"/>
      <c r="AEU45" s="71"/>
      <c r="AEV45" s="71"/>
      <c r="AEW45" s="71"/>
      <c r="AEX45" s="71"/>
      <c r="AEY45" s="71"/>
      <c r="AEZ45" s="71"/>
      <c r="AFA45" s="71"/>
      <c r="AFB45" s="71"/>
      <c r="AFC45" s="71"/>
      <c r="AFD45" s="71"/>
      <c r="AFE45" s="71"/>
      <c r="AFF45" s="71"/>
      <c r="AFG45" s="71"/>
      <c r="AFH45" s="71"/>
      <c r="AFI45" s="71"/>
      <c r="AFJ45" s="71"/>
      <c r="AFK45" s="71"/>
      <c r="AFL45" s="71"/>
      <c r="AFM45" s="71"/>
      <c r="AFN45" s="71"/>
      <c r="AFO45" s="71"/>
      <c r="AFP45" s="71"/>
      <c r="AFQ45" s="71"/>
      <c r="AFR45" s="71"/>
      <c r="AFS45" s="71"/>
      <c r="AFT45" s="71"/>
      <c r="AFU45" s="71"/>
      <c r="AFV45" s="71"/>
      <c r="AFW45" s="71"/>
      <c r="AFX45" s="71"/>
      <c r="AFY45" s="71"/>
      <c r="AFZ45" s="71"/>
      <c r="AGA45" s="71"/>
      <c r="AGB45" s="71"/>
      <c r="AGC45" s="71"/>
      <c r="AGD45" s="71"/>
      <c r="AGE45" s="71"/>
      <c r="AGF45" s="71"/>
      <c r="AGG45" s="71"/>
      <c r="AGH45" s="71"/>
      <c r="AGI45" s="71"/>
      <c r="AGJ45" s="71"/>
      <c r="AGK45" s="71"/>
      <c r="AGL45" s="71"/>
      <c r="AGM45" s="71"/>
      <c r="AGN45" s="71"/>
      <c r="AGO45" s="71"/>
      <c r="AGP45" s="71"/>
      <c r="AGQ45" s="71"/>
      <c r="AGR45" s="71"/>
      <c r="AGS45" s="71"/>
      <c r="AGT45" s="71"/>
      <c r="AGU45" s="71"/>
      <c r="AGV45" s="71"/>
      <c r="AGW45" s="71"/>
      <c r="AGX45" s="71"/>
      <c r="AGY45" s="71"/>
      <c r="AGZ45" s="71"/>
      <c r="AHA45" s="71"/>
      <c r="AHB45" s="71"/>
      <c r="AHC45" s="71"/>
      <c r="AHD45" s="71"/>
      <c r="AHE45" s="71"/>
      <c r="AHF45" s="71"/>
      <c r="AHG45" s="71"/>
      <c r="AHH45" s="71"/>
      <c r="AHI45" s="71"/>
      <c r="AHJ45" s="71"/>
      <c r="AHK45" s="71"/>
      <c r="AHL45" s="71"/>
      <c r="AHM45" s="71"/>
      <c r="AHN45" s="71"/>
      <c r="AHO45" s="71"/>
      <c r="AHP45" s="71"/>
      <c r="AHQ45" s="71"/>
      <c r="AHR45" s="71"/>
      <c r="AHS45" s="71"/>
      <c r="AHT45" s="71"/>
      <c r="AHU45" s="71"/>
      <c r="AHV45" s="71"/>
      <c r="AHW45" s="71"/>
      <c r="AHX45" s="71"/>
      <c r="AHY45" s="71"/>
      <c r="AHZ45" s="71"/>
      <c r="AIA45" s="71"/>
      <c r="AIB45" s="71"/>
      <c r="AIC45" s="71"/>
      <c r="AID45" s="71"/>
      <c r="AIE45" s="71"/>
      <c r="AIF45" s="71"/>
      <c r="AIG45" s="71"/>
      <c r="AIH45" s="71"/>
      <c r="AII45" s="71"/>
      <c r="AIJ45" s="71"/>
      <c r="AIK45" s="71"/>
      <c r="AIL45" s="71"/>
      <c r="AIM45" s="71"/>
      <c r="AIN45" s="71"/>
      <c r="AIO45" s="71"/>
      <c r="AIP45" s="71"/>
      <c r="AIQ45" s="71"/>
      <c r="AIR45" s="71"/>
      <c r="AIS45" s="71"/>
      <c r="AIT45" s="71"/>
      <c r="AIU45" s="71"/>
      <c r="AIV45" s="71"/>
      <c r="AIW45" s="71"/>
      <c r="AIX45" s="71"/>
      <c r="AIY45" s="71"/>
      <c r="AIZ45" s="71"/>
      <c r="AJA45" s="71"/>
      <c r="AJB45" s="71"/>
      <c r="AJC45" s="71"/>
      <c r="AJD45" s="71"/>
      <c r="AJE45" s="71"/>
      <c r="AJF45" s="71"/>
      <c r="AJG45" s="71"/>
      <c r="AJH45" s="71"/>
      <c r="AJI45" s="71"/>
      <c r="AJJ45" s="71"/>
      <c r="AJK45" s="71"/>
      <c r="AJL45" s="71"/>
      <c r="AJM45" s="71"/>
      <c r="AJN45" s="71"/>
      <c r="AJO45" s="71"/>
      <c r="AJP45" s="71"/>
      <c r="AJQ45" s="71"/>
      <c r="AJR45" s="71"/>
      <c r="AJS45" s="71"/>
      <c r="AJT45" s="71"/>
      <c r="AJU45" s="71"/>
      <c r="AJV45" s="71"/>
      <c r="AJW45" s="71"/>
      <c r="AJX45" s="71"/>
      <c r="AJY45" s="71"/>
      <c r="AJZ45" s="71"/>
      <c r="AKA45" s="71"/>
      <c r="AKB45" s="71"/>
      <c r="AKC45" s="71"/>
      <c r="AKD45" s="71"/>
      <c r="AKE45" s="71"/>
      <c r="AKF45" s="71"/>
      <c r="AKG45" s="71"/>
      <c r="AKH45" s="71"/>
      <c r="AKI45" s="71"/>
      <c r="AKJ45" s="71"/>
      <c r="AKK45" s="71"/>
      <c r="AKL45" s="71"/>
      <c r="AKM45" s="71"/>
      <c r="AKN45" s="71"/>
      <c r="AKO45" s="71"/>
      <c r="AKP45" s="71"/>
      <c r="AKQ45" s="71"/>
      <c r="AKR45" s="71"/>
      <c r="AKS45" s="71"/>
      <c r="AKT45" s="71"/>
      <c r="AKU45" s="71"/>
      <c r="AKV45" s="71"/>
      <c r="AKW45" s="71"/>
      <c r="AKX45" s="71"/>
      <c r="AKY45" s="71"/>
      <c r="AKZ45" s="71"/>
      <c r="ALA45" s="71"/>
      <c r="ALB45" s="71"/>
      <c r="ALC45" s="71"/>
      <c r="ALD45" s="71"/>
      <c r="ALE45" s="71"/>
      <c r="ALF45" s="71"/>
      <c r="ALG45" s="71"/>
      <c r="ALH45" s="71"/>
      <c r="ALI45" s="71"/>
      <c r="ALJ45" s="71"/>
      <c r="ALK45" s="71"/>
      <c r="ALL45" s="71"/>
      <c r="ALM45" s="71"/>
      <c r="ALN45" s="71"/>
      <c r="ALO45" s="71"/>
      <c r="ALP45" s="71"/>
      <c r="ALQ45" s="71"/>
      <c r="ALR45" s="71"/>
      <c r="ALS45" s="71"/>
      <c r="ALT45" s="71"/>
      <c r="ALU45" s="71"/>
      <c r="ALV45" s="71"/>
      <c r="ALW45" s="71"/>
      <c r="ALX45" s="71"/>
      <c r="ALY45" s="71"/>
      <c r="ALZ45" s="71"/>
      <c r="AMA45" s="71"/>
      <c r="AMB45" s="71"/>
      <c r="AMC45" s="71"/>
      <c r="AMD45" s="71"/>
      <c r="AME45" s="71"/>
      <c r="AMF45" s="71"/>
      <c r="AMG45" s="71"/>
      <c r="AMH45" s="71"/>
      <c r="AMI45" s="71"/>
      <c r="AMJ45" s="71"/>
      <c r="AMK45" s="71"/>
      <c r="AML45" s="71"/>
      <c r="AMM45" s="71"/>
      <c r="AMN45" s="71"/>
      <c r="AMO45" s="71"/>
      <c r="AMP45" s="71"/>
      <c r="AMQ45" s="71"/>
      <c r="AMR45" s="71"/>
      <c r="AMS45" s="71"/>
      <c r="AMT45" s="71"/>
      <c r="AMU45" s="71"/>
      <c r="AMV45" s="71"/>
      <c r="AMW45" s="71"/>
      <c r="AMX45" s="71"/>
      <c r="AMY45" s="71"/>
      <c r="AMZ45" s="71"/>
      <c r="ANA45" s="71"/>
      <c r="ANB45" s="71"/>
      <c r="ANC45" s="71"/>
      <c r="AND45" s="71"/>
      <c r="ANE45" s="71"/>
      <c r="ANF45" s="71"/>
      <c r="ANG45" s="71"/>
      <c r="ANH45" s="71"/>
      <c r="ANI45" s="71"/>
      <c r="ANJ45" s="71"/>
      <c r="ANK45" s="71"/>
      <c r="ANL45" s="71"/>
      <c r="ANM45" s="71"/>
      <c r="ANN45" s="71"/>
      <c r="ANO45" s="71"/>
      <c r="ANP45" s="71"/>
      <c r="ANQ45" s="71"/>
      <c r="ANR45" s="71"/>
      <c r="ANS45" s="71"/>
      <c r="ANT45" s="71"/>
      <c r="ANU45" s="71"/>
      <c r="ANV45" s="71"/>
      <c r="ANW45" s="71"/>
      <c r="ANX45" s="71"/>
      <c r="ANY45" s="71"/>
      <c r="ANZ45" s="71"/>
      <c r="AOA45" s="71"/>
      <c r="AOB45" s="71"/>
      <c r="AOC45" s="71"/>
      <c r="AOD45" s="71"/>
      <c r="AOE45" s="71"/>
      <c r="AOF45" s="71"/>
      <c r="AOG45" s="71"/>
      <c r="AOH45" s="71"/>
      <c r="AOI45" s="71"/>
      <c r="AOJ45" s="71"/>
      <c r="AOK45" s="71"/>
      <c r="AOL45" s="71"/>
      <c r="AOM45" s="71"/>
      <c r="AON45" s="71"/>
      <c r="AOO45" s="71"/>
      <c r="AOP45" s="71"/>
      <c r="AOQ45" s="71"/>
      <c r="AOR45" s="71"/>
      <c r="AOS45" s="71"/>
      <c r="AOT45" s="71"/>
      <c r="AOU45" s="71"/>
      <c r="AOV45" s="71"/>
      <c r="AOW45" s="71"/>
      <c r="AOX45" s="71"/>
      <c r="AOY45" s="71"/>
      <c r="AOZ45" s="71"/>
      <c r="APA45" s="71"/>
      <c r="APB45" s="71"/>
      <c r="APC45" s="71"/>
      <c r="APD45" s="71"/>
      <c r="APE45" s="71"/>
      <c r="APF45" s="71"/>
      <c r="APG45" s="71"/>
      <c r="APH45" s="71"/>
      <c r="API45" s="71"/>
      <c r="APJ45" s="71"/>
      <c r="APK45" s="71"/>
      <c r="APL45" s="71"/>
      <c r="APM45" s="71"/>
      <c r="APN45" s="71"/>
      <c r="APO45" s="71"/>
      <c r="APP45" s="71"/>
      <c r="APQ45" s="71"/>
      <c r="APR45" s="71"/>
      <c r="APS45" s="71"/>
      <c r="APT45" s="71"/>
      <c r="APU45" s="71"/>
      <c r="APV45" s="71"/>
      <c r="APW45" s="71"/>
      <c r="APX45" s="71"/>
      <c r="APY45" s="71"/>
      <c r="APZ45" s="71"/>
      <c r="AQA45" s="71"/>
      <c r="AQB45" s="71"/>
      <c r="AQC45" s="71"/>
      <c r="AQD45" s="71"/>
      <c r="AQE45" s="71"/>
      <c r="AQF45" s="71"/>
      <c r="AQG45" s="71"/>
      <c r="AQH45" s="71"/>
      <c r="AQI45" s="71"/>
      <c r="AQJ45" s="71"/>
      <c r="AQK45" s="71"/>
      <c r="AQL45" s="71"/>
      <c r="AQM45" s="71"/>
      <c r="AQN45" s="71"/>
      <c r="AQO45" s="71"/>
      <c r="AQP45" s="71"/>
      <c r="AQQ45" s="71"/>
      <c r="AQR45" s="71"/>
      <c r="AQS45" s="71"/>
      <c r="AQT45" s="71"/>
      <c r="AQU45" s="71"/>
      <c r="AQV45" s="71"/>
      <c r="AQW45" s="71"/>
      <c r="AQX45" s="71"/>
      <c r="AQY45" s="71"/>
      <c r="AQZ45" s="71"/>
      <c r="ARA45" s="71"/>
      <c r="ARB45" s="71"/>
      <c r="ARC45" s="71"/>
      <c r="ARD45" s="71"/>
      <c r="ARE45" s="71"/>
      <c r="ARF45" s="71"/>
      <c r="ARG45" s="71"/>
      <c r="ARH45" s="71"/>
      <c r="ARI45" s="71"/>
      <c r="ARJ45" s="71"/>
      <c r="ARK45" s="71"/>
      <c r="ARL45" s="71"/>
      <c r="ARM45" s="71"/>
      <c r="ARN45" s="71"/>
      <c r="ARO45" s="71"/>
      <c r="ARP45" s="71"/>
      <c r="ARQ45" s="71"/>
      <c r="ARR45" s="71"/>
      <c r="ARS45" s="71"/>
      <c r="ART45" s="71"/>
      <c r="ARU45" s="71"/>
      <c r="ARV45" s="71"/>
      <c r="ARW45" s="71"/>
      <c r="ARX45" s="71"/>
      <c r="ARY45" s="71"/>
      <c r="ARZ45" s="71"/>
      <c r="ASA45" s="71"/>
      <c r="ASB45" s="71"/>
      <c r="ASC45" s="71"/>
      <c r="ASD45" s="71"/>
      <c r="ASE45" s="71"/>
      <c r="ASF45" s="71"/>
      <c r="ASG45" s="71"/>
      <c r="ASH45" s="71"/>
      <c r="ASI45" s="71"/>
      <c r="ASJ45" s="71"/>
      <c r="ASK45" s="71"/>
      <c r="ASL45" s="71"/>
      <c r="ASM45" s="71"/>
      <c r="ASN45" s="71"/>
      <c r="ASO45" s="71"/>
      <c r="ASP45" s="71"/>
      <c r="ASQ45" s="71"/>
      <c r="ASR45" s="71"/>
      <c r="ASS45" s="71"/>
      <c r="AST45" s="71"/>
      <c r="ASU45" s="71"/>
      <c r="ASV45" s="71"/>
      <c r="ASW45" s="71"/>
      <c r="ASX45" s="71"/>
      <c r="ASY45" s="71"/>
      <c r="ASZ45" s="71"/>
      <c r="ATA45" s="71"/>
      <c r="ATB45" s="71"/>
      <c r="ATC45" s="71"/>
      <c r="ATD45" s="71"/>
      <c r="ATE45" s="71"/>
      <c r="ATF45" s="71"/>
      <c r="ATG45" s="71"/>
      <c r="ATH45" s="71"/>
      <c r="ATI45" s="71"/>
      <c r="ATJ45" s="71"/>
      <c r="ATK45" s="71"/>
      <c r="ATL45" s="71"/>
      <c r="ATM45" s="71"/>
      <c r="ATN45" s="71"/>
      <c r="ATO45" s="71"/>
      <c r="ATP45" s="71"/>
      <c r="ATQ45" s="71"/>
      <c r="ATR45" s="71"/>
      <c r="ATS45" s="71"/>
      <c r="ATT45" s="71"/>
      <c r="ATU45" s="71"/>
      <c r="ATV45" s="71"/>
      <c r="ATW45" s="71"/>
      <c r="ATX45" s="71"/>
      <c r="ATY45" s="71"/>
      <c r="ATZ45" s="71"/>
      <c r="AUA45" s="71"/>
      <c r="AUB45" s="71"/>
      <c r="AUC45" s="71"/>
      <c r="AUD45" s="71"/>
      <c r="AUE45" s="71"/>
      <c r="AUF45" s="71"/>
      <c r="AUG45" s="71"/>
      <c r="AUH45" s="71"/>
      <c r="AUI45" s="71"/>
      <c r="AUJ45" s="71"/>
      <c r="AUK45" s="71"/>
      <c r="AUL45" s="71"/>
      <c r="AUM45" s="71"/>
      <c r="AUN45" s="71"/>
      <c r="AUO45" s="71"/>
      <c r="AUP45" s="71"/>
      <c r="AUQ45" s="71"/>
      <c r="AUR45" s="71"/>
      <c r="AUS45" s="71"/>
      <c r="AUT45" s="71"/>
      <c r="AUU45" s="71"/>
      <c r="AUV45" s="71"/>
      <c r="AUW45" s="71"/>
      <c r="AUX45" s="71"/>
      <c r="AUY45" s="71"/>
      <c r="AUZ45" s="71"/>
      <c r="AVA45" s="71"/>
      <c r="AVB45" s="71"/>
      <c r="AVC45" s="71"/>
      <c r="AVD45" s="71"/>
      <c r="AVE45" s="71"/>
      <c r="AVF45" s="71"/>
      <c r="AVG45" s="71"/>
      <c r="AVH45" s="71"/>
      <c r="AVI45" s="71"/>
      <c r="AVJ45" s="71"/>
      <c r="AVK45" s="71"/>
      <c r="AVL45" s="71"/>
      <c r="AVM45" s="71"/>
      <c r="AVN45" s="71"/>
      <c r="AVO45" s="71"/>
      <c r="AVP45" s="71"/>
      <c r="AVQ45" s="71"/>
      <c r="AVR45" s="71"/>
      <c r="AVS45" s="71"/>
      <c r="AVT45" s="71"/>
      <c r="AVU45" s="71"/>
      <c r="AVV45" s="71"/>
      <c r="AVW45" s="71"/>
      <c r="AVX45" s="71"/>
      <c r="AVY45" s="71"/>
      <c r="AVZ45" s="71"/>
      <c r="AWA45" s="71"/>
      <c r="AWB45" s="71"/>
      <c r="AWC45" s="71"/>
      <c r="AWD45" s="71"/>
      <c r="AWE45" s="71"/>
      <c r="AWF45" s="71"/>
      <c r="AWG45" s="71"/>
      <c r="AWH45" s="71"/>
      <c r="AWI45" s="71"/>
      <c r="AWJ45" s="71"/>
      <c r="AWK45" s="71"/>
      <c r="AWL45" s="71"/>
      <c r="AWM45" s="71"/>
      <c r="AWN45" s="71"/>
      <c r="AWO45" s="71"/>
      <c r="AWP45" s="71"/>
      <c r="AWQ45" s="71"/>
      <c r="AWR45" s="71"/>
      <c r="AWS45" s="71"/>
      <c r="AWT45" s="71"/>
      <c r="AWU45" s="71"/>
      <c r="AWV45" s="71"/>
      <c r="AWW45" s="71"/>
      <c r="AWX45" s="71"/>
      <c r="AWY45" s="71"/>
      <c r="AWZ45" s="71"/>
      <c r="AXA45" s="71"/>
      <c r="AXB45" s="71"/>
      <c r="AXC45" s="71"/>
      <c r="AXD45" s="71"/>
      <c r="AXE45" s="71"/>
      <c r="AXF45" s="71"/>
      <c r="AXG45" s="71"/>
      <c r="AXH45" s="71"/>
      <c r="AXI45" s="71"/>
      <c r="AXJ45" s="71"/>
      <c r="AXK45" s="71"/>
      <c r="AXL45" s="71"/>
      <c r="AXM45" s="71"/>
      <c r="AXN45" s="71"/>
      <c r="AXO45" s="71"/>
      <c r="AXP45" s="71"/>
      <c r="AXQ45" s="71"/>
      <c r="AXR45" s="71"/>
      <c r="AXS45" s="71"/>
      <c r="AXT45" s="71"/>
      <c r="AXU45" s="71"/>
      <c r="AXV45" s="71"/>
      <c r="AXW45" s="71"/>
      <c r="AXX45" s="71"/>
      <c r="AXY45" s="71"/>
      <c r="AXZ45" s="71"/>
      <c r="AYA45" s="71"/>
      <c r="AYB45" s="71"/>
      <c r="AYC45" s="71"/>
      <c r="AYD45" s="71"/>
      <c r="AYE45" s="71"/>
      <c r="AYF45" s="71"/>
      <c r="AYG45" s="71"/>
      <c r="AYH45" s="71"/>
      <c r="AYI45" s="71"/>
      <c r="AYJ45" s="71"/>
      <c r="AYK45" s="71"/>
      <c r="AYL45" s="71"/>
      <c r="AYM45" s="71"/>
      <c r="AYN45" s="71"/>
      <c r="AYO45" s="71"/>
      <c r="AYP45" s="71"/>
      <c r="AYQ45" s="71"/>
      <c r="AYR45" s="71"/>
      <c r="AYS45" s="71"/>
      <c r="AYT45" s="71"/>
      <c r="AYU45" s="71"/>
      <c r="AYV45" s="71"/>
      <c r="AYW45" s="71"/>
      <c r="AYX45" s="71"/>
      <c r="AYY45" s="71"/>
      <c r="AYZ45" s="71"/>
      <c r="AZA45" s="71"/>
      <c r="AZB45" s="71"/>
      <c r="AZC45" s="71"/>
      <c r="AZD45" s="71"/>
      <c r="AZE45" s="71"/>
      <c r="AZF45" s="71"/>
      <c r="AZG45" s="71"/>
      <c r="AZH45" s="71"/>
      <c r="AZI45" s="71"/>
      <c r="AZJ45" s="71"/>
      <c r="AZK45" s="71"/>
      <c r="AZL45" s="71"/>
      <c r="AZM45" s="71"/>
      <c r="AZN45" s="71"/>
      <c r="AZO45" s="71"/>
      <c r="AZP45" s="71"/>
      <c r="AZQ45" s="71"/>
      <c r="AZR45" s="71"/>
      <c r="AZS45" s="71"/>
      <c r="AZT45" s="71"/>
      <c r="AZU45" s="71"/>
      <c r="AZV45" s="71"/>
      <c r="AZW45" s="71"/>
      <c r="AZX45" s="71"/>
      <c r="AZY45" s="71"/>
      <c r="AZZ45" s="71"/>
      <c r="BAA45" s="71"/>
      <c r="BAB45" s="71"/>
      <c r="BAC45" s="71"/>
      <c r="BAD45" s="71"/>
      <c r="BAE45" s="71"/>
      <c r="BAF45" s="71"/>
      <c r="BAG45" s="71"/>
      <c r="BAH45" s="71"/>
      <c r="BAI45" s="71"/>
      <c r="BAJ45" s="71"/>
      <c r="BAK45" s="71"/>
      <c r="BAL45" s="71"/>
      <c r="BAM45" s="71"/>
      <c r="BAN45" s="71"/>
      <c r="BAO45" s="71"/>
      <c r="BAP45" s="71"/>
      <c r="BAQ45" s="71"/>
      <c r="BAR45" s="71"/>
      <c r="BAS45" s="71"/>
      <c r="BAT45" s="71"/>
      <c r="BAU45" s="71"/>
      <c r="BAV45" s="71"/>
      <c r="BAW45" s="71"/>
      <c r="BAX45" s="71"/>
      <c r="BAY45" s="71"/>
      <c r="BAZ45" s="71"/>
      <c r="BBA45" s="71"/>
      <c r="BBB45" s="71"/>
      <c r="BBC45" s="71"/>
      <c r="BBD45" s="71"/>
      <c r="BBE45" s="71"/>
      <c r="BBF45" s="71"/>
      <c r="BBG45" s="71"/>
      <c r="BBH45" s="71"/>
      <c r="BBI45" s="71"/>
      <c r="BBJ45" s="71"/>
      <c r="BBK45" s="71"/>
      <c r="BBL45" s="71"/>
      <c r="BBM45" s="71"/>
      <c r="BBN45" s="71"/>
      <c r="BBO45" s="71"/>
      <c r="BBP45" s="71"/>
      <c r="BBQ45" s="71"/>
      <c r="BBR45" s="71"/>
      <c r="BBS45" s="71"/>
      <c r="BBT45" s="71"/>
      <c r="BBU45" s="71"/>
      <c r="BBV45" s="71"/>
      <c r="BBW45" s="71"/>
      <c r="BBX45" s="71"/>
      <c r="BBY45" s="71"/>
      <c r="BBZ45" s="71"/>
      <c r="BCA45" s="71"/>
      <c r="BCB45" s="71"/>
      <c r="BCC45" s="71"/>
      <c r="BCD45" s="71"/>
      <c r="BCE45" s="71"/>
      <c r="BCF45" s="71"/>
      <c r="BCG45" s="71"/>
      <c r="BCH45" s="71"/>
      <c r="BCI45" s="71"/>
      <c r="BCJ45" s="71"/>
      <c r="BCK45" s="71"/>
      <c r="BCL45" s="71"/>
      <c r="BCM45" s="71"/>
      <c r="BCN45" s="71"/>
      <c r="BCO45" s="71"/>
      <c r="BCP45" s="71"/>
      <c r="BCQ45" s="71"/>
      <c r="BCR45" s="71"/>
      <c r="BCS45" s="71"/>
      <c r="BCT45" s="71"/>
      <c r="BCU45" s="71"/>
      <c r="BCV45" s="71"/>
      <c r="BCW45" s="71"/>
      <c r="BCX45" s="71"/>
      <c r="BCY45" s="71"/>
      <c r="BCZ45" s="71"/>
      <c r="BDA45" s="71"/>
      <c r="BDB45" s="71"/>
      <c r="BDC45" s="71"/>
      <c r="BDD45" s="71"/>
      <c r="BDE45" s="71"/>
      <c r="BDF45" s="71"/>
      <c r="BDG45" s="71"/>
      <c r="BDH45" s="71"/>
      <c r="BDI45" s="71"/>
      <c r="BDJ45" s="71"/>
      <c r="BDK45" s="71"/>
      <c r="BDL45" s="71"/>
      <c r="BDM45" s="71"/>
      <c r="BDN45" s="71"/>
      <c r="BDO45" s="71"/>
      <c r="BDP45" s="71"/>
      <c r="BDQ45" s="71"/>
      <c r="BDR45" s="71"/>
      <c r="BDS45" s="71"/>
      <c r="BDT45" s="71"/>
      <c r="BDU45" s="71"/>
      <c r="BDV45" s="71"/>
      <c r="BDW45" s="71"/>
      <c r="BDX45" s="71"/>
      <c r="BDY45" s="71"/>
      <c r="BDZ45" s="71"/>
      <c r="BEA45" s="71"/>
      <c r="BEB45" s="71"/>
      <c r="BEC45" s="71"/>
      <c r="BED45" s="71"/>
      <c r="BEE45" s="71"/>
      <c r="BEF45" s="71"/>
      <c r="BEG45" s="71"/>
      <c r="BEH45" s="71"/>
      <c r="BEI45" s="71"/>
      <c r="BEJ45" s="71"/>
      <c r="BEK45" s="71"/>
      <c r="BEL45" s="71"/>
      <c r="BEM45" s="71"/>
      <c r="BEN45" s="71"/>
      <c r="BEO45" s="71"/>
      <c r="BEP45" s="71"/>
      <c r="BEQ45" s="71"/>
      <c r="BER45" s="71"/>
      <c r="BES45" s="71"/>
      <c r="BET45" s="71"/>
      <c r="BEU45" s="71"/>
      <c r="BEV45" s="71"/>
      <c r="BEW45" s="71"/>
      <c r="BEX45" s="71"/>
      <c r="BEY45" s="71"/>
      <c r="BEZ45" s="71"/>
      <c r="BFA45" s="71"/>
      <c r="BFB45" s="71"/>
      <c r="BFC45" s="71"/>
      <c r="BFD45" s="71"/>
      <c r="BFE45" s="71"/>
      <c r="BFF45" s="71"/>
      <c r="BFG45" s="71"/>
      <c r="BFH45" s="71"/>
      <c r="BFI45" s="71"/>
      <c r="BFJ45" s="71"/>
      <c r="BFK45" s="71"/>
      <c r="BFL45" s="71"/>
      <c r="BFM45" s="71"/>
      <c r="BFN45" s="71"/>
      <c r="BFO45" s="71"/>
      <c r="BFP45" s="71"/>
      <c r="BFQ45" s="71"/>
      <c r="BFR45" s="71"/>
      <c r="BFS45" s="71"/>
      <c r="BFT45" s="71"/>
      <c r="BFU45" s="71"/>
      <c r="BFV45" s="71"/>
      <c r="BFW45" s="71"/>
      <c r="BFX45" s="71"/>
      <c r="BFY45" s="71"/>
      <c r="BFZ45" s="71"/>
      <c r="BGA45" s="71"/>
      <c r="BGB45" s="71"/>
      <c r="BGC45" s="71"/>
      <c r="BGD45" s="71"/>
      <c r="BGE45" s="71"/>
      <c r="BGF45" s="71"/>
      <c r="BGG45" s="71"/>
      <c r="BGH45" s="71"/>
      <c r="BGI45" s="71"/>
      <c r="BGJ45" s="71"/>
      <c r="BGK45" s="71"/>
      <c r="BGL45" s="71"/>
      <c r="BGM45" s="71"/>
      <c r="BGN45" s="71"/>
      <c r="BGO45" s="71"/>
      <c r="BGP45" s="71"/>
      <c r="BGQ45" s="71"/>
      <c r="BGR45" s="71"/>
      <c r="BGS45" s="71"/>
      <c r="BGT45" s="71"/>
      <c r="BGU45" s="71"/>
      <c r="BGV45" s="71"/>
      <c r="BGW45" s="71"/>
      <c r="BGX45" s="71"/>
      <c r="BGY45" s="71"/>
      <c r="BGZ45" s="71"/>
      <c r="BHA45" s="71"/>
      <c r="BHB45" s="71"/>
      <c r="BHC45" s="71"/>
      <c r="BHD45" s="71"/>
      <c r="BHE45" s="71"/>
      <c r="BHF45" s="71"/>
      <c r="BHG45" s="71"/>
      <c r="BHH45" s="71"/>
      <c r="BHI45" s="71"/>
      <c r="BHJ45" s="71"/>
      <c r="BHK45" s="71"/>
      <c r="BHL45" s="71"/>
      <c r="BHM45" s="71"/>
      <c r="BHN45" s="71"/>
      <c r="BHO45" s="71"/>
      <c r="BHP45" s="71"/>
      <c r="BHQ45" s="71"/>
      <c r="BHR45" s="71"/>
      <c r="BHS45" s="71"/>
      <c r="BHT45" s="71"/>
      <c r="BHU45" s="71"/>
      <c r="BHV45" s="71"/>
      <c r="BHW45" s="71"/>
      <c r="BHX45" s="71"/>
      <c r="BHY45" s="71"/>
      <c r="BHZ45" s="71"/>
      <c r="BIA45" s="71"/>
      <c r="BIB45" s="71"/>
      <c r="BIC45" s="71"/>
      <c r="BID45" s="71"/>
      <c r="BIE45" s="71"/>
      <c r="BIF45" s="71"/>
      <c r="BIG45" s="71"/>
      <c r="BIH45" s="71"/>
      <c r="BII45" s="71"/>
      <c r="BIJ45" s="71"/>
      <c r="BIK45" s="71"/>
      <c r="BIL45" s="71"/>
      <c r="BIM45" s="71"/>
      <c r="BIN45" s="71"/>
      <c r="BIO45" s="71"/>
      <c r="BIP45" s="71"/>
      <c r="BIQ45" s="71"/>
      <c r="BIR45" s="71"/>
      <c r="BIS45" s="71"/>
      <c r="BIT45" s="71"/>
      <c r="BIU45" s="71"/>
      <c r="BIV45" s="71"/>
      <c r="BIW45" s="71"/>
      <c r="BIX45" s="71"/>
      <c r="BIY45" s="71"/>
      <c r="BIZ45" s="71"/>
      <c r="BJA45" s="71"/>
      <c r="BJB45" s="71"/>
      <c r="BJC45" s="71"/>
      <c r="BJD45" s="71"/>
      <c r="BJE45" s="71"/>
      <c r="BJF45" s="71"/>
      <c r="BJG45" s="71"/>
      <c r="BJH45" s="71"/>
      <c r="BJI45" s="71"/>
      <c r="BJJ45" s="71"/>
      <c r="BJK45" s="71"/>
      <c r="BJL45" s="71"/>
      <c r="BJM45" s="71"/>
      <c r="BJN45" s="71"/>
      <c r="BJO45" s="71"/>
      <c r="BJP45" s="71"/>
      <c r="BJQ45" s="71"/>
      <c r="BJR45" s="71"/>
      <c r="BJS45" s="71"/>
      <c r="BJT45" s="71"/>
      <c r="BJU45" s="71"/>
      <c r="BJV45" s="71"/>
      <c r="BJW45" s="71"/>
      <c r="BJX45" s="71"/>
      <c r="BJY45" s="71"/>
      <c r="BJZ45" s="71"/>
      <c r="BKA45" s="71"/>
      <c r="BKB45" s="71"/>
      <c r="BKC45" s="71"/>
      <c r="BKD45" s="71"/>
      <c r="BKE45" s="71"/>
      <c r="BKF45" s="71"/>
      <c r="BKG45" s="71"/>
      <c r="BKH45" s="71"/>
      <c r="BKI45" s="71"/>
      <c r="BKJ45" s="71"/>
      <c r="BKK45" s="71"/>
      <c r="BKL45" s="71"/>
      <c r="BKM45" s="71"/>
      <c r="BKN45" s="71"/>
      <c r="BKO45" s="71"/>
      <c r="BKP45" s="71"/>
      <c r="BKQ45" s="71"/>
      <c r="BKR45" s="71"/>
      <c r="BKS45" s="71"/>
      <c r="BKT45" s="71"/>
      <c r="BKU45" s="71"/>
      <c r="BKV45" s="71"/>
      <c r="BKW45" s="71"/>
      <c r="BKX45" s="71"/>
      <c r="BKY45" s="71"/>
      <c r="BKZ45" s="71"/>
      <c r="BLA45" s="71"/>
      <c r="BLB45" s="71"/>
      <c r="BLC45" s="71"/>
      <c r="BLD45" s="71"/>
      <c r="BLE45" s="71"/>
      <c r="BLF45" s="71"/>
      <c r="BLG45" s="71"/>
      <c r="BLH45" s="71"/>
      <c r="BLI45" s="71"/>
      <c r="BLJ45" s="71"/>
      <c r="BLK45" s="71"/>
      <c r="BLL45" s="71"/>
      <c r="BLM45" s="71"/>
      <c r="BLN45" s="71"/>
      <c r="BLO45" s="71"/>
      <c r="BLP45" s="71"/>
      <c r="BLQ45" s="71"/>
      <c r="BLR45" s="71"/>
      <c r="BLS45" s="71"/>
      <c r="BLT45" s="71"/>
      <c r="BLU45" s="71"/>
      <c r="BLV45" s="71"/>
      <c r="BLW45" s="71"/>
      <c r="BLX45" s="71"/>
      <c r="BLY45" s="71"/>
      <c r="BLZ45" s="71"/>
      <c r="BMA45" s="71"/>
      <c r="BMB45" s="71"/>
      <c r="BMC45" s="71"/>
      <c r="BMD45" s="71"/>
      <c r="BME45" s="71"/>
      <c r="BMF45" s="71"/>
      <c r="BMG45" s="71"/>
      <c r="BMH45" s="71"/>
      <c r="BMI45" s="71"/>
      <c r="BMJ45" s="71"/>
      <c r="BMK45" s="71"/>
      <c r="BML45" s="71"/>
      <c r="BMM45" s="71"/>
      <c r="BMN45" s="71"/>
      <c r="BMO45" s="71"/>
      <c r="BMP45" s="71"/>
      <c r="BMQ45" s="71"/>
      <c r="BMR45" s="71"/>
      <c r="BMS45" s="71"/>
      <c r="BMT45" s="71"/>
      <c r="BMU45" s="71"/>
      <c r="BMV45" s="71"/>
      <c r="BMW45" s="71"/>
      <c r="BMX45" s="71"/>
      <c r="BMY45" s="71"/>
      <c r="BMZ45" s="71"/>
      <c r="BNA45" s="71"/>
      <c r="BNB45" s="71"/>
      <c r="BNC45" s="71"/>
      <c r="BND45" s="71"/>
      <c r="BNE45" s="71"/>
      <c r="BNF45" s="71"/>
      <c r="BNG45" s="71"/>
      <c r="BNH45" s="71"/>
      <c r="BNI45" s="71"/>
      <c r="BNJ45" s="71"/>
      <c r="BNK45" s="71"/>
      <c r="BNL45" s="71"/>
      <c r="BNM45" s="71"/>
      <c r="BNN45" s="71"/>
      <c r="BNO45" s="71"/>
      <c r="BNP45" s="71"/>
      <c r="BNQ45" s="71"/>
      <c r="BNR45" s="71"/>
      <c r="BNS45" s="71"/>
      <c r="BNT45" s="71"/>
      <c r="BNU45" s="71"/>
      <c r="BNV45" s="71"/>
      <c r="BNW45" s="71"/>
      <c r="BNX45" s="71"/>
      <c r="BNY45" s="71"/>
      <c r="BNZ45" s="71"/>
      <c r="BOA45" s="71"/>
      <c r="BOB45" s="71"/>
      <c r="BOC45" s="71"/>
      <c r="BOD45" s="71"/>
      <c r="BOE45" s="71"/>
      <c r="BOF45" s="71"/>
      <c r="BOG45" s="71"/>
      <c r="BOH45" s="71"/>
      <c r="BOI45" s="71"/>
      <c r="BOJ45" s="71"/>
      <c r="BOK45" s="71"/>
      <c r="BOL45" s="71"/>
      <c r="BOM45" s="71"/>
      <c r="BON45" s="71"/>
      <c r="BOO45" s="71"/>
      <c r="BOP45" s="71"/>
      <c r="BOQ45" s="71"/>
      <c r="BOR45" s="71"/>
      <c r="BOS45" s="71"/>
      <c r="BOT45" s="71"/>
      <c r="BOU45" s="71"/>
      <c r="BOV45" s="71"/>
      <c r="BOW45" s="71"/>
      <c r="BOX45" s="71"/>
      <c r="BOY45" s="71"/>
      <c r="BOZ45" s="71"/>
      <c r="BPA45" s="71"/>
      <c r="BPB45" s="71"/>
      <c r="BPC45" s="71"/>
      <c r="BPD45" s="71"/>
      <c r="BPE45" s="71"/>
      <c r="BPF45" s="71"/>
      <c r="BPG45" s="71"/>
      <c r="BPH45" s="71"/>
      <c r="BPI45" s="71"/>
    </row>
    <row r="46" spans="1:1777" s="1" customFormat="1" ht="66.599999999999994" customHeight="1" x14ac:dyDescent="0.25">
      <c r="A46" s="113"/>
      <c r="B46" s="115"/>
      <c r="C46" s="113"/>
      <c r="D46" s="27" t="s">
        <v>20</v>
      </c>
      <c r="E46" s="17">
        <f t="shared" si="19"/>
        <v>149040.76311999999</v>
      </c>
      <c r="F46" s="17">
        <f t="shared" si="19"/>
        <v>29615.21</v>
      </c>
      <c r="G46" s="17">
        <f t="shared" si="19"/>
        <v>49605.553119999997</v>
      </c>
      <c r="H46" s="17">
        <f t="shared" ref="H46:J46" si="21">SUM(H50,H53)</f>
        <v>69820</v>
      </c>
      <c r="I46" s="17">
        <f t="shared" si="21"/>
        <v>0</v>
      </c>
      <c r="J46" s="17">
        <f t="shared" si="21"/>
        <v>0</v>
      </c>
      <c r="K46" s="115"/>
      <c r="L46" s="128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  <c r="JJ46" s="71"/>
      <c r="JK46" s="71"/>
      <c r="JL46" s="71"/>
      <c r="JM46" s="71"/>
      <c r="JN46" s="71"/>
      <c r="JO46" s="71"/>
      <c r="JP46" s="71"/>
      <c r="JQ46" s="71"/>
      <c r="JR46" s="71"/>
      <c r="JS46" s="71"/>
      <c r="JT46" s="71"/>
      <c r="JU46" s="71"/>
      <c r="JV46" s="71"/>
      <c r="JW46" s="71"/>
      <c r="JX46" s="71"/>
      <c r="JY46" s="71"/>
      <c r="JZ46" s="71"/>
      <c r="KA46" s="71"/>
      <c r="KB46" s="71"/>
      <c r="KC46" s="71"/>
      <c r="KD46" s="71"/>
      <c r="KE46" s="71"/>
      <c r="KF46" s="71"/>
      <c r="KG46" s="71"/>
      <c r="KH46" s="71"/>
      <c r="KI46" s="71"/>
      <c r="KJ46" s="71"/>
      <c r="KK46" s="71"/>
      <c r="KL46" s="71"/>
      <c r="KM46" s="71"/>
      <c r="KN46" s="71"/>
      <c r="KO46" s="71"/>
      <c r="KP46" s="71"/>
      <c r="KQ46" s="71"/>
      <c r="KR46" s="71"/>
      <c r="KS46" s="71"/>
      <c r="KT46" s="71"/>
      <c r="KU46" s="71"/>
      <c r="KV46" s="71"/>
      <c r="KW46" s="71"/>
      <c r="KX46" s="71"/>
      <c r="KY46" s="71"/>
      <c r="KZ46" s="71"/>
      <c r="LA46" s="71"/>
      <c r="LB46" s="71"/>
      <c r="LC46" s="71"/>
      <c r="LD46" s="71"/>
      <c r="LE46" s="71"/>
      <c r="LF46" s="71"/>
      <c r="LG46" s="71"/>
      <c r="LH46" s="71"/>
      <c r="LI46" s="71"/>
      <c r="LJ46" s="71"/>
      <c r="LK46" s="71"/>
      <c r="LL46" s="71"/>
      <c r="LM46" s="71"/>
      <c r="LN46" s="71"/>
      <c r="LO46" s="71"/>
      <c r="LP46" s="71"/>
      <c r="LQ46" s="71"/>
      <c r="LR46" s="71"/>
      <c r="LS46" s="71"/>
      <c r="LT46" s="71"/>
      <c r="LU46" s="71"/>
      <c r="LV46" s="71"/>
      <c r="LW46" s="71"/>
      <c r="LX46" s="71"/>
      <c r="LY46" s="71"/>
      <c r="LZ46" s="71"/>
      <c r="MA46" s="71"/>
      <c r="MB46" s="71"/>
      <c r="MC46" s="71"/>
      <c r="MD46" s="71"/>
      <c r="ME46" s="71"/>
      <c r="MF46" s="71"/>
      <c r="MG46" s="71"/>
      <c r="MH46" s="71"/>
      <c r="MI46" s="71"/>
      <c r="MJ46" s="71"/>
      <c r="MK46" s="71"/>
      <c r="ML46" s="71"/>
      <c r="MM46" s="71"/>
      <c r="MN46" s="71"/>
      <c r="MO46" s="71"/>
      <c r="MP46" s="71"/>
      <c r="MQ46" s="71"/>
      <c r="MR46" s="71"/>
      <c r="MS46" s="71"/>
      <c r="MT46" s="71"/>
      <c r="MU46" s="71"/>
      <c r="MV46" s="71"/>
      <c r="MW46" s="71"/>
      <c r="MX46" s="71"/>
      <c r="MY46" s="71"/>
      <c r="MZ46" s="71"/>
      <c r="NA46" s="71"/>
      <c r="NB46" s="71"/>
      <c r="NC46" s="71"/>
      <c r="ND46" s="71"/>
      <c r="NE46" s="71"/>
      <c r="NF46" s="71"/>
      <c r="NG46" s="71"/>
      <c r="NH46" s="71"/>
      <c r="NI46" s="71"/>
      <c r="NJ46" s="71"/>
      <c r="NK46" s="71"/>
      <c r="NL46" s="71"/>
      <c r="NM46" s="71"/>
      <c r="NN46" s="71"/>
      <c r="NO46" s="71"/>
      <c r="NP46" s="71"/>
      <c r="NQ46" s="71"/>
      <c r="NR46" s="71"/>
      <c r="NS46" s="71"/>
      <c r="NT46" s="71"/>
      <c r="NU46" s="71"/>
      <c r="NV46" s="71"/>
      <c r="NW46" s="71"/>
      <c r="NX46" s="71"/>
      <c r="NY46" s="71"/>
      <c r="NZ46" s="71"/>
      <c r="OA46" s="71"/>
      <c r="OB46" s="71"/>
      <c r="OC46" s="71"/>
      <c r="OD46" s="71"/>
      <c r="OE46" s="71"/>
      <c r="OF46" s="71"/>
      <c r="OG46" s="71"/>
      <c r="OH46" s="71"/>
      <c r="OI46" s="71"/>
      <c r="OJ46" s="71"/>
      <c r="OK46" s="71"/>
      <c r="OL46" s="71"/>
      <c r="OM46" s="71"/>
      <c r="ON46" s="71"/>
      <c r="OO46" s="71"/>
      <c r="OP46" s="71"/>
      <c r="OQ46" s="71"/>
      <c r="OR46" s="71"/>
      <c r="OS46" s="71"/>
      <c r="OT46" s="71"/>
      <c r="OU46" s="71"/>
      <c r="OV46" s="71"/>
      <c r="OW46" s="71"/>
      <c r="OX46" s="71"/>
      <c r="OY46" s="71"/>
      <c r="OZ46" s="71"/>
      <c r="PA46" s="71"/>
      <c r="PB46" s="71"/>
      <c r="PC46" s="71"/>
      <c r="PD46" s="71"/>
      <c r="PE46" s="71"/>
      <c r="PF46" s="71"/>
      <c r="PG46" s="71"/>
      <c r="PH46" s="71"/>
      <c r="PI46" s="71"/>
      <c r="PJ46" s="71"/>
      <c r="PK46" s="71"/>
      <c r="PL46" s="71"/>
      <c r="PM46" s="71"/>
      <c r="PN46" s="71"/>
      <c r="PO46" s="71"/>
      <c r="PP46" s="71"/>
      <c r="PQ46" s="71"/>
      <c r="PR46" s="71"/>
      <c r="PS46" s="71"/>
      <c r="PT46" s="71"/>
      <c r="PU46" s="71"/>
      <c r="PV46" s="71"/>
      <c r="PW46" s="71"/>
      <c r="PX46" s="71"/>
      <c r="PY46" s="71"/>
      <c r="PZ46" s="71"/>
      <c r="QA46" s="71"/>
      <c r="QB46" s="71"/>
      <c r="QC46" s="71"/>
      <c r="QD46" s="71"/>
      <c r="QE46" s="71"/>
      <c r="QF46" s="71"/>
      <c r="QG46" s="71"/>
      <c r="QH46" s="71"/>
      <c r="QI46" s="71"/>
      <c r="QJ46" s="71"/>
      <c r="QK46" s="71"/>
      <c r="QL46" s="71"/>
      <c r="QM46" s="71"/>
      <c r="QN46" s="71"/>
      <c r="QO46" s="71"/>
      <c r="QP46" s="71"/>
      <c r="QQ46" s="71"/>
      <c r="QR46" s="71"/>
      <c r="QS46" s="71"/>
      <c r="QT46" s="71"/>
      <c r="QU46" s="71"/>
      <c r="QV46" s="71"/>
      <c r="QW46" s="71"/>
      <c r="QX46" s="71"/>
      <c r="QY46" s="71"/>
      <c r="QZ46" s="71"/>
      <c r="RA46" s="71"/>
      <c r="RB46" s="71"/>
      <c r="RC46" s="71"/>
      <c r="RD46" s="71"/>
      <c r="RE46" s="71"/>
      <c r="RF46" s="71"/>
      <c r="RG46" s="71"/>
      <c r="RH46" s="71"/>
      <c r="RI46" s="71"/>
      <c r="RJ46" s="71"/>
      <c r="RK46" s="71"/>
      <c r="RL46" s="71"/>
      <c r="RM46" s="71"/>
      <c r="RN46" s="71"/>
      <c r="RO46" s="71"/>
      <c r="RP46" s="71"/>
      <c r="RQ46" s="71"/>
      <c r="RR46" s="71"/>
      <c r="RS46" s="71"/>
      <c r="RT46" s="71"/>
      <c r="RU46" s="71"/>
      <c r="RV46" s="71"/>
      <c r="RW46" s="71"/>
      <c r="RX46" s="71"/>
      <c r="RY46" s="71"/>
      <c r="RZ46" s="71"/>
      <c r="SA46" s="71"/>
      <c r="SB46" s="71"/>
      <c r="SC46" s="71"/>
      <c r="SD46" s="71"/>
      <c r="SE46" s="71"/>
      <c r="SF46" s="71"/>
      <c r="SG46" s="71"/>
      <c r="SH46" s="71"/>
      <c r="SI46" s="71"/>
      <c r="SJ46" s="71"/>
      <c r="SK46" s="71"/>
      <c r="SL46" s="71"/>
      <c r="SM46" s="71"/>
      <c r="SN46" s="71"/>
      <c r="SO46" s="71"/>
      <c r="SP46" s="71"/>
      <c r="SQ46" s="71"/>
      <c r="SR46" s="71"/>
      <c r="SS46" s="71"/>
      <c r="ST46" s="71"/>
      <c r="SU46" s="71"/>
      <c r="SV46" s="71"/>
      <c r="SW46" s="71"/>
      <c r="SX46" s="71"/>
      <c r="SY46" s="71"/>
      <c r="SZ46" s="71"/>
      <c r="TA46" s="71"/>
      <c r="TB46" s="71"/>
      <c r="TC46" s="71"/>
      <c r="TD46" s="71"/>
      <c r="TE46" s="71"/>
      <c r="TF46" s="71"/>
      <c r="TG46" s="71"/>
      <c r="TH46" s="71"/>
      <c r="TI46" s="71"/>
      <c r="TJ46" s="71"/>
      <c r="TK46" s="71"/>
      <c r="TL46" s="71"/>
      <c r="TM46" s="71"/>
      <c r="TN46" s="71"/>
      <c r="TO46" s="71"/>
      <c r="TP46" s="71"/>
      <c r="TQ46" s="71"/>
      <c r="TR46" s="71"/>
      <c r="TS46" s="71"/>
      <c r="TT46" s="71"/>
      <c r="TU46" s="71"/>
      <c r="TV46" s="71"/>
      <c r="TW46" s="71"/>
      <c r="TX46" s="71"/>
      <c r="TY46" s="71"/>
      <c r="TZ46" s="71"/>
      <c r="UA46" s="71"/>
      <c r="UB46" s="71"/>
      <c r="UC46" s="71"/>
      <c r="UD46" s="71"/>
      <c r="UE46" s="71"/>
      <c r="UF46" s="71"/>
      <c r="UG46" s="71"/>
      <c r="UH46" s="71"/>
      <c r="UI46" s="71"/>
      <c r="UJ46" s="71"/>
      <c r="UK46" s="71"/>
      <c r="UL46" s="71"/>
      <c r="UM46" s="71"/>
      <c r="UN46" s="71"/>
      <c r="UO46" s="71"/>
      <c r="UP46" s="71"/>
      <c r="UQ46" s="71"/>
      <c r="UR46" s="71"/>
      <c r="US46" s="71"/>
      <c r="UT46" s="71"/>
      <c r="UU46" s="71"/>
      <c r="UV46" s="71"/>
      <c r="UW46" s="71"/>
      <c r="UX46" s="71"/>
      <c r="UY46" s="71"/>
      <c r="UZ46" s="71"/>
      <c r="VA46" s="71"/>
      <c r="VB46" s="71"/>
      <c r="VC46" s="71"/>
      <c r="VD46" s="71"/>
      <c r="VE46" s="71"/>
      <c r="VF46" s="71"/>
      <c r="VG46" s="71"/>
      <c r="VH46" s="71"/>
      <c r="VI46" s="71"/>
      <c r="VJ46" s="71"/>
      <c r="VK46" s="71"/>
      <c r="VL46" s="71"/>
      <c r="VM46" s="71"/>
      <c r="VN46" s="71"/>
      <c r="VO46" s="71"/>
      <c r="VP46" s="71"/>
      <c r="VQ46" s="71"/>
      <c r="VR46" s="71"/>
      <c r="VS46" s="71"/>
      <c r="VT46" s="71"/>
      <c r="VU46" s="71"/>
      <c r="VV46" s="71"/>
      <c r="VW46" s="71"/>
      <c r="VX46" s="71"/>
      <c r="VY46" s="71"/>
      <c r="VZ46" s="71"/>
      <c r="WA46" s="71"/>
      <c r="WB46" s="71"/>
      <c r="WC46" s="71"/>
      <c r="WD46" s="71"/>
      <c r="WE46" s="71"/>
      <c r="WF46" s="71"/>
      <c r="WG46" s="71"/>
      <c r="WH46" s="71"/>
      <c r="WI46" s="71"/>
      <c r="WJ46" s="71"/>
      <c r="WK46" s="71"/>
      <c r="WL46" s="71"/>
      <c r="WM46" s="71"/>
      <c r="WN46" s="71"/>
      <c r="WO46" s="71"/>
      <c r="WP46" s="71"/>
      <c r="WQ46" s="71"/>
      <c r="WR46" s="71"/>
      <c r="WS46" s="71"/>
      <c r="WT46" s="71"/>
      <c r="WU46" s="71"/>
      <c r="WV46" s="71"/>
      <c r="WW46" s="71"/>
      <c r="WX46" s="71"/>
      <c r="WY46" s="71"/>
      <c r="WZ46" s="71"/>
      <c r="XA46" s="71"/>
      <c r="XB46" s="71"/>
      <c r="XC46" s="71"/>
      <c r="XD46" s="71"/>
      <c r="XE46" s="71"/>
      <c r="XF46" s="71"/>
      <c r="XG46" s="71"/>
      <c r="XH46" s="71"/>
      <c r="XI46" s="71"/>
      <c r="XJ46" s="71"/>
      <c r="XK46" s="71"/>
      <c r="XL46" s="71"/>
      <c r="XM46" s="71"/>
      <c r="XN46" s="71"/>
      <c r="XO46" s="71"/>
      <c r="XP46" s="71"/>
      <c r="XQ46" s="71"/>
      <c r="XR46" s="71"/>
      <c r="XS46" s="71"/>
      <c r="XT46" s="71"/>
      <c r="XU46" s="71"/>
      <c r="XV46" s="71"/>
      <c r="XW46" s="71"/>
      <c r="XX46" s="71"/>
      <c r="XY46" s="71"/>
      <c r="XZ46" s="71"/>
      <c r="YA46" s="71"/>
      <c r="YB46" s="71"/>
      <c r="YC46" s="71"/>
      <c r="YD46" s="71"/>
      <c r="YE46" s="71"/>
      <c r="YF46" s="71"/>
      <c r="YG46" s="71"/>
      <c r="YH46" s="71"/>
      <c r="YI46" s="71"/>
      <c r="YJ46" s="71"/>
      <c r="YK46" s="71"/>
      <c r="YL46" s="71"/>
      <c r="YM46" s="71"/>
      <c r="YN46" s="71"/>
      <c r="YO46" s="71"/>
      <c r="YP46" s="71"/>
      <c r="YQ46" s="71"/>
      <c r="YR46" s="71"/>
      <c r="YS46" s="71"/>
      <c r="YT46" s="71"/>
      <c r="YU46" s="71"/>
      <c r="YV46" s="71"/>
      <c r="YW46" s="71"/>
      <c r="YX46" s="71"/>
      <c r="YY46" s="71"/>
      <c r="YZ46" s="71"/>
      <c r="ZA46" s="71"/>
      <c r="ZB46" s="71"/>
      <c r="ZC46" s="71"/>
      <c r="ZD46" s="71"/>
      <c r="ZE46" s="71"/>
      <c r="ZF46" s="71"/>
      <c r="ZG46" s="71"/>
      <c r="ZH46" s="71"/>
      <c r="ZI46" s="71"/>
      <c r="ZJ46" s="71"/>
      <c r="ZK46" s="71"/>
      <c r="ZL46" s="71"/>
      <c r="ZM46" s="71"/>
      <c r="ZN46" s="71"/>
      <c r="ZO46" s="71"/>
      <c r="ZP46" s="71"/>
      <c r="ZQ46" s="71"/>
      <c r="ZR46" s="71"/>
      <c r="ZS46" s="71"/>
      <c r="ZT46" s="71"/>
      <c r="ZU46" s="71"/>
      <c r="ZV46" s="71"/>
      <c r="ZW46" s="71"/>
      <c r="ZX46" s="71"/>
      <c r="ZY46" s="71"/>
      <c r="ZZ46" s="71"/>
      <c r="AAA46" s="71"/>
      <c r="AAB46" s="71"/>
      <c r="AAC46" s="71"/>
      <c r="AAD46" s="71"/>
      <c r="AAE46" s="71"/>
      <c r="AAF46" s="71"/>
      <c r="AAG46" s="71"/>
      <c r="AAH46" s="71"/>
      <c r="AAI46" s="71"/>
      <c r="AAJ46" s="71"/>
      <c r="AAK46" s="71"/>
      <c r="AAL46" s="71"/>
      <c r="AAM46" s="71"/>
      <c r="AAN46" s="71"/>
      <c r="AAO46" s="71"/>
      <c r="AAP46" s="71"/>
      <c r="AAQ46" s="71"/>
      <c r="AAR46" s="71"/>
      <c r="AAS46" s="71"/>
      <c r="AAT46" s="71"/>
      <c r="AAU46" s="71"/>
      <c r="AAV46" s="71"/>
      <c r="AAW46" s="71"/>
      <c r="AAX46" s="71"/>
      <c r="AAY46" s="71"/>
      <c r="AAZ46" s="71"/>
      <c r="ABA46" s="71"/>
      <c r="ABB46" s="71"/>
      <c r="ABC46" s="71"/>
      <c r="ABD46" s="71"/>
      <c r="ABE46" s="71"/>
      <c r="ABF46" s="71"/>
      <c r="ABG46" s="71"/>
      <c r="ABH46" s="71"/>
      <c r="ABI46" s="71"/>
      <c r="ABJ46" s="71"/>
      <c r="ABK46" s="71"/>
      <c r="ABL46" s="71"/>
      <c r="ABM46" s="71"/>
      <c r="ABN46" s="71"/>
      <c r="ABO46" s="71"/>
      <c r="ABP46" s="71"/>
      <c r="ABQ46" s="71"/>
      <c r="ABR46" s="71"/>
      <c r="ABS46" s="71"/>
      <c r="ABT46" s="71"/>
      <c r="ABU46" s="71"/>
      <c r="ABV46" s="71"/>
      <c r="ABW46" s="71"/>
      <c r="ABX46" s="71"/>
      <c r="ABY46" s="71"/>
      <c r="ABZ46" s="71"/>
      <c r="ACA46" s="71"/>
      <c r="ACB46" s="71"/>
      <c r="ACC46" s="71"/>
      <c r="ACD46" s="71"/>
      <c r="ACE46" s="71"/>
      <c r="ACF46" s="71"/>
      <c r="ACG46" s="71"/>
      <c r="ACH46" s="71"/>
      <c r="ACI46" s="71"/>
      <c r="ACJ46" s="71"/>
      <c r="ACK46" s="71"/>
      <c r="ACL46" s="71"/>
      <c r="ACM46" s="71"/>
      <c r="ACN46" s="71"/>
      <c r="ACO46" s="71"/>
      <c r="ACP46" s="71"/>
      <c r="ACQ46" s="71"/>
      <c r="ACR46" s="71"/>
      <c r="ACS46" s="71"/>
      <c r="ACT46" s="71"/>
      <c r="ACU46" s="71"/>
      <c r="ACV46" s="71"/>
      <c r="ACW46" s="71"/>
      <c r="ACX46" s="71"/>
      <c r="ACY46" s="71"/>
      <c r="ACZ46" s="71"/>
      <c r="ADA46" s="71"/>
      <c r="ADB46" s="71"/>
      <c r="ADC46" s="71"/>
      <c r="ADD46" s="71"/>
      <c r="ADE46" s="71"/>
      <c r="ADF46" s="71"/>
      <c r="ADG46" s="71"/>
      <c r="ADH46" s="71"/>
      <c r="ADI46" s="71"/>
      <c r="ADJ46" s="71"/>
      <c r="ADK46" s="71"/>
      <c r="ADL46" s="71"/>
      <c r="ADM46" s="71"/>
      <c r="ADN46" s="71"/>
      <c r="ADO46" s="71"/>
      <c r="ADP46" s="71"/>
      <c r="ADQ46" s="71"/>
      <c r="ADR46" s="71"/>
      <c r="ADS46" s="71"/>
      <c r="ADT46" s="71"/>
      <c r="ADU46" s="71"/>
      <c r="ADV46" s="71"/>
      <c r="ADW46" s="71"/>
      <c r="ADX46" s="71"/>
      <c r="ADY46" s="71"/>
      <c r="ADZ46" s="71"/>
      <c r="AEA46" s="71"/>
      <c r="AEB46" s="71"/>
      <c r="AEC46" s="71"/>
      <c r="AED46" s="71"/>
      <c r="AEE46" s="71"/>
      <c r="AEF46" s="71"/>
      <c r="AEG46" s="71"/>
      <c r="AEH46" s="71"/>
      <c r="AEI46" s="71"/>
      <c r="AEJ46" s="71"/>
      <c r="AEK46" s="71"/>
      <c r="AEL46" s="71"/>
      <c r="AEM46" s="71"/>
      <c r="AEN46" s="71"/>
      <c r="AEO46" s="71"/>
      <c r="AEP46" s="71"/>
      <c r="AEQ46" s="71"/>
      <c r="AER46" s="71"/>
      <c r="AES46" s="71"/>
      <c r="AET46" s="71"/>
      <c r="AEU46" s="71"/>
      <c r="AEV46" s="71"/>
      <c r="AEW46" s="71"/>
      <c r="AEX46" s="71"/>
      <c r="AEY46" s="71"/>
      <c r="AEZ46" s="71"/>
      <c r="AFA46" s="71"/>
      <c r="AFB46" s="71"/>
      <c r="AFC46" s="71"/>
      <c r="AFD46" s="71"/>
      <c r="AFE46" s="71"/>
      <c r="AFF46" s="71"/>
      <c r="AFG46" s="71"/>
      <c r="AFH46" s="71"/>
      <c r="AFI46" s="71"/>
      <c r="AFJ46" s="71"/>
      <c r="AFK46" s="71"/>
      <c r="AFL46" s="71"/>
      <c r="AFM46" s="71"/>
      <c r="AFN46" s="71"/>
      <c r="AFO46" s="71"/>
      <c r="AFP46" s="71"/>
      <c r="AFQ46" s="71"/>
      <c r="AFR46" s="71"/>
      <c r="AFS46" s="71"/>
      <c r="AFT46" s="71"/>
      <c r="AFU46" s="71"/>
      <c r="AFV46" s="71"/>
      <c r="AFW46" s="71"/>
      <c r="AFX46" s="71"/>
      <c r="AFY46" s="71"/>
      <c r="AFZ46" s="71"/>
      <c r="AGA46" s="71"/>
      <c r="AGB46" s="71"/>
      <c r="AGC46" s="71"/>
      <c r="AGD46" s="71"/>
      <c r="AGE46" s="71"/>
      <c r="AGF46" s="71"/>
      <c r="AGG46" s="71"/>
      <c r="AGH46" s="71"/>
      <c r="AGI46" s="71"/>
      <c r="AGJ46" s="71"/>
      <c r="AGK46" s="71"/>
      <c r="AGL46" s="71"/>
      <c r="AGM46" s="71"/>
      <c r="AGN46" s="71"/>
      <c r="AGO46" s="71"/>
      <c r="AGP46" s="71"/>
      <c r="AGQ46" s="71"/>
      <c r="AGR46" s="71"/>
      <c r="AGS46" s="71"/>
      <c r="AGT46" s="71"/>
      <c r="AGU46" s="71"/>
      <c r="AGV46" s="71"/>
      <c r="AGW46" s="71"/>
      <c r="AGX46" s="71"/>
      <c r="AGY46" s="71"/>
      <c r="AGZ46" s="71"/>
      <c r="AHA46" s="71"/>
      <c r="AHB46" s="71"/>
      <c r="AHC46" s="71"/>
      <c r="AHD46" s="71"/>
      <c r="AHE46" s="71"/>
      <c r="AHF46" s="71"/>
      <c r="AHG46" s="71"/>
      <c r="AHH46" s="71"/>
      <c r="AHI46" s="71"/>
      <c r="AHJ46" s="71"/>
      <c r="AHK46" s="71"/>
      <c r="AHL46" s="71"/>
      <c r="AHM46" s="71"/>
      <c r="AHN46" s="71"/>
      <c r="AHO46" s="71"/>
      <c r="AHP46" s="71"/>
      <c r="AHQ46" s="71"/>
      <c r="AHR46" s="71"/>
      <c r="AHS46" s="71"/>
      <c r="AHT46" s="71"/>
      <c r="AHU46" s="71"/>
      <c r="AHV46" s="71"/>
      <c r="AHW46" s="71"/>
      <c r="AHX46" s="71"/>
      <c r="AHY46" s="71"/>
      <c r="AHZ46" s="71"/>
      <c r="AIA46" s="71"/>
      <c r="AIB46" s="71"/>
      <c r="AIC46" s="71"/>
      <c r="AID46" s="71"/>
      <c r="AIE46" s="71"/>
      <c r="AIF46" s="71"/>
      <c r="AIG46" s="71"/>
      <c r="AIH46" s="71"/>
      <c r="AII46" s="71"/>
      <c r="AIJ46" s="71"/>
      <c r="AIK46" s="71"/>
      <c r="AIL46" s="71"/>
      <c r="AIM46" s="71"/>
      <c r="AIN46" s="71"/>
      <c r="AIO46" s="71"/>
      <c r="AIP46" s="71"/>
      <c r="AIQ46" s="71"/>
      <c r="AIR46" s="71"/>
      <c r="AIS46" s="71"/>
      <c r="AIT46" s="71"/>
      <c r="AIU46" s="71"/>
      <c r="AIV46" s="71"/>
      <c r="AIW46" s="71"/>
      <c r="AIX46" s="71"/>
      <c r="AIY46" s="71"/>
      <c r="AIZ46" s="71"/>
      <c r="AJA46" s="71"/>
      <c r="AJB46" s="71"/>
      <c r="AJC46" s="71"/>
      <c r="AJD46" s="71"/>
      <c r="AJE46" s="71"/>
      <c r="AJF46" s="71"/>
      <c r="AJG46" s="71"/>
      <c r="AJH46" s="71"/>
      <c r="AJI46" s="71"/>
      <c r="AJJ46" s="71"/>
      <c r="AJK46" s="71"/>
      <c r="AJL46" s="71"/>
      <c r="AJM46" s="71"/>
      <c r="AJN46" s="71"/>
      <c r="AJO46" s="71"/>
      <c r="AJP46" s="71"/>
      <c r="AJQ46" s="71"/>
      <c r="AJR46" s="71"/>
      <c r="AJS46" s="71"/>
      <c r="AJT46" s="71"/>
      <c r="AJU46" s="71"/>
      <c r="AJV46" s="71"/>
      <c r="AJW46" s="71"/>
      <c r="AJX46" s="71"/>
      <c r="AJY46" s="71"/>
      <c r="AJZ46" s="71"/>
      <c r="AKA46" s="71"/>
      <c r="AKB46" s="71"/>
      <c r="AKC46" s="71"/>
      <c r="AKD46" s="71"/>
      <c r="AKE46" s="71"/>
      <c r="AKF46" s="71"/>
      <c r="AKG46" s="71"/>
      <c r="AKH46" s="71"/>
      <c r="AKI46" s="71"/>
      <c r="AKJ46" s="71"/>
      <c r="AKK46" s="71"/>
      <c r="AKL46" s="71"/>
      <c r="AKM46" s="71"/>
      <c r="AKN46" s="71"/>
      <c r="AKO46" s="71"/>
      <c r="AKP46" s="71"/>
      <c r="AKQ46" s="71"/>
      <c r="AKR46" s="71"/>
      <c r="AKS46" s="71"/>
      <c r="AKT46" s="71"/>
      <c r="AKU46" s="71"/>
      <c r="AKV46" s="71"/>
      <c r="AKW46" s="71"/>
      <c r="AKX46" s="71"/>
      <c r="AKY46" s="71"/>
      <c r="AKZ46" s="71"/>
      <c r="ALA46" s="71"/>
      <c r="ALB46" s="71"/>
      <c r="ALC46" s="71"/>
      <c r="ALD46" s="71"/>
      <c r="ALE46" s="71"/>
      <c r="ALF46" s="71"/>
      <c r="ALG46" s="71"/>
      <c r="ALH46" s="71"/>
      <c r="ALI46" s="71"/>
      <c r="ALJ46" s="71"/>
      <c r="ALK46" s="71"/>
      <c r="ALL46" s="71"/>
      <c r="ALM46" s="71"/>
      <c r="ALN46" s="71"/>
      <c r="ALO46" s="71"/>
      <c r="ALP46" s="71"/>
      <c r="ALQ46" s="71"/>
      <c r="ALR46" s="71"/>
      <c r="ALS46" s="71"/>
      <c r="ALT46" s="71"/>
      <c r="ALU46" s="71"/>
      <c r="ALV46" s="71"/>
      <c r="ALW46" s="71"/>
      <c r="ALX46" s="71"/>
      <c r="ALY46" s="71"/>
      <c r="ALZ46" s="71"/>
      <c r="AMA46" s="71"/>
      <c r="AMB46" s="71"/>
      <c r="AMC46" s="71"/>
      <c r="AMD46" s="71"/>
      <c r="AME46" s="71"/>
      <c r="AMF46" s="71"/>
      <c r="AMG46" s="71"/>
      <c r="AMH46" s="71"/>
      <c r="AMI46" s="71"/>
      <c r="AMJ46" s="71"/>
      <c r="AMK46" s="71"/>
      <c r="AML46" s="71"/>
      <c r="AMM46" s="71"/>
      <c r="AMN46" s="71"/>
      <c r="AMO46" s="71"/>
      <c r="AMP46" s="71"/>
      <c r="AMQ46" s="71"/>
      <c r="AMR46" s="71"/>
      <c r="AMS46" s="71"/>
      <c r="AMT46" s="71"/>
      <c r="AMU46" s="71"/>
      <c r="AMV46" s="71"/>
      <c r="AMW46" s="71"/>
      <c r="AMX46" s="71"/>
      <c r="AMY46" s="71"/>
      <c r="AMZ46" s="71"/>
      <c r="ANA46" s="71"/>
      <c r="ANB46" s="71"/>
      <c r="ANC46" s="71"/>
      <c r="AND46" s="71"/>
      <c r="ANE46" s="71"/>
      <c r="ANF46" s="71"/>
      <c r="ANG46" s="71"/>
      <c r="ANH46" s="71"/>
      <c r="ANI46" s="71"/>
      <c r="ANJ46" s="71"/>
      <c r="ANK46" s="71"/>
      <c r="ANL46" s="71"/>
      <c r="ANM46" s="71"/>
      <c r="ANN46" s="71"/>
      <c r="ANO46" s="71"/>
      <c r="ANP46" s="71"/>
      <c r="ANQ46" s="71"/>
      <c r="ANR46" s="71"/>
      <c r="ANS46" s="71"/>
      <c r="ANT46" s="71"/>
      <c r="ANU46" s="71"/>
      <c r="ANV46" s="71"/>
      <c r="ANW46" s="71"/>
      <c r="ANX46" s="71"/>
      <c r="ANY46" s="71"/>
      <c r="ANZ46" s="71"/>
      <c r="AOA46" s="71"/>
      <c r="AOB46" s="71"/>
      <c r="AOC46" s="71"/>
      <c r="AOD46" s="71"/>
      <c r="AOE46" s="71"/>
      <c r="AOF46" s="71"/>
      <c r="AOG46" s="71"/>
      <c r="AOH46" s="71"/>
      <c r="AOI46" s="71"/>
      <c r="AOJ46" s="71"/>
      <c r="AOK46" s="71"/>
      <c r="AOL46" s="71"/>
      <c r="AOM46" s="71"/>
      <c r="AON46" s="71"/>
      <c r="AOO46" s="71"/>
      <c r="AOP46" s="71"/>
      <c r="AOQ46" s="71"/>
      <c r="AOR46" s="71"/>
      <c r="AOS46" s="71"/>
      <c r="AOT46" s="71"/>
      <c r="AOU46" s="71"/>
      <c r="AOV46" s="71"/>
      <c r="AOW46" s="71"/>
      <c r="AOX46" s="71"/>
      <c r="AOY46" s="71"/>
      <c r="AOZ46" s="71"/>
      <c r="APA46" s="71"/>
      <c r="APB46" s="71"/>
      <c r="APC46" s="71"/>
      <c r="APD46" s="71"/>
      <c r="APE46" s="71"/>
      <c r="APF46" s="71"/>
      <c r="APG46" s="71"/>
      <c r="APH46" s="71"/>
      <c r="API46" s="71"/>
      <c r="APJ46" s="71"/>
      <c r="APK46" s="71"/>
      <c r="APL46" s="71"/>
      <c r="APM46" s="71"/>
      <c r="APN46" s="71"/>
      <c r="APO46" s="71"/>
      <c r="APP46" s="71"/>
      <c r="APQ46" s="71"/>
      <c r="APR46" s="71"/>
      <c r="APS46" s="71"/>
      <c r="APT46" s="71"/>
      <c r="APU46" s="71"/>
      <c r="APV46" s="71"/>
      <c r="APW46" s="71"/>
      <c r="APX46" s="71"/>
      <c r="APY46" s="71"/>
      <c r="APZ46" s="71"/>
      <c r="AQA46" s="71"/>
      <c r="AQB46" s="71"/>
      <c r="AQC46" s="71"/>
      <c r="AQD46" s="71"/>
      <c r="AQE46" s="71"/>
      <c r="AQF46" s="71"/>
      <c r="AQG46" s="71"/>
      <c r="AQH46" s="71"/>
      <c r="AQI46" s="71"/>
      <c r="AQJ46" s="71"/>
      <c r="AQK46" s="71"/>
      <c r="AQL46" s="71"/>
      <c r="AQM46" s="71"/>
      <c r="AQN46" s="71"/>
      <c r="AQO46" s="71"/>
      <c r="AQP46" s="71"/>
      <c r="AQQ46" s="71"/>
      <c r="AQR46" s="71"/>
      <c r="AQS46" s="71"/>
      <c r="AQT46" s="71"/>
      <c r="AQU46" s="71"/>
      <c r="AQV46" s="71"/>
      <c r="AQW46" s="71"/>
      <c r="AQX46" s="71"/>
      <c r="AQY46" s="71"/>
      <c r="AQZ46" s="71"/>
      <c r="ARA46" s="71"/>
      <c r="ARB46" s="71"/>
      <c r="ARC46" s="71"/>
      <c r="ARD46" s="71"/>
      <c r="ARE46" s="71"/>
      <c r="ARF46" s="71"/>
      <c r="ARG46" s="71"/>
      <c r="ARH46" s="71"/>
      <c r="ARI46" s="71"/>
      <c r="ARJ46" s="71"/>
      <c r="ARK46" s="71"/>
      <c r="ARL46" s="71"/>
      <c r="ARM46" s="71"/>
      <c r="ARN46" s="71"/>
      <c r="ARO46" s="71"/>
      <c r="ARP46" s="71"/>
      <c r="ARQ46" s="71"/>
      <c r="ARR46" s="71"/>
      <c r="ARS46" s="71"/>
      <c r="ART46" s="71"/>
      <c r="ARU46" s="71"/>
      <c r="ARV46" s="71"/>
      <c r="ARW46" s="71"/>
      <c r="ARX46" s="71"/>
      <c r="ARY46" s="71"/>
      <c r="ARZ46" s="71"/>
      <c r="ASA46" s="71"/>
      <c r="ASB46" s="71"/>
      <c r="ASC46" s="71"/>
      <c r="ASD46" s="71"/>
      <c r="ASE46" s="71"/>
      <c r="ASF46" s="71"/>
      <c r="ASG46" s="71"/>
      <c r="ASH46" s="71"/>
      <c r="ASI46" s="71"/>
      <c r="ASJ46" s="71"/>
      <c r="ASK46" s="71"/>
      <c r="ASL46" s="71"/>
      <c r="ASM46" s="71"/>
      <c r="ASN46" s="71"/>
      <c r="ASO46" s="71"/>
      <c r="ASP46" s="71"/>
      <c r="ASQ46" s="71"/>
      <c r="ASR46" s="71"/>
      <c r="ASS46" s="71"/>
      <c r="AST46" s="71"/>
      <c r="ASU46" s="71"/>
      <c r="ASV46" s="71"/>
      <c r="ASW46" s="71"/>
      <c r="ASX46" s="71"/>
      <c r="ASY46" s="71"/>
      <c r="ASZ46" s="71"/>
      <c r="ATA46" s="71"/>
      <c r="ATB46" s="71"/>
      <c r="ATC46" s="71"/>
      <c r="ATD46" s="71"/>
      <c r="ATE46" s="71"/>
      <c r="ATF46" s="71"/>
      <c r="ATG46" s="71"/>
      <c r="ATH46" s="71"/>
      <c r="ATI46" s="71"/>
      <c r="ATJ46" s="71"/>
      <c r="ATK46" s="71"/>
      <c r="ATL46" s="71"/>
      <c r="ATM46" s="71"/>
      <c r="ATN46" s="71"/>
      <c r="ATO46" s="71"/>
      <c r="ATP46" s="71"/>
      <c r="ATQ46" s="71"/>
      <c r="ATR46" s="71"/>
      <c r="ATS46" s="71"/>
      <c r="ATT46" s="71"/>
      <c r="ATU46" s="71"/>
      <c r="ATV46" s="71"/>
      <c r="ATW46" s="71"/>
      <c r="ATX46" s="71"/>
      <c r="ATY46" s="71"/>
      <c r="ATZ46" s="71"/>
      <c r="AUA46" s="71"/>
      <c r="AUB46" s="71"/>
      <c r="AUC46" s="71"/>
      <c r="AUD46" s="71"/>
      <c r="AUE46" s="71"/>
      <c r="AUF46" s="71"/>
      <c r="AUG46" s="71"/>
      <c r="AUH46" s="71"/>
      <c r="AUI46" s="71"/>
      <c r="AUJ46" s="71"/>
      <c r="AUK46" s="71"/>
      <c r="AUL46" s="71"/>
      <c r="AUM46" s="71"/>
      <c r="AUN46" s="71"/>
      <c r="AUO46" s="71"/>
      <c r="AUP46" s="71"/>
      <c r="AUQ46" s="71"/>
      <c r="AUR46" s="71"/>
      <c r="AUS46" s="71"/>
      <c r="AUT46" s="71"/>
      <c r="AUU46" s="71"/>
      <c r="AUV46" s="71"/>
      <c r="AUW46" s="71"/>
      <c r="AUX46" s="71"/>
      <c r="AUY46" s="71"/>
      <c r="AUZ46" s="71"/>
      <c r="AVA46" s="71"/>
      <c r="AVB46" s="71"/>
      <c r="AVC46" s="71"/>
      <c r="AVD46" s="71"/>
      <c r="AVE46" s="71"/>
      <c r="AVF46" s="71"/>
      <c r="AVG46" s="71"/>
      <c r="AVH46" s="71"/>
      <c r="AVI46" s="71"/>
      <c r="AVJ46" s="71"/>
      <c r="AVK46" s="71"/>
      <c r="AVL46" s="71"/>
      <c r="AVM46" s="71"/>
      <c r="AVN46" s="71"/>
      <c r="AVO46" s="71"/>
      <c r="AVP46" s="71"/>
      <c r="AVQ46" s="71"/>
      <c r="AVR46" s="71"/>
      <c r="AVS46" s="71"/>
      <c r="AVT46" s="71"/>
      <c r="AVU46" s="71"/>
      <c r="AVV46" s="71"/>
      <c r="AVW46" s="71"/>
      <c r="AVX46" s="71"/>
      <c r="AVY46" s="71"/>
      <c r="AVZ46" s="71"/>
      <c r="AWA46" s="71"/>
      <c r="AWB46" s="71"/>
      <c r="AWC46" s="71"/>
      <c r="AWD46" s="71"/>
      <c r="AWE46" s="71"/>
      <c r="AWF46" s="71"/>
      <c r="AWG46" s="71"/>
      <c r="AWH46" s="71"/>
      <c r="AWI46" s="71"/>
      <c r="AWJ46" s="71"/>
      <c r="AWK46" s="71"/>
      <c r="AWL46" s="71"/>
      <c r="AWM46" s="71"/>
      <c r="AWN46" s="71"/>
      <c r="AWO46" s="71"/>
      <c r="AWP46" s="71"/>
      <c r="AWQ46" s="71"/>
      <c r="AWR46" s="71"/>
      <c r="AWS46" s="71"/>
      <c r="AWT46" s="71"/>
      <c r="AWU46" s="71"/>
      <c r="AWV46" s="71"/>
      <c r="AWW46" s="71"/>
      <c r="AWX46" s="71"/>
      <c r="AWY46" s="71"/>
      <c r="AWZ46" s="71"/>
      <c r="AXA46" s="71"/>
      <c r="AXB46" s="71"/>
      <c r="AXC46" s="71"/>
      <c r="AXD46" s="71"/>
      <c r="AXE46" s="71"/>
      <c r="AXF46" s="71"/>
      <c r="AXG46" s="71"/>
      <c r="AXH46" s="71"/>
      <c r="AXI46" s="71"/>
      <c r="AXJ46" s="71"/>
      <c r="AXK46" s="71"/>
      <c r="AXL46" s="71"/>
      <c r="AXM46" s="71"/>
      <c r="AXN46" s="71"/>
      <c r="AXO46" s="71"/>
      <c r="AXP46" s="71"/>
      <c r="AXQ46" s="71"/>
      <c r="AXR46" s="71"/>
      <c r="AXS46" s="71"/>
      <c r="AXT46" s="71"/>
      <c r="AXU46" s="71"/>
      <c r="AXV46" s="71"/>
      <c r="AXW46" s="71"/>
      <c r="AXX46" s="71"/>
      <c r="AXY46" s="71"/>
      <c r="AXZ46" s="71"/>
      <c r="AYA46" s="71"/>
      <c r="AYB46" s="71"/>
      <c r="AYC46" s="71"/>
      <c r="AYD46" s="71"/>
      <c r="AYE46" s="71"/>
      <c r="AYF46" s="71"/>
      <c r="AYG46" s="71"/>
      <c r="AYH46" s="71"/>
      <c r="AYI46" s="71"/>
      <c r="AYJ46" s="71"/>
      <c r="AYK46" s="71"/>
      <c r="AYL46" s="71"/>
      <c r="AYM46" s="71"/>
      <c r="AYN46" s="71"/>
      <c r="AYO46" s="71"/>
      <c r="AYP46" s="71"/>
      <c r="AYQ46" s="71"/>
      <c r="AYR46" s="71"/>
      <c r="AYS46" s="71"/>
      <c r="AYT46" s="71"/>
      <c r="AYU46" s="71"/>
      <c r="AYV46" s="71"/>
      <c r="AYW46" s="71"/>
      <c r="AYX46" s="71"/>
      <c r="AYY46" s="71"/>
      <c r="AYZ46" s="71"/>
      <c r="AZA46" s="71"/>
      <c r="AZB46" s="71"/>
      <c r="AZC46" s="71"/>
      <c r="AZD46" s="71"/>
      <c r="AZE46" s="71"/>
      <c r="AZF46" s="71"/>
      <c r="AZG46" s="71"/>
      <c r="AZH46" s="71"/>
      <c r="AZI46" s="71"/>
      <c r="AZJ46" s="71"/>
      <c r="AZK46" s="71"/>
      <c r="AZL46" s="71"/>
      <c r="AZM46" s="71"/>
      <c r="AZN46" s="71"/>
      <c r="AZO46" s="71"/>
      <c r="AZP46" s="71"/>
      <c r="AZQ46" s="71"/>
      <c r="AZR46" s="71"/>
      <c r="AZS46" s="71"/>
      <c r="AZT46" s="71"/>
      <c r="AZU46" s="71"/>
      <c r="AZV46" s="71"/>
      <c r="AZW46" s="71"/>
      <c r="AZX46" s="71"/>
      <c r="AZY46" s="71"/>
      <c r="AZZ46" s="71"/>
      <c r="BAA46" s="71"/>
      <c r="BAB46" s="71"/>
      <c r="BAC46" s="71"/>
      <c r="BAD46" s="71"/>
      <c r="BAE46" s="71"/>
      <c r="BAF46" s="71"/>
      <c r="BAG46" s="71"/>
      <c r="BAH46" s="71"/>
      <c r="BAI46" s="71"/>
      <c r="BAJ46" s="71"/>
      <c r="BAK46" s="71"/>
      <c r="BAL46" s="71"/>
      <c r="BAM46" s="71"/>
      <c r="BAN46" s="71"/>
      <c r="BAO46" s="71"/>
      <c r="BAP46" s="71"/>
      <c r="BAQ46" s="71"/>
      <c r="BAR46" s="71"/>
      <c r="BAS46" s="71"/>
      <c r="BAT46" s="71"/>
      <c r="BAU46" s="71"/>
      <c r="BAV46" s="71"/>
      <c r="BAW46" s="71"/>
      <c r="BAX46" s="71"/>
      <c r="BAY46" s="71"/>
      <c r="BAZ46" s="71"/>
      <c r="BBA46" s="71"/>
      <c r="BBB46" s="71"/>
      <c r="BBC46" s="71"/>
      <c r="BBD46" s="71"/>
      <c r="BBE46" s="71"/>
      <c r="BBF46" s="71"/>
      <c r="BBG46" s="71"/>
      <c r="BBH46" s="71"/>
      <c r="BBI46" s="71"/>
      <c r="BBJ46" s="71"/>
      <c r="BBK46" s="71"/>
      <c r="BBL46" s="71"/>
      <c r="BBM46" s="71"/>
      <c r="BBN46" s="71"/>
      <c r="BBO46" s="71"/>
      <c r="BBP46" s="71"/>
      <c r="BBQ46" s="71"/>
      <c r="BBR46" s="71"/>
      <c r="BBS46" s="71"/>
      <c r="BBT46" s="71"/>
      <c r="BBU46" s="71"/>
      <c r="BBV46" s="71"/>
      <c r="BBW46" s="71"/>
      <c r="BBX46" s="71"/>
      <c r="BBY46" s="71"/>
      <c r="BBZ46" s="71"/>
      <c r="BCA46" s="71"/>
      <c r="BCB46" s="71"/>
      <c r="BCC46" s="71"/>
      <c r="BCD46" s="71"/>
      <c r="BCE46" s="71"/>
      <c r="BCF46" s="71"/>
      <c r="BCG46" s="71"/>
      <c r="BCH46" s="71"/>
      <c r="BCI46" s="71"/>
      <c r="BCJ46" s="71"/>
      <c r="BCK46" s="71"/>
      <c r="BCL46" s="71"/>
      <c r="BCM46" s="71"/>
      <c r="BCN46" s="71"/>
      <c r="BCO46" s="71"/>
      <c r="BCP46" s="71"/>
      <c r="BCQ46" s="71"/>
      <c r="BCR46" s="71"/>
      <c r="BCS46" s="71"/>
      <c r="BCT46" s="71"/>
      <c r="BCU46" s="71"/>
      <c r="BCV46" s="71"/>
      <c r="BCW46" s="71"/>
      <c r="BCX46" s="71"/>
      <c r="BCY46" s="71"/>
      <c r="BCZ46" s="71"/>
      <c r="BDA46" s="71"/>
      <c r="BDB46" s="71"/>
      <c r="BDC46" s="71"/>
      <c r="BDD46" s="71"/>
      <c r="BDE46" s="71"/>
      <c r="BDF46" s="71"/>
      <c r="BDG46" s="71"/>
      <c r="BDH46" s="71"/>
      <c r="BDI46" s="71"/>
      <c r="BDJ46" s="71"/>
      <c r="BDK46" s="71"/>
      <c r="BDL46" s="71"/>
      <c r="BDM46" s="71"/>
      <c r="BDN46" s="71"/>
      <c r="BDO46" s="71"/>
      <c r="BDP46" s="71"/>
      <c r="BDQ46" s="71"/>
      <c r="BDR46" s="71"/>
      <c r="BDS46" s="71"/>
      <c r="BDT46" s="71"/>
      <c r="BDU46" s="71"/>
      <c r="BDV46" s="71"/>
      <c r="BDW46" s="71"/>
      <c r="BDX46" s="71"/>
      <c r="BDY46" s="71"/>
      <c r="BDZ46" s="71"/>
      <c r="BEA46" s="71"/>
      <c r="BEB46" s="71"/>
      <c r="BEC46" s="71"/>
      <c r="BED46" s="71"/>
      <c r="BEE46" s="71"/>
      <c r="BEF46" s="71"/>
      <c r="BEG46" s="71"/>
      <c r="BEH46" s="71"/>
      <c r="BEI46" s="71"/>
      <c r="BEJ46" s="71"/>
      <c r="BEK46" s="71"/>
      <c r="BEL46" s="71"/>
      <c r="BEM46" s="71"/>
      <c r="BEN46" s="71"/>
      <c r="BEO46" s="71"/>
      <c r="BEP46" s="71"/>
      <c r="BEQ46" s="71"/>
      <c r="BER46" s="71"/>
      <c r="BES46" s="71"/>
      <c r="BET46" s="71"/>
      <c r="BEU46" s="71"/>
      <c r="BEV46" s="71"/>
      <c r="BEW46" s="71"/>
      <c r="BEX46" s="71"/>
      <c r="BEY46" s="71"/>
      <c r="BEZ46" s="71"/>
      <c r="BFA46" s="71"/>
      <c r="BFB46" s="71"/>
      <c r="BFC46" s="71"/>
      <c r="BFD46" s="71"/>
      <c r="BFE46" s="71"/>
      <c r="BFF46" s="71"/>
      <c r="BFG46" s="71"/>
      <c r="BFH46" s="71"/>
      <c r="BFI46" s="71"/>
      <c r="BFJ46" s="71"/>
      <c r="BFK46" s="71"/>
      <c r="BFL46" s="71"/>
      <c r="BFM46" s="71"/>
      <c r="BFN46" s="71"/>
      <c r="BFO46" s="71"/>
      <c r="BFP46" s="71"/>
      <c r="BFQ46" s="71"/>
      <c r="BFR46" s="71"/>
      <c r="BFS46" s="71"/>
      <c r="BFT46" s="71"/>
      <c r="BFU46" s="71"/>
      <c r="BFV46" s="71"/>
      <c r="BFW46" s="71"/>
      <c r="BFX46" s="71"/>
      <c r="BFY46" s="71"/>
      <c r="BFZ46" s="71"/>
      <c r="BGA46" s="71"/>
      <c r="BGB46" s="71"/>
      <c r="BGC46" s="71"/>
      <c r="BGD46" s="71"/>
      <c r="BGE46" s="71"/>
      <c r="BGF46" s="71"/>
      <c r="BGG46" s="71"/>
      <c r="BGH46" s="71"/>
      <c r="BGI46" s="71"/>
      <c r="BGJ46" s="71"/>
      <c r="BGK46" s="71"/>
      <c r="BGL46" s="71"/>
      <c r="BGM46" s="71"/>
      <c r="BGN46" s="71"/>
      <c r="BGO46" s="71"/>
      <c r="BGP46" s="71"/>
      <c r="BGQ46" s="71"/>
      <c r="BGR46" s="71"/>
      <c r="BGS46" s="71"/>
      <c r="BGT46" s="71"/>
      <c r="BGU46" s="71"/>
      <c r="BGV46" s="71"/>
      <c r="BGW46" s="71"/>
      <c r="BGX46" s="71"/>
      <c r="BGY46" s="71"/>
      <c r="BGZ46" s="71"/>
      <c r="BHA46" s="71"/>
      <c r="BHB46" s="71"/>
      <c r="BHC46" s="71"/>
      <c r="BHD46" s="71"/>
      <c r="BHE46" s="71"/>
      <c r="BHF46" s="71"/>
      <c r="BHG46" s="71"/>
      <c r="BHH46" s="71"/>
      <c r="BHI46" s="71"/>
      <c r="BHJ46" s="71"/>
      <c r="BHK46" s="71"/>
      <c r="BHL46" s="71"/>
      <c r="BHM46" s="71"/>
      <c r="BHN46" s="71"/>
      <c r="BHO46" s="71"/>
      <c r="BHP46" s="71"/>
      <c r="BHQ46" s="71"/>
      <c r="BHR46" s="71"/>
      <c r="BHS46" s="71"/>
      <c r="BHT46" s="71"/>
      <c r="BHU46" s="71"/>
      <c r="BHV46" s="71"/>
      <c r="BHW46" s="71"/>
      <c r="BHX46" s="71"/>
      <c r="BHY46" s="71"/>
      <c r="BHZ46" s="71"/>
      <c r="BIA46" s="71"/>
      <c r="BIB46" s="71"/>
      <c r="BIC46" s="71"/>
      <c r="BID46" s="71"/>
      <c r="BIE46" s="71"/>
      <c r="BIF46" s="71"/>
      <c r="BIG46" s="71"/>
      <c r="BIH46" s="71"/>
      <c r="BII46" s="71"/>
      <c r="BIJ46" s="71"/>
      <c r="BIK46" s="71"/>
      <c r="BIL46" s="71"/>
      <c r="BIM46" s="71"/>
      <c r="BIN46" s="71"/>
      <c r="BIO46" s="71"/>
      <c r="BIP46" s="71"/>
      <c r="BIQ46" s="71"/>
      <c r="BIR46" s="71"/>
      <c r="BIS46" s="71"/>
      <c r="BIT46" s="71"/>
      <c r="BIU46" s="71"/>
      <c r="BIV46" s="71"/>
      <c r="BIW46" s="71"/>
      <c r="BIX46" s="71"/>
      <c r="BIY46" s="71"/>
      <c r="BIZ46" s="71"/>
      <c r="BJA46" s="71"/>
      <c r="BJB46" s="71"/>
      <c r="BJC46" s="71"/>
      <c r="BJD46" s="71"/>
      <c r="BJE46" s="71"/>
      <c r="BJF46" s="71"/>
      <c r="BJG46" s="71"/>
      <c r="BJH46" s="71"/>
      <c r="BJI46" s="71"/>
      <c r="BJJ46" s="71"/>
      <c r="BJK46" s="71"/>
      <c r="BJL46" s="71"/>
      <c r="BJM46" s="71"/>
      <c r="BJN46" s="71"/>
      <c r="BJO46" s="71"/>
      <c r="BJP46" s="71"/>
      <c r="BJQ46" s="71"/>
      <c r="BJR46" s="71"/>
      <c r="BJS46" s="71"/>
      <c r="BJT46" s="71"/>
      <c r="BJU46" s="71"/>
      <c r="BJV46" s="71"/>
      <c r="BJW46" s="71"/>
      <c r="BJX46" s="71"/>
      <c r="BJY46" s="71"/>
      <c r="BJZ46" s="71"/>
      <c r="BKA46" s="71"/>
      <c r="BKB46" s="71"/>
      <c r="BKC46" s="71"/>
      <c r="BKD46" s="71"/>
      <c r="BKE46" s="71"/>
      <c r="BKF46" s="71"/>
      <c r="BKG46" s="71"/>
      <c r="BKH46" s="71"/>
      <c r="BKI46" s="71"/>
      <c r="BKJ46" s="71"/>
      <c r="BKK46" s="71"/>
      <c r="BKL46" s="71"/>
      <c r="BKM46" s="71"/>
      <c r="BKN46" s="71"/>
      <c r="BKO46" s="71"/>
      <c r="BKP46" s="71"/>
      <c r="BKQ46" s="71"/>
      <c r="BKR46" s="71"/>
      <c r="BKS46" s="71"/>
      <c r="BKT46" s="71"/>
      <c r="BKU46" s="71"/>
      <c r="BKV46" s="71"/>
      <c r="BKW46" s="71"/>
      <c r="BKX46" s="71"/>
      <c r="BKY46" s="71"/>
      <c r="BKZ46" s="71"/>
      <c r="BLA46" s="71"/>
      <c r="BLB46" s="71"/>
      <c r="BLC46" s="71"/>
      <c r="BLD46" s="71"/>
      <c r="BLE46" s="71"/>
      <c r="BLF46" s="71"/>
      <c r="BLG46" s="71"/>
      <c r="BLH46" s="71"/>
      <c r="BLI46" s="71"/>
      <c r="BLJ46" s="71"/>
      <c r="BLK46" s="71"/>
      <c r="BLL46" s="71"/>
      <c r="BLM46" s="71"/>
      <c r="BLN46" s="71"/>
      <c r="BLO46" s="71"/>
      <c r="BLP46" s="71"/>
      <c r="BLQ46" s="71"/>
      <c r="BLR46" s="71"/>
      <c r="BLS46" s="71"/>
      <c r="BLT46" s="71"/>
      <c r="BLU46" s="71"/>
      <c r="BLV46" s="71"/>
      <c r="BLW46" s="71"/>
      <c r="BLX46" s="71"/>
      <c r="BLY46" s="71"/>
      <c r="BLZ46" s="71"/>
      <c r="BMA46" s="71"/>
      <c r="BMB46" s="71"/>
      <c r="BMC46" s="71"/>
      <c r="BMD46" s="71"/>
      <c r="BME46" s="71"/>
      <c r="BMF46" s="71"/>
      <c r="BMG46" s="71"/>
      <c r="BMH46" s="71"/>
      <c r="BMI46" s="71"/>
      <c r="BMJ46" s="71"/>
      <c r="BMK46" s="71"/>
      <c r="BML46" s="71"/>
      <c r="BMM46" s="71"/>
      <c r="BMN46" s="71"/>
      <c r="BMO46" s="71"/>
      <c r="BMP46" s="71"/>
      <c r="BMQ46" s="71"/>
      <c r="BMR46" s="71"/>
      <c r="BMS46" s="71"/>
      <c r="BMT46" s="71"/>
      <c r="BMU46" s="71"/>
      <c r="BMV46" s="71"/>
      <c r="BMW46" s="71"/>
      <c r="BMX46" s="71"/>
      <c r="BMY46" s="71"/>
      <c r="BMZ46" s="71"/>
      <c r="BNA46" s="71"/>
      <c r="BNB46" s="71"/>
      <c r="BNC46" s="71"/>
      <c r="BND46" s="71"/>
      <c r="BNE46" s="71"/>
      <c r="BNF46" s="71"/>
      <c r="BNG46" s="71"/>
      <c r="BNH46" s="71"/>
      <c r="BNI46" s="71"/>
      <c r="BNJ46" s="71"/>
      <c r="BNK46" s="71"/>
      <c r="BNL46" s="71"/>
      <c r="BNM46" s="71"/>
      <c r="BNN46" s="71"/>
      <c r="BNO46" s="71"/>
      <c r="BNP46" s="71"/>
      <c r="BNQ46" s="71"/>
      <c r="BNR46" s="71"/>
      <c r="BNS46" s="71"/>
      <c r="BNT46" s="71"/>
      <c r="BNU46" s="71"/>
      <c r="BNV46" s="71"/>
      <c r="BNW46" s="71"/>
      <c r="BNX46" s="71"/>
      <c r="BNY46" s="71"/>
      <c r="BNZ46" s="71"/>
      <c r="BOA46" s="71"/>
      <c r="BOB46" s="71"/>
      <c r="BOC46" s="71"/>
      <c r="BOD46" s="71"/>
      <c r="BOE46" s="71"/>
      <c r="BOF46" s="71"/>
      <c r="BOG46" s="71"/>
      <c r="BOH46" s="71"/>
      <c r="BOI46" s="71"/>
      <c r="BOJ46" s="71"/>
      <c r="BOK46" s="71"/>
      <c r="BOL46" s="71"/>
      <c r="BOM46" s="71"/>
      <c r="BON46" s="71"/>
      <c r="BOO46" s="71"/>
      <c r="BOP46" s="71"/>
      <c r="BOQ46" s="71"/>
      <c r="BOR46" s="71"/>
      <c r="BOS46" s="71"/>
      <c r="BOT46" s="71"/>
      <c r="BOU46" s="71"/>
      <c r="BOV46" s="71"/>
      <c r="BOW46" s="71"/>
      <c r="BOX46" s="71"/>
      <c r="BOY46" s="71"/>
      <c r="BOZ46" s="71"/>
      <c r="BPA46" s="71"/>
      <c r="BPB46" s="71"/>
      <c r="BPC46" s="71"/>
      <c r="BPD46" s="71"/>
      <c r="BPE46" s="71"/>
      <c r="BPF46" s="71"/>
      <c r="BPG46" s="71"/>
      <c r="BPH46" s="71"/>
      <c r="BPI46" s="71"/>
    </row>
    <row r="47" spans="1:1777" s="11" customFormat="1" ht="25.5" customHeight="1" x14ac:dyDescent="0.25">
      <c r="A47" s="111" t="s">
        <v>102</v>
      </c>
      <c r="B47" s="108" t="s">
        <v>71</v>
      </c>
      <c r="C47" s="116" t="s">
        <v>24</v>
      </c>
      <c r="D47" s="32" t="s">
        <v>16</v>
      </c>
      <c r="E47" s="17">
        <f>E48+E49+E50</f>
        <v>2843335.9583200002</v>
      </c>
      <c r="F47" s="17">
        <f>F48+F49+F50</f>
        <v>527484.13</v>
      </c>
      <c r="G47" s="17">
        <f t="shared" ref="G47:J47" si="22">G48+G49+G50</f>
        <v>919457.6283199999</v>
      </c>
      <c r="H47" s="17">
        <f t="shared" si="22"/>
        <v>1396394.2000000002</v>
      </c>
      <c r="I47" s="17">
        <f t="shared" si="22"/>
        <v>0</v>
      </c>
      <c r="J47" s="17">
        <f t="shared" si="22"/>
        <v>0</v>
      </c>
      <c r="K47" s="108" t="s">
        <v>48</v>
      </c>
      <c r="L47" s="108" t="s">
        <v>44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  <c r="AHR47" s="66"/>
      <c r="AHS47" s="66"/>
      <c r="AHT47" s="66"/>
      <c r="AHU47" s="66"/>
      <c r="AHV47" s="66"/>
      <c r="AHW47" s="66"/>
      <c r="AHX47" s="66"/>
      <c r="AHY47" s="66"/>
      <c r="AHZ47" s="66"/>
      <c r="AIA47" s="66"/>
      <c r="AIB47" s="66"/>
      <c r="AIC47" s="66"/>
      <c r="AID47" s="66"/>
      <c r="AIE47" s="66"/>
      <c r="AIF47" s="66"/>
      <c r="AIG47" s="66"/>
      <c r="AIH47" s="66"/>
      <c r="AII47" s="66"/>
      <c r="AIJ47" s="66"/>
      <c r="AIK47" s="66"/>
      <c r="AIL47" s="66"/>
      <c r="AIM47" s="66"/>
      <c r="AIN47" s="66"/>
      <c r="AIO47" s="66"/>
      <c r="AIP47" s="66"/>
      <c r="AIQ47" s="66"/>
      <c r="AIR47" s="66"/>
      <c r="AIS47" s="66"/>
      <c r="AIT47" s="66"/>
      <c r="AIU47" s="66"/>
      <c r="AIV47" s="66"/>
      <c r="AIW47" s="66"/>
      <c r="AIX47" s="66"/>
      <c r="AIY47" s="66"/>
      <c r="AIZ47" s="66"/>
      <c r="AJA47" s="66"/>
      <c r="AJB47" s="66"/>
      <c r="AJC47" s="66"/>
      <c r="AJD47" s="66"/>
      <c r="AJE47" s="66"/>
      <c r="AJF47" s="66"/>
      <c r="AJG47" s="66"/>
      <c r="AJH47" s="66"/>
      <c r="AJI47" s="66"/>
      <c r="AJJ47" s="66"/>
      <c r="AJK47" s="66"/>
      <c r="AJL47" s="66"/>
      <c r="AJM47" s="66"/>
      <c r="AJN47" s="66"/>
      <c r="AJO47" s="66"/>
      <c r="AJP47" s="66"/>
      <c r="AJQ47" s="66"/>
      <c r="AJR47" s="66"/>
      <c r="AJS47" s="66"/>
      <c r="AJT47" s="66"/>
      <c r="AJU47" s="66"/>
      <c r="AJV47" s="66"/>
      <c r="AJW47" s="66"/>
      <c r="AJX47" s="66"/>
      <c r="AJY47" s="66"/>
      <c r="AJZ47" s="66"/>
      <c r="AKA47" s="66"/>
      <c r="AKB47" s="66"/>
      <c r="AKC47" s="66"/>
      <c r="AKD47" s="66"/>
      <c r="AKE47" s="66"/>
      <c r="AKF47" s="66"/>
      <c r="AKG47" s="66"/>
      <c r="AKH47" s="66"/>
      <c r="AKI47" s="66"/>
      <c r="AKJ47" s="66"/>
      <c r="AKK47" s="66"/>
      <c r="AKL47" s="66"/>
      <c r="AKM47" s="66"/>
      <c r="AKN47" s="66"/>
      <c r="AKO47" s="66"/>
      <c r="AKP47" s="66"/>
      <c r="AKQ47" s="66"/>
      <c r="AKR47" s="66"/>
      <c r="AKS47" s="66"/>
      <c r="AKT47" s="66"/>
      <c r="AKU47" s="66"/>
      <c r="AKV47" s="66"/>
      <c r="AKW47" s="66"/>
      <c r="AKX47" s="66"/>
      <c r="AKY47" s="66"/>
      <c r="AKZ47" s="66"/>
      <c r="ALA47" s="66"/>
      <c r="ALB47" s="66"/>
      <c r="ALC47" s="66"/>
      <c r="ALD47" s="66"/>
      <c r="ALE47" s="66"/>
      <c r="ALF47" s="66"/>
      <c r="ALG47" s="66"/>
      <c r="ALH47" s="66"/>
      <c r="ALI47" s="66"/>
      <c r="ALJ47" s="66"/>
      <c r="ALK47" s="66"/>
      <c r="ALL47" s="66"/>
      <c r="ALM47" s="66"/>
      <c r="ALN47" s="66"/>
      <c r="ALO47" s="66"/>
      <c r="ALP47" s="66"/>
      <c r="ALQ47" s="66"/>
      <c r="ALR47" s="66"/>
      <c r="ALS47" s="66"/>
      <c r="ALT47" s="66"/>
      <c r="ALU47" s="66"/>
      <c r="ALV47" s="66"/>
      <c r="ALW47" s="66"/>
      <c r="ALX47" s="66"/>
      <c r="ALY47" s="66"/>
      <c r="ALZ47" s="66"/>
      <c r="AMA47" s="66"/>
      <c r="AMB47" s="66"/>
      <c r="AMC47" s="66"/>
      <c r="AMD47" s="66"/>
      <c r="AME47" s="66"/>
      <c r="AMF47" s="66"/>
      <c r="AMG47" s="66"/>
      <c r="AMH47" s="66"/>
      <c r="AMI47" s="66"/>
      <c r="AMJ47" s="66"/>
      <c r="AMK47" s="66"/>
      <c r="AML47" s="66"/>
      <c r="AMM47" s="66"/>
      <c r="AMN47" s="66"/>
      <c r="AMO47" s="66"/>
      <c r="AMP47" s="66"/>
      <c r="AMQ47" s="66"/>
      <c r="AMR47" s="66"/>
      <c r="AMS47" s="66"/>
      <c r="AMT47" s="66"/>
      <c r="AMU47" s="66"/>
      <c r="AMV47" s="66"/>
      <c r="AMW47" s="66"/>
      <c r="AMX47" s="66"/>
      <c r="AMY47" s="66"/>
      <c r="AMZ47" s="66"/>
      <c r="ANA47" s="66"/>
      <c r="ANB47" s="66"/>
      <c r="ANC47" s="66"/>
      <c r="AND47" s="66"/>
      <c r="ANE47" s="66"/>
      <c r="ANF47" s="66"/>
      <c r="ANG47" s="66"/>
      <c r="ANH47" s="66"/>
      <c r="ANI47" s="66"/>
      <c r="ANJ47" s="66"/>
      <c r="ANK47" s="66"/>
      <c r="ANL47" s="66"/>
      <c r="ANM47" s="66"/>
      <c r="ANN47" s="66"/>
      <c r="ANO47" s="66"/>
      <c r="ANP47" s="66"/>
      <c r="ANQ47" s="66"/>
      <c r="ANR47" s="66"/>
      <c r="ANS47" s="66"/>
      <c r="ANT47" s="66"/>
      <c r="ANU47" s="66"/>
      <c r="ANV47" s="66"/>
      <c r="ANW47" s="66"/>
      <c r="ANX47" s="66"/>
      <c r="ANY47" s="66"/>
      <c r="ANZ47" s="66"/>
      <c r="AOA47" s="66"/>
      <c r="AOB47" s="66"/>
      <c r="AOC47" s="66"/>
      <c r="AOD47" s="66"/>
      <c r="AOE47" s="66"/>
      <c r="AOF47" s="66"/>
      <c r="AOG47" s="66"/>
      <c r="AOH47" s="66"/>
      <c r="AOI47" s="66"/>
      <c r="AOJ47" s="66"/>
      <c r="AOK47" s="66"/>
      <c r="AOL47" s="66"/>
      <c r="AOM47" s="66"/>
      <c r="AON47" s="66"/>
      <c r="AOO47" s="66"/>
      <c r="AOP47" s="66"/>
      <c r="AOQ47" s="66"/>
      <c r="AOR47" s="66"/>
      <c r="AOS47" s="66"/>
      <c r="AOT47" s="66"/>
      <c r="AOU47" s="66"/>
      <c r="AOV47" s="66"/>
      <c r="AOW47" s="66"/>
      <c r="AOX47" s="66"/>
      <c r="AOY47" s="66"/>
      <c r="AOZ47" s="66"/>
      <c r="APA47" s="66"/>
      <c r="APB47" s="66"/>
      <c r="APC47" s="66"/>
      <c r="APD47" s="66"/>
      <c r="APE47" s="66"/>
      <c r="APF47" s="66"/>
      <c r="APG47" s="66"/>
      <c r="APH47" s="66"/>
      <c r="API47" s="66"/>
      <c r="APJ47" s="66"/>
      <c r="APK47" s="66"/>
      <c r="APL47" s="66"/>
      <c r="APM47" s="66"/>
      <c r="APN47" s="66"/>
      <c r="APO47" s="66"/>
      <c r="APP47" s="66"/>
      <c r="APQ47" s="66"/>
      <c r="APR47" s="66"/>
      <c r="APS47" s="66"/>
      <c r="APT47" s="66"/>
      <c r="APU47" s="66"/>
      <c r="APV47" s="66"/>
      <c r="APW47" s="66"/>
      <c r="APX47" s="66"/>
      <c r="APY47" s="66"/>
      <c r="APZ47" s="66"/>
      <c r="AQA47" s="66"/>
      <c r="AQB47" s="66"/>
      <c r="AQC47" s="66"/>
      <c r="AQD47" s="66"/>
      <c r="AQE47" s="66"/>
      <c r="AQF47" s="66"/>
      <c r="AQG47" s="66"/>
      <c r="AQH47" s="66"/>
      <c r="AQI47" s="66"/>
      <c r="AQJ47" s="66"/>
      <c r="AQK47" s="66"/>
      <c r="AQL47" s="66"/>
      <c r="AQM47" s="66"/>
      <c r="AQN47" s="66"/>
      <c r="AQO47" s="66"/>
      <c r="AQP47" s="66"/>
      <c r="AQQ47" s="66"/>
      <c r="AQR47" s="66"/>
      <c r="AQS47" s="66"/>
      <c r="AQT47" s="66"/>
      <c r="AQU47" s="66"/>
      <c r="AQV47" s="66"/>
      <c r="AQW47" s="66"/>
      <c r="AQX47" s="66"/>
      <c r="AQY47" s="66"/>
      <c r="AQZ47" s="66"/>
      <c r="ARA47" s="66"/>
      <c r="ARB47" s="66"/>
      <c r="ARC47" s="66"/>
      <c r="ARD47" s="66"/>
      <c r="ARE47" s="66"/>
      <c r="ARF47" s="66"/>
      <c r="ARG47" s="66"/>
      <c r="ARH47" s="66"/>
      <c r="ARI47" s="66"/>
      <c r="ARJ47" s="66"/>
      <c r="ARK47" s="66"/>
      <c r="ARL47" s="66"/>
      <c r="ARM47" s="66"/>
      <c r="ARN47" s="66"/>
      <c r="ARO47" s="66"/>
      <c r="ARP47" s="66"/>
      <c r="ARQ47" s="66"/>
      <c r="ARR47" s="66"/>
      <c r="ARS47" s="66"/>
      <c r="ART47" s="66"/>
      <c r="ARU47" s="66"/>
      <c r="ARV47" s="66"/>
      <c r="ARW47" s="66"/>
      <c r="ARX47" s="66"/>
      <c r="ARY47" s="66"/>
      <c r="ARZ47" s="66"/>
      <c r="ASA47" s="66"/>
      <c r="ASB47" s="66"/>
      <c r="ASC47" s="66"/>
      <c r="ASD47" s="66"/>
      <c r="ASE47" s="66"/>
      <c r="ASF47" s="66"/>
      <c r="ASG47" s="66"/>
      <c r="ASH47" s="66"/>
      <c r="ASI47" s="66"/>
      <c r="ASJ47" s="66"/>
      <c r="ASK47" s="66"/>
      <c r="ASL47" s="66"/>
      <c r="ASM47" s="66"/>
      <c r="ASN47" s="66"/>
      <c r="ASO47" s="66"/>
      <c r="ASP47" s="66"/>
      <c r="ASQ47" s="66"/>
      <c r="ASR47" s="66"/>
      <c r="ASS47" s="66"/>
      <c r="AST47" s="66"/>
      <c r="ASU47" s="66"/>
      <c r="ASV47" s="66"/>
      <c r="ASW47" s="66"/>
      <c r="ASX47" s="66"/>
      <c r="ASY47" s="66"/>
      <c r="ASZ47" s="66"/>
      <c r="ATA47" s="66"/>
      <c r="ATB47" s="66"/>
      <c r="ATC47" s="66"/>
      <c r="ATD47" s="66"/>
      <c r="ATE47" s="66"/>
      <c r="ATF47" s="66"/>
      <c r="ATG47" s="66"/>
      <c r="ATH47" s="66"/>
      <c r="ATI47" s="66"/>
      <c r="ATJ47" s="66"/>
      <c r="ATK47" s="66"/>
      <c r="ATL47" s="66"/>
      <c r="ATM47" s="66"/>
      <c r="ATN47" s="66"/>
      <c r="ATO47" s="66"/>
      <c r="ATP47" s="66"/>
      <c r="ATQ47" s="66"/>
      <c r="ATR47" s="66"/>
      <c r="ATS47" s="66"/>
      <c r="ATT47" s="66"/>
      <c r="ATU47" s="66"/>
      <c r="ATV47" s="66"/>
      <c r="ATW47" s="66"/>
      <c r="ATX47" s="66"/>
      <c r="ATY47" s="66"/>
      <c r="ATZ47" s="66"/>
      <c r="AUA47" s="66"/>
      <c r="AUB47" s="66"/>
      <c r="AUC47" s="66"/>
      <c r="AUD47" s="66"/>
      <c r="AUE47" s="66"/>
      <c r="AUF47" s="66"/>
      <c r="AUG47" s="66"/>
      <c r="AUH47" s="66"/>
      <c r="AUI47" s="66"/>
      <c r="AUJ47" s="66"/>
      <c r="AUK47" s="66"/>
      <c r="AUL47" s="66"/>
      <c r="AUM47" s="66"/>
      <c r="AUN47" s="66"/>
      <c r="AUO47" s="66"/>
      <c r="AUP47" s="66"/>
      <c r="AUQ47" s="66"/>
      <c r="AUR47" s="66"/>
      <c r="AUS47" s="66"/>
      <c r="AUT47" s="66"/>
      <c r="AUU47" s="66"/>
      <c r="AUV47" s="66"/>
      <c r="AUW47" s="66"/>
      <c r="AUX47" s="66"/>
      <c r="AUY47" s="66"/>
      <c r="AUZ47" s="66"/>
      <c r="AVA47" s="66"/>
      <c r="AVB47" s="66"/>
      <c r="AVC47" s="66"/>
      <c r="AVD47" s="66"/>
      <c r="AVE47" s="66"/>
      <c r="AVF47" s="66"/>
      <c r="AVG47" s="66"/>
      <c r="AVH47" s="66"/>
      <c r="AVI47" s="66"/>
      <c r="AVJ47" s="66"/>
      <c r="AVK47" s="66"/>
      <c r="AVL47" s="66"/>
      <c r="AVM47" s="66"/>
      <c r="AVN47" s="66"/>
      <c r="AVO47" s="66"/>
      <c r="AVP47" s="66"/>
      <c r="AVQ47" s="66"/>
      <c r="AVR47" s="66"/>
      <c r="AVS47" s="66"/>
      <c r="AVT47" s="66"/>
      <c r="AVU47" s="66"/>
      <c r="AVV47" s="66"/>
      <c r="AVW47" s="66"/>
      <c r="AVX47" s="66"/>
      <c r="AVY47" s="66"/>
      <c r="AVZ47" s="66"/>
      <c r="AWA47" s="66"/>
      <c r="AWB47" s="66"/>
      <c r="AWC47" s="66"/>
      <c r="AWD47" s="66"/>
      <c r="AWE47" s="66"/>
      <c r="AWF47" s="66"/>
      <c r="AWG47" s="66"/>
      <c r="AWH47" s="66"/>
      <c r="AWI47" s="66"/>
      <c r="AWJ47" s="66"/>
      <c r="AWK47" s="66"/>
      <c r="AWL47" s="66"/>
      <c r="AWM47" s="66"/>
      <c r="AWN47" s="66"/>
      <c r="AWO47" s="66"/>
      <c r="AWP47" s="66"/>
      <c r="AWQ47" s="66"/>
      <c r="AWR47" s="66"/>
      <c r="AWS47" s="66"/>
      <c r="AWT47" s="66"/>
      <c r="AWU47" s="66"/>
      <c r="AWV47" s="66"/>
      <c r="AWW47" s="66"/>
      <c r="AWX47" s="66"/>
      <c r="AWY47" s="66"/>
      <c r="AWZ47" s="66"/>
      <c r="AXA47" s="66"/>
      <c r="AXB47" s="66"/>
      <c r="AXC47" s="66"/>
      <c r="AXD47" s="66"/>
      <c r="AXE47" s="66"/>
      <c r="AXF47" s="66"/>
      <c r="AXG47" s="66"/>
      <c r="AXH47" s="66"/>
      <c r="AXI47" s="66"/>
      <c r="AXJ47" s="66"/>
      <c r="AXK47" s="66"/>
      <c r="AXL47" s="66"/>
      <c r="AXM47" s="66"/>
      <c r="AXN47" s="66"/>
      <c r="AXO47" s="66"/>
      <c r="AXP47" s="66"/>
      <c r="AXQ47" s="66"/>
      <c r="AXR47" s="66"/>
      <c r="AXS47" s="66"/>
      <c r="AXT47" s="66"/>
      <c r="AXU47" s="66"/>
      <c r="AXV47" s="66"/>
      <c r="AXW47" s="66"/>
      <c r="AXX47" s="66"/>
      <c r="AXY47" s="66"/>
      <c r="AXZ47" s="66"/>
      <c r="AYA47" s="66"/>
      <c r="AYB47" s="66"/>
      <c r="AYC47" s="66"/>
      <c r="AYD47" s="66"/>
      <c r="AYE47" s="66"/>
      <c r="AYF47" s="66"/>
      <c r="AYG47" s="66"/>
      <c r="AYH47" s="66"/>
      <c r="AYI47" s="66"/>
      <c r="AYJ47" s="66"/>
      <c r="AYK47" s="66"/>
      <c r="AYL47" s="66"/>
      <c r="AYM47" s="66"/>
      <c r="AYN47" s="66"/>
      <c r="AYO47" s="66"/>
      <c r="AYP47" s="66"/>
      <c r="AYQ47" s="66"/>
      <c r="AYR47" s="66"/>
      <c r="AYS47" s="66"/>
      <c r="AYT47" s="66"/>
      <c r="AYU47" s="66"/>
      <c r="AYV47" s="66"/>
      <c r="AYW47" s="66"/>
      <c r="AYX47" s="66"/>
      <c r="AYY47" s="66"/>
      <c r="AYZ47" s="66"/>
      <c r="AZA47" s="66"/>
      <c r="AZB47" s="66"/>
      <c r="AZC47" s="66"/>
      <c r="AZD47" s="66"/>
      <c r="AZE47" s="66"/>
      <c r="AZF47" s="66"/>
      <c r="AZG47" s="66"/>
      <c r="AZH47" s="66"/>
      <c r="AZI47" s="66"/>
      <c r="AZJ47" s="66"/>
      <c r="AZK47" s="66"/>
      <c r="AZL47" s="66"/>
      <c r="AZM47" s="66"/>
      <c r="AZN47" s="66"/>
      <c r="AZO47" s="66"/>
      <c r="AZP47" s="66"/>
      <c r="AZQ47" s="66"/>
      <c r="AZR47" s="66"/>
      <c r="AZS47" s="66"/>
      <c r="AZT47" s="66"/>
      <c r="AZU47" s="66"/>
      <c r="AZV47" s="66"/>
      <c r="AZW47" s="66"/>
      <c r="AZX47" s="66"/>
      <c r="AZY47" s="66"/>
      <c r="AZZ47" s="66"/>
      <c r="BAA47" s="66"/>
      <c r="BAB47" s="66"/>
      <c r="BAC47" s="66"/>
      <c r="BAD47" s="66"/>
      <c r="BAE47" s="66"/>
      <c r="BAF47" s="66"/>
      <c r="BAG47" s="66"/>
      <c r="BAH47" s="66"/>
      <c r="BAI47" s="66"/>
      <c r="BAJ47" s="66"/>
      <c r="BAK47" s="66"/>
      <c r="BAL47" s="66"/>
      <c r="BAM47" s="66"/>
      <c r="BAN47" s="66"/>
      <c r="BAO47" s="66"/>
      <c r="BAP47" s="66"/>
      <c r="BAQ47" s="66"/>
      <c r="BAR47" s="66"/>
      <c r="BAS47" s="66"/>
      <c r="BAT47" s="66"/>
      <c r="BAU47" s="66"/>
      <c r="BAV47" s="66"/>
      <c r="BAW47" s="66"/>
      <c r="BAX47" s="66"/>
      <c r="BAY47" s="66"/>
      <c r="BAZ47" s="66"/>
      <c r="BBA47" s="66"/>
      <c r="BBB47" s="66"/>
      <c r="BBC47" s="66"/>
      <c r="BBD47" s="66"/>
      <c r="BBE47" s="66"/>
      <c r="BBF47" s="66"/>
      <c r="BBG47" s="66"/>
      <c r="BBH47" s="66"/>
      <c r="BBI47" s="66"/>
      <c r="BBJ47" s="66"/>
      <c r="BBK47" s="66"/>
      <c r="BBL47" s="66"/>
      <c r="BBM47" s="66"/>
      <c r="BBN47" s="66"/>
      <c r="BBO47" s="66"/>
      <c r="BBP47" s="66"/>
      <c r="BBQ47" s="66"/>
      <c r="BBR47" s="66"/>
      <c r="BBS47" s="66"/>
      <c r="BBT47" s="66"/>
      <c r="BBU47" s="66"/>
      <c r="BBV47" s="66"/>
      <c r="BBW47" s="66"/>
      <c r="BBX47" s="66"/>
      <c r="BBY47" s="66"/>
      <c r="BBZ47" s="66"/>
      <c r="BCA47" s="66"/>
      <c r="BCB47" s="66"/>
      <c r="BCC47" s="66"/>
      <c r="BCD47" s="66"/>
      <c r="BCE47" s="66"/>
      <c r="BCF47" s="66"/>
      <c r="BCG47" s="66"/>
      <c r="BCH47" s="66"/>
      <c r="BCI47" s="66"/>
      <c r="BCJ47" s="66"/>
      <c r="BCK47" s="66"/>
      <c r="BCL47" s="66"/>
      <c r="BCM47" s="66"/>
      <c r="BCN47" s="66"/>
      <c r="BCO47" s="66"/>
      <c r="BCP47" s="66"/>
      <c r="BCQ47" s="66"/>
      <c r="BCR47" s="66"/>
      <c r="BCS47" s="66"/>
      <c r="BCT47" s="66"/>
      <c r="BCU47" s="66"/>
      <c r="BCV47" s="66"/>
      <c r="BCW47" s="66"/>
      <c r="BCX47" s="66"/>
      <c r="BCY47" s="66"/>
      <c r="BCZ47" s="66"/>
      <c r="BDA47" s="66"/>
      <c r="BDB47" s="66"/>
      <c r="BDC47" s="66"/>
      <c r="BDD47" s="66"/>
      <c r="BDE47" s="66"/>
      <c r="BDF47" s="66"/>
      <c r="BDG47" s="66"/>
      <c r="BDH47" s="66"/>
      <c r="BDI47" s="66"/>
      <c r="BDJ47" s="66"/>
      <c r="BDK47" s="66"/>
      <c r="BDL47" s="66"/>
      <c r="BDM47" s="66"/>
      <c r="BDN47" s="66"/>
      <c r="BDO47" s="66"/>
      <c r="BDP47" s="66"/>
      <c r="BDQ47" s="66"/>
      <c r="BDR47" s="66"/>
      <c r="BDS47" s="66"/>
      <c r="BDT47" s="66"/>
      <c r="BDU47" s="66"/>
      <c r="BDV47" s="66"/>
      <c r="BDW47" s="66"/>
      <c r="BDX47" s="66"/>
      <c r="BDY47" s="66"/>
      <c r="BDZ47" s="66"/>
      <c r="BEA47" s="66"/>
      <c r="BEB47" s="66"/>
      <c r="BEC47" s="66"/>
      <c r="BED47" s="66"/>
      <c r="BEE47" s="66"/>
      <c r="BEF47" s="66"/>
      <c r="BEG47" s="66"/>
      <c r="BEH47" s="66"/>
      <c r="BEI47" s="66"/>
      <c r="BEJ47" s="66"/>
      <c r="BEK47" s="66"/>
      <c r="BEL47" s="66"/>
      <c r="BEM47" s="66"/>
      <c r="BEN47" s="66"/>
      <c r="BEO47" s="66"/>
      <c r="BEP47" s="66"/>
      <c r="BEQ47" s="66"/>
      <c r="BER47" s="66"/>
      <c r="BES47" s="66"/>
      <c r="BET47" s="66"/>
      <c r="BEU47" s="66"/>
      <c r="BEV47" s="66"/>
      <c r="BEW47" s="66"/>
      <c r="BEX47" s="66"/>
      <c r="BEY47" s="66"/>
      <c r="BEZ47" s="66"/>
      <c r="BFA47" s="66"/>
      <c r="BFB47" s="66"/>
      <c r="BFC47" s="66"/>
      <c r="BFD47" s="66"/>
      <c r="BFE47" s="66"/>
      <c r="BFF47" s="66"/>
      <c r="BFG47" s="66"/>
      <c r="BFH47" s="66"/>
      <c r="BFI47" s="66"/>
      <c r="BFJ47" s="66"/>
      <c r="BFK47" s="66"/>
      <c r="BFL47" s="66"/>
      <c r="BFM47" s="66"/>
      <c r="BFN47" s="66"/>
      <c r="BFO47" s="66"/>
      <c r="BFP47" s="66"/>
      <c r="BFQ47" s="66"/>
      <c r="BFR47" s="66"/>
      <c r="BFS47" s="66"/>
      <c r="BFT47" s="66"/>
      <c r="BFU47" s="66"/>
      <c r="BFV47" s="66"/>
      <c r="BFW47" s="66"/>
      <c r="BFX47" s="66"/>
      <c r="BFY47" s="66"/>
      <c r="BFZ47" s="66"/>
      <c r="BGA47" s="66"/>
      <c r="BGB47" s="66"/>
      <c r="BGC47" s="66"/>
      <c r="BGD47" s="66"/>
      <c r="BGE47" s="66"/>
      <c r="BGF47" s="66"/>
      <c r="BGG47" s="66"/>
      <c r="BGH47" s="66"/>
      <c r="BGI47" s="66"/>
      <c r="BGJ47" s="66"/>
      <c r="BGK47" s="66"/>
      <c r="BGL47" s="66"/>
      <c r="BGM47" s="66"/>
      <c r="BGN47" s="66"/>
      <c r="BGO47" s="66"/>
      <c r="BGP47" s="66"/>
      <c r="BGQ47" s="66"/>
      <c r="BGR47" s="66"/>
      <c r="BGS47" s="66"/>
      <c r="BGT47" s="66"/>
      <c r="BGU47" s="66"/>
      <c r="BGV47" s="66"/>
      <c r="BGW47" s="66"/>
      <c r="BGX47" s="66"/>
      <c r="BGY47" s="66"/>
      <c r="BGZ47" s="66"/>
      <c r="BHA47" s="66"/>
      <c r="BHB47" s="66"/>
      <c r="BHC47" s="66"/>
      <c r="BHD47" s="66"/>
      <c r="BHE47" s="66"/>
      <c r="BHF47" s="66"/>
      <c r="BHG47" s="66"/>
      <c r="BHH47" s="66"/>
      <c r="BHI47" s="66"/>
      <c r="BHJ47" s="66"/>
      <c r="BHK47" s="66"/>
      <c r="BHL47" s="66"/>
      <c r="BHM47" s="66"/>
      <c r="BHN47" s="66"/>
      <c r="BHO47" s="66"/>
      <c r="BHP47" s="66"/>
      <c r="BHQ47" s="66"/>
      <c r="BHR47" s="66"/>
      <c r="BHS47" s="66"/>
      <c r="BHT47" s="66"/>
      <c r="BHU47" s="66"/>
      <c r="BHV47" s="66"/>
      <c r="BHW47" s="66"/>
      <c r="BHX47" s="66"/>
      <c r="BHY47" s="66"/>
      <c r="BHZ47" s="66"/>
      <c r="BIA47" s="66"/>
      <c r="BIB47" s="66"/>
      <c r="BIC47" s="66"/>
      <c r="BID47" s="66"/>
      <c r="BIE47" s="66"/>
      <c r="BIF47" s="66"/>
      <c r="BIG47" s="66"/>
      <c r="BIH47" s="66"/>
      <c r="BII47" s="66"/>
      <c r="BIJ47" s="66"/>
      <c r="BIK47" s="66"/>
      <c r="BIL47" s="66"/>
      <c r="BIM47" s="66"/>
      <c r="BIN47" s="66"/>
      <c r="BIO47" s="66"/>
      <c r="BIP47" s="66"/>
      <c r="BIQ47" s="66"/>
      <c r="BIR47" s="66"/>
      <c r="BIS47" s="66"/>
      <c r="BIT47" s="66"/>
      <c r="BIU47" s="66"/>
      <c r="BIV47" s="66"/>
      <c r="BIW47" s="66"/>
      <c r="BIX47" s="66"/>
      <c r="BIY47" s="66"/>
      <c r="BIZ47" s="66"/>
      <c r="BJA47" s="66"/>
      <c r="BJB47" s="66"/>
      <c r="BJC47" s="66"/>
      <c r="BJD47" s="66"/>
      <c r="BJE47" s="66"/>
      <c r="BJF47" s="66"/>
      <c r="BJG47" s="66"/>
      <c r="BJH47" s="66"/>
      <c r="BJI47" s="66"/>
      <c r="BJJ47" s="66"/>
      <c r="BJK47" s="66"/>
      <c r="BJL47" s="66"/>
      <c r="BJM47" s="66"/>
      <c r="BJN47" s="66"/>
      <c r="BJO47" s="66"/>
      <c r="BJP47" s="66"/>
      <c r="BJQ47" s="66"/>
      <c r="BJR47" s="66"/>
      <c r="BJS47" s="66"/>
      <c r="BJT47" s="66"/>
      <c r="BJU47" s="66"/>
      <c r="BJV47" s="66"/>
      <c r="BJW47" s="66"/>
      <c r="BJX47" s="66"/>
      <c r="BJY47" s="66"/>
      <c r="BJZ47" s="66"/>
      <c r="BKA47" s="66"/>
      <c r="BKB47" s="66"/>
      <c r="BKC47" s="66"/>
      <c r="BKD47" s="66"/>
      <c r="BKE47" s="66"/>
      <c r="BKF47" s="66"/>
      <c r="BKG47" s="66"/>
      <c r="BKH47" s="66"/>
      <c r="BKI47" s="66"/>
      <c r="BKJ47" s="66"/>
      <c r="BKK47" s="66"/>
      <c r="BKL47" s="66"/>
      <c r="BKM47" s="66"/>
      <c r="BKN47" s="66"/>
      <c r="BKO47" s="66"/>
      <c r="BKP47" s="66"/>
      <c r="BKQ47" s="66"/>
      <c r="BKR47" s="66"/>
      <c r="BKS47" s="66"/>
      <c r="BKT47" s="66"/>
      <c r="BKU47" s="66"/>
      <c r="BKV47" s="66"/>
      <c r="BKW47" s="66"/>
      <c r="BKX47" s="66"/>
      <c r="BKY47" s="66"/>
      <c r="BKZ47" s="66"/>
      <c r="BLA47" s="66"/>
      <c r="BLB47" s="66"/>
      <c r="BLC47" s="66"/>
      <c r="BLD47" s="66"/>
      <c r="BLE47" s="66"/>
      <c r="BLF47" s="66"/>
      <c r="BLG47" s="66"/>
      <c r="BLH47" s="66"/>
      <c r="BLI47" s="66"/>
      <c r="BLJ47" s="66"/>
      <c r="BLK47" s="66"/>
      <c r="BLL47" s="66"/>
      <c r="BLM47" s="66"/>
      <c r="BLN47" s="66"/>
      <c r="BLO47" s="66"/>
      <c r="BLP47" s="66"/>
      <c r="BLQ47" s="66"/>
      <c r="BLR47" s="66"/>
      <c r="BLS47" s="66"/>
      <c r="BLT47" s="66"/>
      <c r="BLU47" s="66"/>
      <c r="BLV47" s="66"/>
      <c r="BLW47" s="66"/>
      <c r="BLX47" s="66"/>
      <c r="BLY47" s="66"/>
      <c r="BLZ47" s="66"/>
      <c r="BMA47" s="66"/>
      <c r="BMB47" s="66"/>
      <c r="BMC47" s="66"/>
      <c r="BMD47" s="66"/>
      <c r="BME47" s="66"/>
      <c r="BMF47" s="66"/>
      <c r="BMG47" s="66"/>
      <c r="BMH47" s="66"/>
      <c r="BMI47" s="66"/>
      <c r="BMJ47" s="66"/>
      <c r="BMK47" s="66"/>
      <c r="BML47" s="66"/>
      <c r="BMM47" s="66"/>
      <c r="BMN47" s="66"/>
      <c r="BMO47" s="66"/>
      <c r="BMP47" s="66"/>
      <c r="BMQ47" s="66"/>
      <c r="BMR47" s="66"/>
      <c r="BMS47" s="66"/>
      <c r="BMT47" s="66"/>
      <c r="BMU47" s="66"/>
      <c r="BMV47" s="66"/>
      <c r="BMW47" s="66"/>
      <c r="BMX47" s="66"/>
      <c r="BMY47" s="66"/>
      <c r="BMZ47" s="66"/>
      <c r="BNA47" s="66"/>
      <c r="BNB47" s="66"/>
      <c r="BNC47" s="66"/>
      <c r="BND47" s="66"/>
      <c r="BNE47" s="66"/>
      <c r="BNF47" s="66"/>
      <c r="BNG47" s="66"/>
      <c r="BNH47" s="66"/>
      <c r="BNI47" s="66"/>
      <c r="BNJ47" s="66"/>
      <c r="BNK47" s="66"/>
      <c r="BNL47" s="66"/>
      <c r="BNM47" s="66"/>
      <c r="BNN47" s="66"/>
      <c r="BNO47" s="66"/>
      <c r="BNP47" s="66"/>
      <c r="BNQ47" s="66"/>
      <c r="BNR47" s="66"/>
      <c r="BNS47" s="66"/>
      <c r="BNT47" s="66"/>
      <c r="BNU47" s="66"/>
      <c r="BNV47" s="66"/>
      <c r="BNW47" s="66"/>
      <c r="BNX47" s="66"/>
      <c r="BNY47" s="66"/>
      <c r="BNZ47" s="66"/>
      <c r="BOA47" s="66"/>
      <c r="BOB47" s="66"/>
      <c r="BOC47" s="66"/>
      <c r="BOD47" s="66"/>
      <c r="BOE47" s="66"/>
      <c r="BOF47" s="66"/>
      <c r="BOG47" s="66"/>
      <c r="BOH47" s="66"/>
      <c r="BOI47" s="66"/>
      <c r="BOJ47" s="66"/>
      <c r="BOK47" s="66"/>
      <c r="BOL47" s="66"/>
      <c r="BOM47" s="66"/>
      <c r="BON47" s="66"/>
      <c r="BOO47" s="66"/>
      <c r="BOP47" s="66"/>
      <c r="BOQ47" s="66"/>
      <c r="BOR47" s="66"/>
      <c r="BOS47" s="66"/>
      <c r="BOT47" s="66"/>
      <c r="BOU47" s="66"/>
      <c r="BOV47" s="66"/>
      <c r="BOW47" s="66"/>
      <c r="BOX47" s="66"/>
      <c r="BOY47" s="66"/>
      <c r="BOZ47" s="66"/>
      <c r="BPA47" s="66"/>
      <c r="BPB47" s="66"/>
      <c r="BPC47" s="66"/>
      <c r="BPD47" s="66"/>
      <c r="BPE47" s="66"/>
      <c r="BPF47" s="66"/>
      <c r="BPG47" s="66"/>
      <c r="BPH47" s="66"/>
      <c r="BPI47" s="66"/>
    </row>
    <row r="48" spans="1:1777" s="1" customFormat="1" ht="45.6" customHeight="1" x14ac:dyDescent="0.25">
      <c r="A48" s="112"/>
      <c r="B48" s="114"/>
      <c r="C48" s="112"/>
      <c r="D48" s="24" t="s">
        <v>31</v>
      </c>
      <c r="E48" s="18">
        <f>SUM(F48:J48)</f>
        <v>1485162.6400000001</v>
      </c>
      <c r="F48" s="87">
        <v>270599.36</v>
      </c>
      <c r="G48" s="169">
        <v>471681.73</v>
      </c>
      <c r="H48" s="87">
        <v>742881.55</v>
      </c>
      <c r="I48" s="87">
        <v>0</v>
      </c>
      <c r="J48" s="87">
        <v>0</v>
      </c>
      <c r="K48" s="109"/>
      <c r="L48" s="109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  <c r="PO48" s="71"/>
      <c r="PP48" s="71"/>
      <c r="PQ48" s="71"/>
      <c r="PR48" s="71"/>
      <c r="PS48" s="71"/>
      <c r="PT48" s="71"/>
      <c r="PU48" s="71"/>
      <c r="PV48" s="71"/>
      <c r="PW48" s="71"/>
      <c r="PX48" s="71"/>
      <c r="PY48" s="71"/>
      <c r="PZ48" s="71"/>
      <c r="QA48" s="71"/>
      <c r="QB48" s="71"/>
      <c r="QC48" s="71"/>
      <c r="QD48" s="71"/>
      <c r="QE48" s="71"/>
      <c r="QF48" s="71"/>
      <c r="QG48" s="71"/>
      <c r="QH48" s="71"/>
      <c r="QI48" s="71"/>
      <c r="QJ48" s="71"/>
      <c r="QK48" s="71"/>
      <c r="QL48" s="71"/>
      <c r="QM48" s="71"/>
      <c r="QN48" s="71"/>
      <c r="QO48" s="71"/>
      <c r="QP48" s="71"/>
      <c r="QQ48" s="71"/>
      <c r="QR48" s="71"/>
      <c r="QS48" s="71"/>
      <c r="QT48" s="71"/>
      <c r="QU48" s="71"/>
      <c r="QV48" s="71"/>
      <c r="QW48" s="71"/>
      <c r="QX48" s="71"/>
      <c r="QY48" s="71"/>
      <c r="QZ48" s="71"/>
      <c r="RA48" s="71"/>
      <c r="RB48" s="71"/>
      <c r="RC48" s="71"/>
      <c r="RD48" s="71"/>
      <c r="RE48" s="71"/>
      <c r="RF48" s="71"/>
      <c r="RG48" s="71"/>
      <c r="RH48" s="71"/>
      <c r="RI48" s="71"/>
      <c r="RJ48" s="71"/>
      <c r="RK48" s="71"/>
      <c r="RL48" s="71"/>
      <c r="RM48" s="71"/>
      <c r="RN48" s="71"/>
      <c r="RO48" s="71"/>
      <c r="RP48" s="71"/>
      <c r="RQ48" s="71"/>
      <c r="RR48" s="71"/>
      <c r="RS48" s="71"/>
      <c r="RT48" s="71"/>
      <c r="RU48" s="71"/>
      <c r="RV48" s="71"/>
      <c r="RW48" s="71"/>
      <c r="RX48" s="71"/>
      <c r="RY48" s="71"/>
      <c r="RZ48" s="71"/>
      <c r="SA48" s="71"/>
      <c r="SB48" s="71"/>
      <c r="SC48" s="71"/>
      <c r="SD48" s="71"/>
      <c r="SE48" s="71"/>
      <c r="SF48" s="71"/>
      <c r="SG48" s="71"/>
      <c r="SH48" s="71"/>
      <c r="SI48" s="71"/>
      <c r="SJ48" s="71"/>
      <c r="SK48" s="71"/>
      <c r="SL48" s="71"/>
      <c r="SM48" s="71"/>
      <c r="SN48" s="71"/>
      <c r="SO48" s="71"/>
      <c r="SP48" s="71"/>
      <c r="SQ48" s="71"/>
      <c r="SR48" s="71"/>
      <c r="SS48" s="71"/>
      <c r="ST48" s="71"/>
      <c r="SU48" s="71"/>
      <c r="SV48" s="71"/>
      <c r="SW48" s="71"/>
      <c r="SX48" s="71"/>
      <c r="SY48" s="71"/>
      <c r="SZ48" s="71"/>
      <c r="TA48" s="71"/>
      <c r="TB48" s="71"/>
      <c r="TC48" s="71"/>
      <c r="TD48" s="71"/>
      <c r="TE48" s="71"/>
      <c r="TF48" s="71"/>
      <c r="TG48" s="71"/>
      <c r="TH48" s="71"/>
      <c r="TI48" s="71"/>
      <c r="TJ48" s="71"/>
      <c r="TK48" s="71"/>
      <c r="TL48" s="71"/>
      <c r="TM48" s="71"/>
      <c r="TN48" s="71"/>
      <c r="TO48" s="71"/>
      <c r="TP48" s="71"/>
      <c r="TQ48" s="71"/>
      <c r="TR48" s="71"/>
      <c r="TS48" s="71"/>
      <c r="TT48" s="71"/>
      <c r="TU48" s="71"/>
      <c r="TV48" s="71"/>
      <c r="TW48" s="71"/>
      <c r="TX48" s="71"/>
      <c r="TY48" s="71"/>
      <c r="TZ48" s="71"/>
      <c r="UA48" s="71"/>
      <c r="UB48" s="71"/>
      <c r="UC48" s="71"/>
      <c r="UD48" s="71"/>
      <c r="UE48" s="71"/>
      <c r="UF48" s="71"/>
      <c r="UG48" s="71"/>
      <c r="UH48" s="71"/>
      <c r="UI48" s="71"/>
      <c r="UJ48" s="71"/>
      <c r="UK48" s="71"/>
      <c r="UL48" s="71"/>
      <c r="UM48" s="71"/>
      <c r="UN48" s="71"/>
      <c r="UO48" s="71"/>
      <c r="UP48" s="71"/>
      <c r="UQ48" s="71"/>
      <c r="UR48" s="71"/>
      <c r="US48" s="71"/>
      <c r="UT48" s="71"/>
      <c r="UU48" s="71"/>
      <c r="UV48" s="71"/>
      <c r="UW48" s="71"/>
      <c r="UX48" s="71"/>
      <c r="UY48" s="71"/>
      <c r="UZ48" s="71"/>
      <c r="VA48" s="71"/>
      <c r="VB48" s="71"/>
      <c r="VC48" s="71"/>
      <c r="VD48" s="71"/>
      <c r="VE48" s="71"/>
      <c r="VF48" s="71"/>
      <c r="VG48" s="71"/>
      <c r="VH48" s="71"/>
      <c r="VI48" s="71"/>
      <c r="VJ48" s="71"/>
      <c r="VK48" s="71"/>
      <c r="VL48" s="71"/>
      <c r="VM48" s="71"/>
      <c r="VN48" s="71"/>
      <c r="VO48" s="71"/>
      <c r="VP48" s="71"/>
      <c r="VQ48" s="71"/>
      <c r="VR48" s="71"/>
      <c r="VS48" s="71"/>
      <c r="VT48" s="71"/>
      <c r="VU48" s="71"/>
      <c r="VV48" s="71"/>
      <c r="VW48" s="71"/>
      <c r="VX48" s="71"/>
      <c r="VY48" s="71"/>
      <c r="VZ48" s="71"/>
      <c r="WA48" s="71"/>
      <c r="WB48" s="71"/>
      <c r="WC48" s="71"/>
      <c r="WD48" s="71"/>
      <c r="WE48" s="71"/>
      <c r="WF48" s="71"/>
      <c r="WG48" s="71"/>
      <c r="WH48" s="71"/>
      <c r="WI48" s="71"/>
      <c r="WJ48" s="71"/>
      <c r="WK48" s="71"/>
      <c r="WL48" s="71"/>
      <c r="WM48" s="71"/>
      <c r="WN48" s="71"/>
      <c r="WO48" s="71"/>
      <c r="WP48" s="71"/>
      <c r="WQ48" s="71"/>
      <c r="WR48" s="71"/>
      <c r="WS48" s="71"/>
      <c r="WT48" s="71"/>
      <c r="WU48" s="71"/>
      <c r="WV48" s="71"/>
      <c r="WW48" s="71"/>
      <c r="WX48" s="71"/>
      <c r="WY48" s="71"/>
      <c r="WZ48" s="71"/>
      <c r="XA48" s="71"/>
      <c r="XB48" s="71"/>
      <c r="XC48" s="71"/>
      <c r="XD48" s="71"/>
      <c r="XE48" s="71"/>
      <c r="XF48" s="71"/>
      <c r="XG48" s="71"/>
      <c r="XH48" s="71"/>
      <c r="XI48" s="71"/>
      <c r="XJ48" s="71"/>
      <c r="XK48" s="71"/>
      <c r="XL48" s="71"/>
      <c r="XM48" s="71"/>
      <c r="XN48" s="71"/>
      <c r="XO48" s="71"/>
      <c r="XP48" s="71"/>
      <c r="XQ48" s="71"/>
      <c r="XR48" s="71"/>
      <c r="XS48" s="71"/>
      <c r="XT48" s="71"/>
      <c r="XU48" s="71"/>
      <c r="XV48" s="71"/>
      <c r="XW48" s="71"/>
      <c r="XX48" s="71"/>
      <c r="XY48" s="71"/>
      <c r="XZ48" s="71"/>
      <c r="YA48" s="71"/>
      <c r="YB48" s="71"/>
      <c r="YC48" s="71"/>
      <c r="YD48" s="71"/>
      <c r="YE48" s="71"/>
      <c r="YF48" s="71"/>
      <c r="YG48" s="71"/>
      <c r="YH48" s="71"/>
      <c r="YI48" s="71"/>
      <c r="YJ48" s="71"/>
      <c r="YK48" s="71"/>
      <c r="YL48" s="71"/>
      <c r="YM48" s="71"/>
      <c r="YN48" s="71"/>
      <c r="YO48" s="71"/>
      <c r="YP48" s="71"/>
      <c r="YQ48" s="71"/>
      <c r="YR48" s="71"/>
      <c r="YS48" s="71"/>
      <c r="YT48" s="71"/>
      <c r="YU48" s="71"/>
      <c r="YV48" s="71"/>
      <c r="YW48" s="71"/>
      <c r="YX48" s="71"/>
      <c r="YY48" s="71"/>
      <c r="YZ48" s="71"/>
      <c r="ZA48" s="71"/>
      <c r="ZB48" s="71"/>
      <c r="ZC48" s="71"/>
      <c r="ZD48" s="71"/>
      <c r="ZE48" s="71"/>
      <c r="ZF48" s="71"/>
      <c r="ZG48" s="71"/>
      <c r="ZH48" s="71"/>
      <c r="ZI48" s="71"/>
      <c r="ZJ48" s="71"/>
      <c r="ZK48" s="71"/>
      <c r="ZL48" s="71"/>
      <c r="ZM48" s="71"/>
      <c r="ZN48" s="71"/>
      <c r="ZO48" s="71"/>
      <c r="ZP48" s="71"/>
      <c r="ZQ48" s="71"/>
      <c r="ZR48" s="71"/>
      <c r="ZS48" s="71"/>
      <c r="ZT48" s="71"/>
      <c r="ZU48" s="71"/>
      <c r="ZV48" s="71"/>
      <c r="ZW48" s="71"/>
      <c r="ZX48" s="71"/>
      <c r="ZY48" s="71"/>
      <c r="ZZ48" s="71"/>
      <c r="AAA48" s="71"/>
      <c r="AAB48" s="71"/>
      <c r="AAC48" s="71"/>
      <c r="AAD48" s="71"/>
      <c r="AAE48" s="71"/>
      <c r="AAF48" s="71"/>
      <c r="AAG48" s="71"/>
      <c r="AAH48" s="71"/>
      <c r="AAI48" s="71"/>
      <c r="AAJ48" s="71"/>
      <c r="AAK48" s="71"/>
      <c r="AAL48" s="71"/>
      <c r="AAM48" s="71"/>
      <c r="AAN48" s="71"/>
      <c r="AAO48" s="71"/>
      <c r="AAP48" s="71"/>
      <c r="AAQ48" s="71"/>
      <c r="AAR48" s="71"/>
      <c r="AAS48" s="71"/>
      <c r="AAT48" s="71"/>
      <c r="AAU48" s="71"/>
      <c r="AAV48" s="71"/>
      <c r="AAW48" s="71"/>
      <c r="AAX48" s="71"/>
      <c r="AAY48" s="71"/>
      <c r="AAZ48" s="71"/>
      <c r="ABA48" s="71"/>
      <c r="ABB48" s="71"/>
      <c r="ABC48" s="71"/>
      <c r="ABD48" s="71"/>
      <c r="ABE48" s="71"/>
      <c r="ABF48" s="71"/>
      <c r="ABG48" s="71"/>
      <c r="ABH48" s="71"/>
      <c r="ABI48" s="71"/>
      <c r="ABJ48" s="71"/>
      <c r="ABK48" s="71"/>
      <c r="ABL48" s="71"/>
      <c r="ABM48" s="71"/>
      <c r="ABN48" s="71"/>
      <c r="ABO48" s="71"/>
      <c r="ABP48" s="71"/>
      <c r="ABQ48" s="71"/>
      <c r="ABR48" s="71"/>
      <c r="ABS48" s="71"/>
      <c r="ABT48" s="71"/>
      <c r="ABU48" s="71"/>
      <c r="ABV48" s="71"/>
      <c r="ABW48" s="71"/>
      <c r="ABX48" s="71"/>
      <c r="ABY48" s="71"/>
      <c r="ABZ48" s="71"/>
      <c r="ACA48" s="71"/>
      <c r="ACB48" s="71"/>
      <c r="ACC48" s="71"/>
      <c r="ACD48" s="71"/>
      <c r="ACE48" s="71"/>
      <c r="ACF48" s="71"/>
      <c r="ACG48" s="71"/>
      <c r="ACH48" s="71"/>
      <c r="ACI48" s="71"/>
      <c r="ACJ48" s="71"/>
      <c r="ACK48" s="71"/>
      <c r="ACL48" s="71"/>
      <c r="ACM48" s="71"/>
      <c r="ACN48" s="71"/>
      <c r="ACO48" s="71"/>
      <c r="ACP48" s="71"/>
      <c r="ACQ48" s="71"/>
      <c r="ACR48" s="71"/>
      <c r="ACS48" s="71"/>
      <c r="ACT48" s="71"/>
      <c r="ACU48" s="71"/>
      <c r="ACV48" s="71"/>
      <c r="ACW48" s="71"/>
      <c r="ACX48" s="71"/>
      <c r="ACY48" s="71"/>
      <c r="ACZ48" s="71"/>
      <c r="ADA48" s="71"/>
      <c r="ADB48" s="71"/>
      <c r="ADC48" s="71"/>
      <c r="ADD48" s="71"/>
      <c r="ADE48" s="71"/>
      <c r="ADF48" s="71"/>
      <c r="ADG48" s="71"/>
      <c r="ADH48" s="71"/>
      <c r="ADI48" s="71"/>
      <c r="ADJ48" s="71"/>
      <c r="ADK48" s="71"/>
      <c r="ADL48" s="71"/>
      <c r="ADM48" s="71"/>
      <c r="ADN48" s="71"/>
      <c r="ADO48" s="71"/>
      <c r="ADP48" s="71"/>
      <c r="ADQ48" s="71"/>
      <c r="ADR48" s="71"/>
      <c r="ADS48" s="71"/>
      <c r="ADT48" s="71"/>
      <c r="ADU48" s="71"/>
      <c r="ADV48" s="71"/>
      <c r="ADW48" s="71"/>
      <c r="ADX48" s="71"/>
      <c r="ADY48" s="71"/>
      <c r="ADZ48" s="71"/>
      <c r="AEA48" s="71"/>
      <c r="AEB48" s="71"/>
      <c r="AEC48" s="71"/>
      <c r="AED48" s="71"/>
      <c r="AEE48" s="71"/>
      <c r="AEF48" s="71"/>
      <c r="AEG48" s="71"/>
      <c r="AEH48" s="71"/>
      <c r="AEI48" s="71"/>
      <c r="AEJ48" s="71"/>
      <c r="AEK48" s="71"/>
      <c r="AEL48" s="71"/>
      <c r="AEM48" s="71"/>
      <c r="AEN48" s="71"/>
      <c r="AEO48" s="71"/>
      <c r="AEP48" s="71"/>
      <c r="AEQ48" s="71"/>
      <c r="AER48" s="71"/>
      <c r="AES48" s="71"/>
      <c r="AET48" s="71"/>
      <c r="AEU48" s="71"/>
      <c r="AEV48" s="71"/>
      <c r="AEW48" s="71"/>
      <c r="AEX48" s="71"/>
      <c r="AEY48" s="71"/>
      <c r="AEZ48" s="71"/>
      <c r="AFA48" s="71"/>
      <c r="AFB48" s="71"/>
      <c r="AFC48" s="71"/>
      <c r="AFD48" s="71"/>
      <c r="AFE48" s="71"/>
      <c r="AFF48" s="71"/>
      <c r="AFG48" s="71"/>
      <c r="AFH48" s="71"/>
      <c r="AFI48" s="71"/>
      <c r="AFJ48" s="71"/>
      <c r="AFK48" s="71"/>
      <c r="AFL48" s="71"/>
      <c r="AFM48" s="71"/>
      <c r="AFN48" s="71"/>
      <c r="AFO48" s="71"/>
      <c r="AFP48" s="71"/>
      <c r="AFQ48" s="71"/>
      <c r="AFR48" s="71"/>
      <c r="AFS48" s="71"/>
      <c r="AFT48" s="71"/>
      <c r="AFU48" s="71"/>
      <c r="AFV48" s="71"/>
      <c r="AFW48" s="71"/>
      <c r="AFX48" s="71"/>
      <c r="AFY48" s="71"/>
      <c r="AFZ48" s="71"/>
      <c r="AGA48" s="71"/>
      <c r="AGB48" s="71"/>
      <c r="AGC48" s="71"/>
      <c r="AGD48" s="71"/>
      <c r="AGE48" s="71"/>
      <c r="AGF48" s="71"/>
      <c r="AGG48" s="71"/>
      <c r="AGH48" s="71"/>
      <c r="AGI48" s="71"/>
      <c r="AGJ48" s="71"/>
      <c r="AGK48" s="71"/>
      <c r="AGL48" s="71"/>
      <c r="AGM48" s="71"/>
      <c r="AGN48" s="71"/>
      <c r="AGO48" s="71"/>
      <c r="AGP48" s="71"/>
      <c r="AGQ48" s="71"/>
      <c r="AGR48" s="71"/>
      <c r="AGS48" s="71"/>
      <c r="AGT48" s="71"/>
      <c r="AGU48" s="71"/>
      <c r="AGV48" s="71"/>
      <c r="AGW48" s="71"/>
      <c r="AGX48" s="71"/>
      <c r="AGY48" s="71"/>
      <c r="AGZ48" s="71"/>
      <c r="AHA48" s="71"/>
      <c r="AHB48" s="71"/>
      <c r="AHC48" s="71"/>
      <c r="AHD48" s="71"/>
      <c r="AHE48" s="71"/>
      <c r="AHF48" s="71"/>
      <c r="AHG48" s="71"/>
      <c r="AHH48" s="71"/>
      <c r="AHI48" s="71"/>
      <c r="AHJ48" s="71"/>
      <c r="AHK48" s="71"/>
      <c r="AHL48" s="71"/>
      <c r="AHM48" s="71"/>
      <c r="AHN48" s="71"/>
      <c r="AHO48" s="71"/>
      <c r="AHP48" s="71"/>
      <c r="AHQ48" s="71"/>
      <c r="AHR48" s="71"/>
      <c r="AHS48" s="71"/>
      <c r="AHT48" s="71"/>
      <c r="AHU48" s="71"/>
      <c r="AHV48" s="71"/>
      <c r="AHW48" s="71"/>
      <c r="AHX48" s="71"/>
      <c r="AHY48" s="71"/>
      <c r="AHZ48" s="71"/>
      <c r="AIA48" s="71"/>
      <c r="AIB48" s="71"/>
      <c r="AIC48" s="71"/>
      <c r="AID48" s="71"/>
      <c r="AIE48" s="71"/>
      <c r="AIF48" s="71"/>
      <c r="AIG48" s="71"/>
      <c r="AIH48" s="71"/>
      <c r="AII48" s="71"/>
      <c r="AIJ48" s="71"/>
      <c r="AIK48" s="71"/>
      <c r="AIL48" s="71"/>
      <c r="AIM48" s="71"/>
      <c r="AIN48" s="71"/>
      <c r="AIO48" s="71"/>
      <c r="AIP48" s="71"/>
      <c r="AIQ48" s="71"/>
      <c r="AIR48" s="71"/>
      <c r="AIS48" s="71"/>
      <c r="AIT48" s="71"/>
      <c r="AIU48" s="71"/>
      <c r="AIV48" s="71"/>
      <c r="AIW48" s="71"/>
      <c r="AIX48" s="71"/>
      <c r="AIY48" s="71"/>
      <c r="AIZ48" s="71"/>
      <c r="AJA48" s="71"/>
      <c r="AJB48" s="71"/>
      <c r="AJC48" s="71"/>
      <c r="AJD48" s="71"/>
      <c r="AJE48" s="71"/>
      <c r="AJF48" s="71"/>
      <c r="AJG48" s="71"/>
      <c r="AJH48" s="71"/>
      <c r="AJI48" s="71"/>
      <c r="AJJ48" s="71"/>
      <c r="AJK48" s="71"/>
      <c r="AJL48" s="71"/>
      <c r="AJM48" s="71"/>
      <c r="AJN48" s="71"/>
      <c r="AJO48" s="71"/>
      <c r="AJP48" s="71"/>
      <c r="AJQ48" s="71"/>
      <c r="AJR48" s="71"/>
      <c r="AJS48" s="71"/>
      <c r="AJT48" s="71"/>
      <c r="AJU48" s="71"/>
      <c r="AJV48" s="71"/>
      <c r="AJW48" s="71"/>
      <c r="AJX48" s="71"/>
      <c r="AJY48" s="71"/>
      <c r="AJZ48" s="71"/>
      <c r="AKA48" s="71"/>
      <c r="AKB48" s="71"/>
      <c r="AKC48" s="71"/>
      <c r="AKD48" s="71"/>
      <c r="AKE48" s="71"/>
      <c r="AKF48" s="71"/>
      <c r="AKG48" s="71"/>
      <c r="AKH48" s="71"/>
      <c r="AKI48" s="71"/>
      <c r="AKJ48" s="71"/>
      <c r="AKK48" s="71"/>
      <c r="AKL48" s="71"/>
      <c r="AKM48" s="71"/>
      <c r="AKN48" s="71"/>
      <c r="AKO48" s="71"/>
      <c r="AKP48" s="71"/>
      <c r="AKQ48" s="71"/>
      <c r="AKR48" s="71"/>
      <c r="AKS48" s="71"/>
      <c r="AKT48" s="71"/>
      <c r="AKU48" s="71"/>
      <c r="AKV48" s="71"/>
      <c r="AKW48" s="71"/>
      <c r="AKX48" s="71"/>
      <c r="AKY48" s="71"/>
      <c r="AKZ48" s="71"/>
      <c r="ALA48" s="71"/>
      <c r="ALB48" s="71"/>
      <c r="ALC48" s="71"/>
      <c r="ALD48" s="71"/>
      <c r="ALE48" s="71"/>
      <c r="ALF48" s="71"/>
      <c r="ALG48" s="71"/>
      <c r="ALH48" s="71"/>
      <c r="ALI48" s="71"/>
      <c r="ALJ48" s="71"/>
      <c r="ALK48" s="71"/>
      <c r="ALL48" s="71"/>
      <c r="ALM48" s="71"/>
      <c r="ALN48" s="71"/>
      <c r="ALO48" s="71"/>
      <c r="ALP48" s="71"/>
      <c r="ALQ48" s="71"/>
      <c r="ALR48" s="71"/>
      <c r="ALS48" s="71"/>
      <c r="ALT48" s="71"/>
      <c r="ALU48" s="71"/>
      <c r="ALV48" s="71"/>
      <c r="ALW48" s="71"/>
      <c r="ALX48" s="71"/>
      <c r="ALY48" s="71"/>
      <c r="ALZ48" s="71"/>
      <c r="AMA48" s="71"/>
      <c r="AMB48" s="71"/>
      <c r="AMC48" s="71"/>
      <c r="AMD48" s="71"/>
      <c r="AME48" s="71"/>
      <c r="AMF48" s="71"/>
      <c r="AMG48" s="71"/>
      <c r="AMH48" s="71"/>
      <c r="AMI48" s="71"/>
      <c r="AMJ48" s="71"/>
      <c r="AMK48" s="71"/>
      <c r="AML48" s="71"/>
      <c r="AMM48" s="71"/>
      <c r="AMN48" s="71"/>
      <c r="AMO48" s="71"/>
      <c r="AMP48" s="71"/>
      <c r="AMQ48" s="71"/>
      <c r="AMR48" s="71"/>
      <c r="AMS48" s="71"/>
      <c r="AMT48" s="71"/>
      <c r="AMU48" s="71"/>
      <c r="AMV48" s="71"/>
      <c r="AMW48" s="71"/>
      <c r="AMX48" s="71"/>
      <c r="AMY48" s="71"/>
      <c r="AMZ48" s="71"/>
      <c r="ANA48" s="71"/>
      <c r="ANB48" s="71"/>
      <c r="ANC48" s="71"/>
      <c r="AND48" s="71"/>
      <c r="ANE48" s="71"/>
      <c r="ANF48" s="71"/>
      <c r="ANG48" s="71"/>
      <c r="ANH48" s="71"/>
      <c r="ANI48" s="71"/>
      <c r="ANJ48" s="71"/>
      <c r="ANK48" s="71"/>
      <c r="ANL48" s="71"/>
      <c r="ANM48" s="71"/>
      <c r="ANN48" s="71"/>
      <c r="ANO48" s="71"/>
      <c r="ANP48" s="71"/>
      <c r="ANQ48" s="71"/>
      <c r="ANR48" s="71"/>
      <c r="ANS48" s="71"/>
      <c r="ANT48" s="71"/>
      <c r="ANU48" s="71"/>
      <c r="ANV48" s="71"/>
      <c r="ANW48" s="71"/>
      <c r="ANX48" s="71"/>
      <c r="ANY48" s="71"/>
      <c r="ANZ48" s="71"/>
      <c r="AOA48" s="71"/>
      <c r="AOB48" s="71"/>
      <c r="AOC48" s="71"/>
      <c r="AOD48" s="71"/>
      <c r="AOE48" s="71"/>
      <c r="AOF48" s="71"/>
      <c r="AOG48" s="71"/>
      <c r="AOH48" s="71"/>
      <c r="AOI48" s="71"/>
      <c r="AOJ48" s="71"/>
      <c r="AOK48" s="71"/>
      <c r="AOL48" s="71"/>
      <c r="AOM48" s="71"/>
      <c r="AON48" s="71"/>
      <c r="AOO48" s="71"/>
      <c r="AOP48" s="71"/>
      <c r="AOQ48" s="71"/>
      <c r="AOR48" s="71"/>
      <c r="AOS48" s="71"/>
      <c r="AOT48" s="71"/>
      <c r="AOU48" s="71"/>
      <c r="AOV48" s="71"/>
      <c r="AOW48" s="71"/>
      <c r="AOX48" s="71"/>
      <c r="AOY48" s="71"/>
      <c r="AOZ48" s="71"/>
      <c r="APA48" s="71"/>
      <c r="APB48" s="71"/>
      <c r="APC48" s="71"/>
      <c r="APD48" s="71"/>
      <c r="APE48" s="71"/>
      <c r="APF48" s="71"/>
      <c r="APG48" s="71"/>
      <c r="APH48" s="71"/>
      <c r="API48" s="71"/>
      <c r="APJ48" s="71"/>
      <c r="APK48" s="71"/>
      <c r="APL48" s="71"/>
      <c r="APM48" s="71"/>
      <c r="APN48" s="71"/>
      <c r="APO48" s="71"/>
      <c r="APP48" s="71"/>
      <c r="APQ48" s="71"/>
      <c r="APR48" s="71"/>
      <c r="APS48" s="71"/>
      <c r="APT48" s="71"/>
      <c r="APU48" s="71"/>
      <c r="APV48" s="71"/>
      <c r="APW48" s="71"/>
      <c r="APX48" s="71"/>
      <c r="APY48" s="71"/>
      <c r="APZ48" s="71"/>
      <c r="AQA48" s="71"/>
      <c r="AQB48" s="71"/>
      <c r="AQC48" s="71"/>
      <c r="AQD48" s="71"/>
      <c r="AQE48" s="71"/>
      <c r="AQF48" s="71"/>
      <c r="AQG48" s="71"/>
      <c r="AQH48" s="71"/>
      <c r="AQI48" s="71"/>
      <c r="AQJ48" s="71"/>
      <c r="AQK48" s="71"/>
      <c r="AQL48" s="71"/>
      <c r="AQM48" s="71"/>
      <c r="AQN48" s="71"/>
      <c r="AQO48" s="71"/>
      <c r="AQP48" s="71"/>
      <c r="AQQ48" s="71"/>
      <c r="AQR48" s="71"/>
      <c r="AQS48" s="71"/>
      <c r="AQT48" s="71"/>
      <c r="AQU48" s="71"/>
      <c r="AQV48" s="71"/>
      <c r="AQW48" s="71"/>
      <c r="AQX48" s="71"/>
      <c r="AQY48" s="71"/>
      <c r="AQZ48" s="71"/>
      <c r="ARA48" s="71"/>
      <c r="ARB48" s="71"/>
      <c r="ARC48" s="71"/>
      <c r="ARD48" s="71"/>
      <c r="ARE48" s="71"/>
      <c r="ARF48" s="71"/>
      <c r="ARG48" s="71"/>
      <c r="ARH48" s="71"/>
      <c r="ARI48" s="71"/>
      <c r="ARJ48" s="71"/>
      <c r="ARK48" s="71"/>
      <c r="ARL48" s="71"/>
      <c r="ARM48" s="71"/>
      <c r="ARN48" s="71"/>
      <c r="ARO48" s="71"/>
      <c r="ARP48" s="71"/>
      <c r="ARQ48" s="71"/>
      <c r="ARR48" s="71"/>
      <c r="ARS48" s="71"/>
      <c r="ART48" s="71"/>
      <c r="ARU48" s="71"/>
      <c r="ARV48" s="71"/>
      <c r="ARW48" s="71"/>
      <c r="ARX48" s="71"/>
      <c r="ARY48" s="71"/>
      <c r="ARZ48" s="71"/>
      <c r="ASA48" s="71"/>
      <c r="ASB48" s="71"/>
      <c r="ASC48" s="71"/>
      <c r="ASD48" s="71"/>
      <c r="ASE48" s="71"/>
      <c r="ASF48" s="71"/>
      <c r="ASG48" s="71"/>
      <c r="ASH48" s="71"/>
      <c r="ASI48" s="71"/>
      <c r="ASJ48" s="71"/>
      <c r="ASK48" s="71"/>
      <c r="ASL48" s="71"/>
      <c r="ASM48" s="71"/>
      <c r="ASN48" s="71"/>
      <c r="ASO48" s="71"/>
      <c r="ASP48" s="71"/>
      <c r="ASQ48" s="71"/>
      <c r="ASR48" s="71"/>
      <c r="ASS48" s="71"/>
      <c r="AST48" s="71"/>
      <c r="ASU48" s="71"/>
      <c r="ASV48" s="71"/>
      <c r="ASW48" s="71"/>
      <c r="ASX48" s="71"/>
      <c r="ASY48" s="71"/>
      <c r="ASZ48" s="71"/>
      <c r="ATA48" s="71"/>
      <c r="ATB48" s="71"/>
      <c r="ATC48" s="71"/>
      <c r="ATD48" s="71"/>
      <c r="ATE48" s="71"/>
      <c r="ATF48" s="71"/>
      <c r="ATG48" s="71"/>
      <c r="ATH48" s="71"/>
      <c r="ATI48" s="71"/>
      <c r="ATJ48" s="71"/>
      <c r="ATK48" s="71"/>
      <c r="ATL48" s="71"/>
      <c r="ATM48" s="71"/>
      <c r="ATN48" s="71"/>
      <c r="ATO48" s="71"/>
      <c r="ATP48" s="71"/>
      <c r="ATQ48" s="71"/>
      <c r="ATR48" s="71"/>
      <c r="ATS48" s="71"/>
      <c r="ATT48" s="71"/>
      <c r="ATU48" s="71"/>
      <c r="ATV48" s="71"/>
      <c r="ATW48" s="71"/>
      <c r="ATX48" s="71"/>
      <c r="ATY48" s="71"/>
      <c r="ATZ48" s="71"/>
      <c r="AUA48" s="71"/>
      <c r="AUB48" s="71"/>
      <c r="AUC48" s="71"/>
      <c r="AUD48" s="71"/>
      <c r="AUE48" s="71"/>
      <c r="AUF48" s="71"/>
      <c r="AUG48" s="71"/>
      <c r="AUH48" s="71"/>
      <c r="AUI48" s="71"/>
      <c r="AUJ48" s="71"/>
      <c r="AUK48" s="71"/>
      <c r="AUL48" s="71"/>
      <c r="AUM48" s="71"/>
      <c r="AUN48" s="71"/>
      <c r="AUO48" s="71"/>
      <c r="AUP48" s="71"/>
      <c r="AUQ48" s="71"/>
      <c r="AUR48" s="71"/>
      <c r="AUS48" s="71"/>
      <c r="AUT48" s="71"/>
      <c r="AUU48" s="71"/>
      <c r="AUV48" s="71"/>
      <c r="AUW48" s="71"/>
      <c r="AUX48" s="71"/>
      <c r="AUY48" s="71"/>
      <c r="AUZ48" s="71"/>
      <c r="AVA48" s="71"/>
      <c r="AVB48" s="71"/>
      <c r="AVC48" s="71"/>
      <c r="AVD48" s="71"/>
      <c r="AVE48" s="71"/>
      <c r="AVF48" s="71"/>
      <c r="AVG48" s="71"/>
      <c r="AVH48" s="71"/>
      <c r="AVI48" s="71"/>
      <c r="AVJ48" s="71"/>
      <c r="AVK48" s="71"/>
      <c r="AVL48" s="71"/>
      <c r="AVM48" s="71"/>
      <c r="AVN48" s="71"/>
      <c r="AVO48" s="71"/>
      <c r="AVP48" s="71"/>
      <c r="AVQ48" s="71"/>
      <c r="AVR48" s="71"/>
      <c r="AVS48" s="71"/>
      <c r="AVT48" s="71"/>
      <c r="AVU48" s="71"/>
      <c r="AVV48" s="71"/>
      <c r="AVW48" s="71"/>
      <c r="AVX48" s="71"/>
      <c r="AVY48" s="71"/>
      <c r="AVZ48" s="71"/>
      <c r="AWA48" s="71"/>
      <c r="AWB48" s="71"/>
      <c r="AWC48" s="71"/>
      <c r="AWD48" s="71"/>
      <c r="AWE48" s="71"/>
      <c r="AWF48" s="71"/>
      <c r="AWG48" s="71"/>
      <c r="AWH48" s="71"/>
      <c r="AWI48" s="71"/>
      <c r="AWJ48" s="71"/>
      <c r="AWK48" s="71"/>
      <c r="AWL48" s="71"/>
      <c r="AWM48" s="71"/>
      <c r="AWN48" s="71"/>
      <c r="AWO48" s="71"/>
      <c r="AWP48" s="71"/>
      <c r="AWQ48" s="71"/>
      <c r="AWR48" s="71"/>
      <c r="AWS48" s="71"/>
      <c r="AWT48" s="71"/>
      <c r="AWU48" s="71"/>
      <c r="AWV48" s="71"/>
      <c r="AWW48" s="71"/>
      <c r="AWX48" s="71"/>
      <c r="AWY48" s="71"/>
      <c r="AWZ48" s="71"/>
      <c r="AXA48" s="71"/>
      <c r="AXB48" s="71"/>
      <c r="AXC48" s="71"/>
      <c r="AXD48" s="71"/>
      <c r="AXE48" s="71"/>
      <c r="AXF48" s="71"/>
      <c r="AXG48" s="71"/>
      <c r="AXH48" s="71"/>
      <c r="AXI48" s="71"/>
      <c r="AXJ48" s="71"/>
      <c r="AXK48" s="71"/>
      <c r="AXL48" s="71"/>
      <c r="AXM48" s="71"/>
      <c r="AXN48" s="71"/>
      <c r="AXO48" s="71"/>
      <c r="AXP48" s="71"/>
      <c r="AXQ48" s="71"/>
      <c r="AXR48" s="71"/>
      <c r="AXS48" s="71"/>
      <c r="AXT48" s="71"/>
      <c r="AXU48" s="71"/>
      <c r="AXV48" s="71"/>
      <c r="AXW48" s="71"/>
      <c r="AXX48" s="71"/>
      <c r="AXY48" s="71"/>
      <c r="AXZ48" s="71"/>
      <c r="AYA48" s="71"/>
      <c r="AYB48" s="71"/>
      <c r="AYC48" s="71"/>
      <c r="AYD48" s="71"/>
      <c r="AYE48" s="71"/>
      <c r="AYF48" s="71"/>
      <c r="AYG48" s="71"/>
      <c r="AYH48" s="71"/>
      <c r="AYI48" s="71"/>
      <c r="AYJ48" s="71"/>
      <c r="AYK48" s="71"/>
      <c r="AYL48" s="71"/>
      <c r="AYM48" s="71"/>
      <c r="AYN48" s="71"/>
      <c r="AYO48" s="71"/>
      <c r="AYP48" s="71"/>
      <c r="AYQ48" s="71"/>
      <c r="AYR48" s="71"/>
      <c r="AYS48" s="71"/>
      <c r="AYT48" s="71"/>
      <c r="AYU48" s="71"/>
      <c r="AYV48" s="71"/>
      <c r="AYW48" s="71"/>
      <c r="AYX48" s="71"/>
      <c r="AYY48" s="71"/>
      <c r="AYZ48" s="71"/>
      <c r="AZA48" s="71"/>
      <c r="AZB48" s="71"/>
      <c r="AZC48" s="71"/>
      <c r="AZD48" s="71"/>
      <c r="AZE48" s="71"/>
      <c r="AZF48" s="71"/>
      <c r="AZG48" s="71"/>
      <c r="AZH48" s="71"/>
      <c r="AZI48" s="71"/>
      <c r="AZJ48" s="71"/>
      <c r="AZK48" s="71"/>
      <c r="AZL48" s="71"/>
      <c r="AZM48" s="71"/>
      <c r="AZN48" s="71"/>
      <c r="AZO48" s="71"/>
      <c r="AZP48" s="71"/>
      <c r="AZQ48" s="71"/>
      <c r="AZR48" s="71"/>
      <c r="AZS48" s="71"/>
      <c r="AZT48" s="71"/>
      <c r="AZU48" s="71"/>
      <c r="AZV48" s="71"/>
      <c r="AZW48" s="71"/>
      <c r="AZX48" s="71"/>
      <c r="AZY48" s="71"/>
      <c r="AZZ48" s="71"/>
      <c r="BAA48" s="71"/>
      <c r="BAB48" s="71"/>
      <c r="BAC48" s="71"/>
      <c r="BAD48" s="71"/>
      <c r="BAE48" s="71"/>
      <c r="BAF48" s="71"/>
      <c r="BAG48" s="71"/>
      <c r="BAH48" s="71"/>
      <c r="BAI48" s="71"/>
      <c r="BAJ48" s="71"/>
      <c r="BAK48" s="71"/>
      <c r="BAL48" s="71"/>
      <c r="BAM48" s="71"/>
      <c r="BAN48" s="71"/>
      <c r="BAO48" s="71"/>
      <c r="BAP48" s="71"/>
      <c r="BAQ48" s="71"/>
      <c r="BAR48" s="71"/>
      <c r="BAS48" s="71"/>
      <c r="BAT48" s="71"/>
      <c r="BAU48" s="71"/>
      <c r="BAV48" s="71"/>
      <c r="BAW48" s="71"/>
      <c r="BAX48" s="71"/>
      <c r="BAY48" s="71"/>
      <c r="BAZ48" s="71"/>
      <c r="BBA48" s="71"/>
      <c r="BBB48" s="71"/>
      <c r="BBC48" s="71"/>
      <c r="BBD48" s="71"/>
      <c r="BBE48" s="71"/>
      <c r="BBF48" s="71"/>
      <c r="BBG48" s="71"/>
      <c r="BBH48" s="71"/>
      <c r="BBI48" s="71"/>
      <c r="BBJ48" s="71"/>
      <c r="BBK48" s="71"/>
      <c r="BBL48" s="71"/>
      <c r="BBM48" s="71"/>
      <c r="BBN48" s="71"/>
      <c r="BBO48" s="71"/>
      <c r="BBP48" s="71"/>
      <c r="BBQ48" s="71"/>
      <c r="BBR48" s="71"/>
      <c r="BBS48" s="71"/>
      <c r="BBT48" s="71"/>
      <c r="BBU48" s="71"/>
      <c r="BBV48" s="71"/>
      <c r="BBW48" s="71"/>
      <c r="BBX48" s="71"/>
      <c r="BBY48" s="71"/>
      <c r="BBZ48" s="71"/>
      <c r="BCA48" s="71"/>
      <c r="BCB48" s="71"/>
      <c r="BCC48" s="71"/>
      <c r="BCD48" s="71"/>
      <c r="BCE48" s="71"/>
      <c r="BCF48" s="71"/>
      <c r="BCG48" s="71"/>
      <c r="BCH48" s="71"/>
      <c r="BCI48" s="71"/>
      <c r="BCJ48" s="71"/>
      <c r="BCK48" s="71"/>
      <c r="BCL48" s="71"/>
      <c r="BCM48" s="71"/>
      <c r="BCN48" s="71"/>
      <c r="BCO48" s="71"/>
      <c r="BCP48" s="71"/>
      <c r="BCQ48" s="71"/>
      <c r="BCR48" s="71"/>
      <c r="BCS48" s="71"/>
      <c r="BCT48" s="71"/>
      <c r="BCU48" s="71"/>
      <c r="BCV48" s="71"/>
      <c r="BCW48" s="71"/>
      <c r="BCX48" s="71"/>
      <c r="BCY48" s="71"/>
      <c r="BCZ48" s="71"/>
      <c r="BDA48" s="71"/>
      <c r="BDB48" s="71"/>
      <c r="BDC48" s="71"/>
      <c r="BDD48" s="71"/>
      <c r="BDE48" s="71"/>
      <c r="BDF48" s="71"/>
      <c r="BDG48" s="71"/>
      <c r="BDH48" s="71"/>
      <c r="BDI48" s="71"/>
      <c r="BDJ48" s="71"/>
      <c r="BDK48" s="71"/>
      <c r="BDL48" s="71"/>
      <c r="BDM48" s="71"/>
      <c r="BDN48" s="71"/>
      <c r="BDO48" s="71"/>
      <c r="BDP48" s="71"/>
      <c r="BDQ48" s="71"/>
      <c r="BDR48" s="71"/>
      <c r="BDS48" s="71"/>
      <c r="BDT48" s="71"/>
      <c r="BDU48" s="71"/>
      <c r="BDV48" s="71"/>
      <c r="BDW48" s="71"/>
      <c r="BDX48" s="71"/>
      <c r="BDY48" s="71"/>
      <c r="BDZ48" s="71"/>
      <c r="BEA48" s="71"/>
      <c r="BEB48" s="71"/>
      <c r="BEC48" s="71"/>
      <c r="BED48" s="71"/>
      <c r="BEE48" s="71"/>
      <c r="BEF48" s="71"/>
      <c r="BEG48" s="71"/>
      <c r="BEH48" s="71"/>
      <c r="BEI48" s="71"/>
      <c r="BEJ48" s="71"/>
      <c r="BEK48" s="71"/>
      <c r="BEL48" s="71"/>
      <c r="BEM48" s="71"/>
      <c r="BEN48" s="71"/>
      <c r="BEO48" s="71"/>
      <c r="BEP48" s="71"/>
      <c r="BEQ48" s="71"/>
      <c r="BER48" s="71"/>
      <c r="BES48" s="71"/>
      <c r="BET48" s="71"/>
      <c r="BEU48" s="71"/>
      <c r="BEV48" s="71"/>
      <c r="BEW48" s="71"/>
      <c r="BEX48" s="71"/>
      <c r="BEY48" s="71"/>
      <c r="BEZ48" s="71"/>
      <c r="BFA48" s="71"/>
      <c r="BFB48" s="71"/>
      <c r="BFC48" s="71"/>
      <c r="BFD48" s="71"/>
      <c r="BFE48" s="71"/>
      <c r="BFF48" s="71"/>
      <c r="BFG48" s="71"/>
      <c r="BFH48" s="71"/>
      <c r="BFI48" s="71"/>
      <c r="BFJ48" s="71"/>
      <c r="BFK48" s="71"/>
      <c r="BFL48" s="71"/>
      <c r="BFM48" s="71"/>
      <c r="BFN48" s="71"/>
      <c r="BFO48" s="71"/>
      <c r="BFP48" s="71"/>
      <c r="BFQ48" s="71"/>
      <c r="BFR48" s="71"/>
      <c r="BFS48" s="71"/>
      <c r="BFT48" s="71"/>
      <c r="BFU48" s="71"/>
      <c r="BFV48" s="71"/>
      <c r="BFW48" s="71"/>
      <c r="BFX48" s="71"/>
      <c r="BFY48" s="71"/>
      <c r="BFZ48" s="71"/>
      <c r="BGA48" s="71"/>
      <c r="BGB48" s="71"/>
      <c r="BGC48" s="71"/>
      <c r="BGD48" s="71"/>
      <c r="BGE48" s="71"/>
      <c r="BGF48" s="71"/>
      <c r="BGG48" s="71"/>
      <c r="BGH48" s="71"/>
      <c r="BGI48" s="71"/>
      <c r="BGJ48" s="71"/>
      <c r="BGK48" s="71"/>
      <c r="BGL48" s="71"/>
      <c r="BGM48" s="71"/>
      <c r="BGN48" s="71"/>
      <c r="BGO48" s="71"/>
      <c r="BGP48" s="71"/>
      <c r="BGQ48" s="71"/>
      <c r="BGR48" s="71"/>
      <c r="BGS48" s="71"/>
      <c r="BGT48" s="71"/>
      <c r="BGU48" s="71"/>
      <c r="BGV48" s="71"/>
      <c r="BGW48" s="71"/>
      <c r="BGX48" s="71"/>
      <c r="BGY48" s="71"/>
      <c r="BGZ48" s="71"/>
      <c r="BHA48" s="71"/>
      <c r="BHB48" s="71"/>
      <c r="BHC48" s="71"/>
      <c r="BHD48" s="71"/>
      <c r="BHE48" s="71"/>
      <c r="BHF48" s="71"/>
      <c r="BHG48" s="71"/>
      <c r="BHH48" s="71"/>
      <c r="BHI48" s="71"/>
      <c r="BHJ48" s="71"/>
      <c r="BHK48" s="71"/>
      <c r="BHL48" s="71"/>
      <c r="BHM48" s="71"/>
      <c r="BHN48" s="71"/>
      <c r="BHO48" s="71"/>
      <c r="BHP48" s="71"/>
      <c r="BHQ48" s="71"/>
      <c r="BHR48" s="71"/>
      <c r="BHS48" s="71"/>
      <c r="BHT48" s="71"/>
      <c r="BHU48" s="71"/>
      <c r="BHV48" s="71"/>
      <c r="BHW48" s="71"/>
      <c r="BHX48" s="71"/>
      <c r="BHY48" s="71"/>
      <c r="BHZ48" s="71"/>
      <c r="BIA48" s="71"/>
      <c r="BIB48" s="71"/>
      <c r="BIC48" s="71"/>
      <c r="BID48" s="71"/>
      <c r="BIE48" s="71"/>
      <c r="BIF48" s="71"/>
      <c r="BIG48" s="71"/>
      <c r="BIH48" s="71"/>
      <c r="BII48" s="71"/>
      <c r="BIJ48" s="71"/>
      <c r="BIK48" s="71"/>
      <c r="BIL48" s="71"/>
      <c r="BIM48" s="71"/>
      <c r="BIN48" s="71"/>
      <c r="BIO48" s="71"/>
      <c r="BIP48" s="71"/>
      <c r="BIQ48" s="71"/>
      <c r="BIR48" s="71"/>
      <c r="BIS48" s="71"/>
      <c r="BIT48" s="71"/>
      <c r="BIU48" s="71"/>
      <c r="BIV48" s="71"/>
      <c r="BIW48" s="71"/>
      <c r="BIX48" s="71"/>
      <c r="BIY48" s="71"/>
      <c r="BIZ48" s="71"/>
      <c r="BJA48" s="71"/>
      <c r="BJB48" s="71"/>
      <c r="BJC48" s="71"/>
      <c r="BJD48" s="71"/>
      <c r="BJE48" s="71"/>
      <c r="BJF48" s="71"/>
      <c r="BJG48" s="71"/>
      <c r="BJH48" s="71"/>
      <c r="BJI48" s="71"/>
      <c r="BJJ48" s="71"/>
      <c r="BJK48" s="71"/>
      <c r="BJL48" s="71"/>
      <c r="BJM48" s="71"/>
      <c r="BJN48" s="71"/>
      <c r="BJO48" s="71"/>
      <c r="BJP48" s="71"/>
      <c r="BJQ48" s="71"/>
      <c r="BJR48" s="71"/>
      <c r="BJS48" s="71"/>
      <c r="BJT48" s="71"/>
      <c r="BJU48" s="71"/>
      <c r="BJV48" s="71"/>
      <c r="BJW48" s="71"/>
      <c r="BJX48" s="71"/>
      <c r="BJY48" s="71"/>
      <c r="BJZ48" s="71"/>
      <c r="BKA48" s="71"/>
      <c r="BKB48" s="71"/>
      <c r="BKC48" s="71"/>
      <c r="BKD48" s="71"/>
      <c r="BKE48" s="71"/>
      <c r="BKF48" s="71"/>
      <c r="BKG48" s="71"/>
      <c r="BKH48" s="71"/>
      <c r="BKI48" s="71"/>
      <c r="BKJ48" s="71"/>
      <c r="BKK48" s="71"/>
      <c r="BKL48" s="71"/>
      <c r="BKM48" s="71"/>
      <c r="BKN48" s="71"/>
      <c r="BKO48" s="71"/>
      <c r="BKP48" s="71"/>
      <c r="BKQ48" s="71"/>
      <c r="BKR48" s="71"/>
      <c r="BKS48" s="71"/>
      <c r="BKT48" s="71"/>
      <c r="BKU48" s="71"/>
      <c r="BKV48" s="71"/>
      <c r="BKW48" s="71"/>
      <c r="BKX48" s="71"/>
      <c r="BKY48" s="71"/>
      <c r="BKZ48" s="71"/>
      <c r="BLA48" s="71"/>
      <c r="BLB48" s="71"/>
      <c r="BLC48" s="71"/>
      <c r="BLD48" s="71"/>
      <c r="BLE48" s="71"/>
      <c r="BLF48" s="71"/>
      <c r="BLG48" s="71"/>
      <c r="BLH48" s="71"/>
      <c r="BLI48" s="71"/>
      <c r="BLJ48" s="71"/>
      <c r="BLK48" s="71"/>
      <c r="BLL48" s="71"/>
      <c r="BLM48" s="71"/>
      <c r="BLN48" s="71"/>
      <c r="BLO48" s="71"/>
      <c r="BLP48" s="71"/>
      <c r="BLQ48" s="71"/>
      <c r="BLR48" s="71"/>
      <c r="BLS48" s="71"/>
      <c r="BLT48" s="71"/>
      <c r="BLU48" s="71"/>
      <c r="BLV48" s="71"/>
      <c r="BLW48" s="71"/>
      <c r="BLX48" s="71"/>
      <c r="BLY48" s="71"/>
      <c r="BLZ48" s="71"/>
      <c r="BMA48" s="71"/>
      <c r="BMB48" s="71"/>
      <c r="BMC48" s="71"/>
      <c r="BMD48" s="71"/>
      <c r="BME48" s="71"/>
      <c r="BMF48" s="71"/>
      <c r="BMG48" s="71"/>
      <c r="BMH48" s="71"/>
      <c r="BMI48" s="71"/>
      <c r="BMJ48" s="71"/>
      <c r="BMK48" s="71"/>
      <c r="BML48" s="71"/>
      <c r="BMM48" s="71"/>
      <c r="BMN48" s="71"/>
      <c r="BMO48" s="71"/>
      <c r="BMP48" s="71"/>
      <c r="BMQ48" s="71"/>
      <c r="BMR48" s="71"/>
      <c r="BMS48" s="71"/>
      <c r="BMT48" s="71"/>
      <c r="BMU48" s="71"/>
      <c r="BMV48" s="71"/>
      <c r="BMW48" s="71"/>
      <c r="BMX48" s="71"/>
      <c r="BMY48" s="71"/>
      <c r="BMZ48" s="71"/>
      <c r="BNA48" s="71"/>
      <c r="BNB48" s="71"/>
      <c r="BNC48" s="71"/>
      <c r="BND48" s="71"/>
      <c r="BNE48" s="71"/>
      <c r="BNF48" s="71"/>
      <c r="BNG48" s="71"/>
      <c r="BNH48" s="71"/>
      <c r="BNI48" s="71"/>
      <c r="BNJ48" s="71"/>
      <c r="BNK48" s="71"/>
      <c r="BNL48" s="71"/>
      <c r="BNM48" s="71"/>
      <c r="BNN48" s="71"/>
      <c r="BNO48" s="71"/>
      <c r="BNP48" s="71"/>
      <c r="BNQ48" s="71"/>
      <c r="BNR48" s="71"/>
      <c r="BNS48" s="71"/>
      <c r="BNT48" s="71"/>
      <c r="BNU48" s="71"/>
      <c r="BNV48" s="71"/>
      <c r="BNW48" s="71"/>
      <c r="BNX48" s="71"/>
      <c r="BNY48" s="71"/>
      <c r="BNZ48" s="71"/>
      <c r="BOA48" s="71"/>
      <c r="BOB48" s="71"/>
      <c r="BOC48" s="71"/>
      <c r="BOD48" s="71"/>
      <c r="BOE48" s="71"/>
      <c r="BOF48" s="71"/>
      <c r="BOG48" s="71"/>
      <c r="BOH48" s="71"/>
      <c r="BOI48" s="71"/>
      <c r="BOJ48" s="71"/>
      <c r="BOK48" s="71"/>
      <c r="BOL48" s="71"/>
      <c r="BOM48" s="71"/>
      <c r="BON48" s="71"/>
      <c r="BOO48" s="71"/>
      <c r="BOP48" s="71"/>
      <c r="BOQ48" s="71"/>
      <c r="BOR48" s="71"/>
      <c r="BOS48" s="71"/>
      <c r="BOT48" s="71"/>
      <c r="BOU48" s="71"/>
      <c r="BOV48" s="71"/>
      <c r="BOW48" s="71"/>
      <c r="BOX48" s="71"/>
      <c r="BOY48" s="71"/>
      <c r="BOZ48" s="71"/>
      <c r="BPA48" s="71"/>
      <c r="BPB48" s="71"/>
      <c r="BPC48" s="71"/>
      <c r="BPD48" s="71"/>
      <c r="BPE48" s="71"/>
      <c r="BPF48" s="71"/>
      <c r="BPG48" s="71"/>
      <c r="BPH48" s="71"/>
      <c r="BPI48" s="71"/>
    </row>
    <row r="49" spans="1:1777" s="1" customFormat="1" ht="54.6" customHeight="1" x14ac:dyDescent="0.25">
      <c r="A49" s="112"/>
      <c r="B49" s="114"/>
      <c r="C49" s="112"/>
      <c r="D49" s="24" t="s">
        <v>27</v>
      </c>
      <c r="E49" s="18">
        <f>SUM(F49:J49)</f>
        <v>1216006.19</v>
      </c>
      <c r="F49" s="87">
        <v>230510.56</v>
      </c>
      <c r="G49" s="169">
        <v>401802.98</v>
      </c>
      <c r="H49" s="87">
        <v>583692.65</v>
      </c>
      <c r="I49" s="87">
        <v>0</v>
      </c>
      <c r="J49" s="87">
        <v>0</v>
      </c>
      <c r="K49" s="109"/>
      <c r="L49" s="109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/>
      <c r="NE49" s="71"/>
      <c r="NF49" s="71"/>
      <c r="NG49" s="71"/>
      <c r="NH49" s="71"/>
      <c r="NI49" s="71"/>
      <c r="NJ49" s="71"/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/>
      <c r="OH49" s="71"/>
      <c r="OI49" s="71"/>
      <c r="OJ49" s="71"/>
      <c r="OK49" s="71"/>
      <c r="OL49" s="71"/>
      <c r="OM49" s="71"/>
      <c r="ON49" s="71"/>
      <c r="OO49" s="71"/>
      <c r="OP49" s="71"/>
      <c r="OQ49" s="71"/>
      <c r="OR49" s="71"/>
      <c r="OS49" s="71"/>
      <c r="OT49" s="71"/>
      <c r="OU49" s="71"/>
      <c r="OV49" s="71"/>
      <c r="OW49" s="71"/>
      <c r="OX49" s="71"/>
      <c r="OY49" s="71"/>
      <c r="OZ49" s="71"/>
      <c r="PA49" s="71"/>
      <c r="PB49" s="71"/>
      <c r="PC49" s="71"/>
      <c r="PD49" s="71"/>
      <c r="PE49" s="71"/>
      <c r="PF49" s="71"/>
      <c r="PG49" s="71"/>
      <c r="PH49" s="71"/>
      <c r="PI49" s="71"/>
      <c r="PJ49" s="71"/>
      <c r="PK49" s="71"/>
      <c r="PL49" s="71"/>
      <c r="PM49" s="71"/>
      <c r="PN49" s="71"/>
      <c r="PO49" s="71"/>
      <c r="PP49" s="71"/>
      <c r="PQ49" s="71"/>
      <c r="PR49" s="71"/>
      <c r="PS49" s="71"/>
      <c r="PT49" s="71"/>
      <c r="PU49" s="71"/>
      <c r="PV49" s="71"/>
      <c r="PW49" s="71"/>
      <c r="PX49" s="71"/>
      <c r="PY49" s="71"/>
      <c r="PZ49" s="71"/>
      <c r="QA49" s="71"/>
      <c r="QB49" s="71"/>
      <c r="QC49" s="71"/>
      <c r="QD49" s="71"/>
      <c r="QE49" s="71"/>
      <c r="QF49" s="71"/>
      <c r="QG49" s="71"/>
      <c r="QH49" s="71"/>
      <c r="QI49" s="71"/>
      <c r="QJ49" s="71"/>
      <c r="QK49" s="71"/>
      <c r="QL49" s="71"/>
      <c r="QM49" s="71"/>
      <c r="QN49" s="71"/>
      <c r="QO49" s="71"/>
      <c r="QP49" s="71"/>
      <c r="QQ49" s="71"/>
      <c r="QR49" s="71"/>
      <c r="QS49" s="71"/>
      <c r="QT49" s="71"/>
      <c r="QU49" s="71"/>
      <c r="QV49" s="71"/>
      <c r="QW49" s="71"/>
      <c r="QX49" s="71"/>
      <c r="QY49" s="71"/>
      <c r="QZ49" s="71"/>
      <c r="RA49" s="71"/>
      <c r="RB49" s="71"/>
      <c r="RC49" s="71"/>
      <c r="RD49" s="71"/>
      <c r="RE49" s="71"/>
      <c r="RF49" s="71"/>
      <c r="RG49" s="71"/>
      <c r="RH49" s="71"/>
      <c r="RI49" s="71"/>
      <c r="RJ49" s="71"/>
      <c r="RK49" s="71"/>
      <c r="RL49" s="71"/>
      <c r="RM49" s="71"/>
      <c r="RN49" s="71"/>
      <c r="RO49" s="71"/>
      <c r="RP49" s="71"/>
      <c r="RQ49" s="71"/>
      <c r="RR49" s="71"/>
      <c r="RS49" s="71"/>
      <c r="RT49" s="71"/>
      <c r="RU49" s="71"/>
      <c r="RV49" s="71"/>
      <c r="RW49" s="71"/>
      <c r="RX49" s="71"/>
      <c r="RY49" s="71"/>
      <c r="RZ49" s="71"/>
      <c r="SA49" s="71"/>
      <c r="SB49" s="71"/>
      <c r="SC49" s="71"/>
      <c r="SD49" s="71"/>
      <c r="SE49" s="71"/>
      <c r="SF49" s="71"/>
      <c r="SG49" s="71"/>
      <c r="SH49" s="71"/>
      <c r="SI49" s="71"/>
      <c r="SJ49" s="71"/>
      <c r="SK49" s="71"/>
      <c r="SL49" s="71"/>
      <c r="SM49" s="71"/>
      <c r="SN49" s="71"/>
      <c r="SO49" s="71"/>
      <c r="SP49" s="71"/>
      <c r="SQ49" s="71"/>
      <c r="SR49" s="71"/>
      <c r="SS49" s="71"/>
      <c r="ST49" s="71"/>
      <c r="SU49" s="71"/>
      <c r="SV49" s="71"/>
      <c r="SW49" s="71"/>
      <c r="SX49" s="71"/>
      <c r="SY49" s="71"/>
      <c r="SZ49" s="71"/>
      <c r="TA49" s="71"/>
      <c r="TB49" s="71"/>
      <c r="TC49" s="71"/>
      <c r="TD49" s="71"/>
      <c r="TE49" s="71"/>
      <c r="TF49" s="71"/>
      <c r="TG49" s="71"/>
      <c r="TH49" s="71"/>
      <c r="TI49" s="71"/>
      <c r="TJ49" s="71"/>
      <c r="TK49" s="71"/>
      <c r="TL49" s="71"/>
      <c r="TM49" s="71"/>
      <c r="TN49" s="71"/>
      <c r="TO49" s="71"/>
      <c r="TP49" s="71"/>
      <c r="TQ49" s="71"/>
      <c r="TR49" s="71"/>
      <c r="TS49" s="71"/>
      <c r="TT49" s="71"/>
      <c r="TU49" s="71"/>
      <c r="TV49" s="71"/>
      <c r="TW49" s="71"/>
      <c r="TX49" s="71"/>
      <c r="TY49" s="71"/>
      <c r="TZ49" s="71"/>
      <c r="UA49" s="71"/>
      <c r="UB49" s="71"/>
      <c r="UC49" s="71"/>
      <c r="UD49" s="71"/>
      <c r="UE49" s="71"/>
      <c r="UF49" s="71"/>
      <c r="UG49" s="71"/>
      <c r="UH49" s="71"/>
      <c r="UI49" s="71"/>
      <c r="UJ49" s="71"/>
      <c r="UK49" s="71"/>
      <c r="UL49" s="71"/>
      <c r="UM49" s="71"/>
      <c r="UN49" s="71"/>
      <c r="UO49" s="71"/>
      <c r="UP49" s="71"/>
      <c r="UQ49" s="71"/>
      <c r="UR49" s="71"/>
      <c r="US49" s="71"/>
      <c r="UT49" s="71"/>
      <c r="UU49" s="71"/>
      <c r="UV49" s="71"/>
      <c r="UW49" s="71"/>
      <c r="UX49" s="71"/>
      <c r="UY49" s="71"/>
      <c r="UZ49" s="71"/>
      <c r="VA49" s="71"/>
      <c r="VB49" s="71"/>
      <c r="VC49" s="71"/>
      <c r="VD49" s="71"/>
      <c r="VE49" s="71"/>
      <c r="VF49" s="71"/>
      <c r="VG49" s="71"/>
      <c r="VH49" s="71"/>
      <c r="VI49" s="71"/>
      <c r="VJ49" s="71"/>
      <c r="VK49" s="71"/>
      <c r="VL49" s="71"/>
      <c r="VM49" s="71"/>
      <c r="VN49" s="71"/>
      <c r="VO49" s="71"/>
      <c r="VP49" s="71"/>
      <c r="VQ49" s="71"/>
      <c r="VR49" s="71"/>
      <c r="VS49" s="71"/>
      <c r="VT49" s="71"/>
      <c r="VU49" s="71"/>
      <c r="VV49" s="71"/>
      <c r="VW49" s="71"/>
      <c r="VX49" s="71"/>
      <c r="VY49" s="71"/>
      <c r="VZ49" s="71"/>
      <c r="WA49" s="71"/>
      <c r="WB49" s="71"/>
      <c r="WC49" s="71"/>
      <c r="WD49" s="71"/>
      <c r="WE49" s="71"/>
      <c r="WF49" s="71"/>
      <c r="WG49" s="71"/>
      <c r="WH49" s="71"/>
      <c r="WI49" s="71"/>
      <c r="WJ49" s="71"/>
      <c r="WK49" s="71"/>
      <c r="WL49" s="71"/>
      <c r="WM49" s="71"/>
      <c r="WN49" s="71"/>
      <c r="WO49" s="71"/>
      <c r="WP49" s="71"/>
      <c r="WQ49" s="71"/>
      <c r="WR49" s="71"/>
      <c r="WS49" s="71"/>
      <c r="WT49" s="71"/>
      <c r="WU49" s="71"/>
      <c r="WV49" s="71"/>
      <c r="WW49" s="71"/>
      <c r="WX49" s="71"/>
      <c r="WY49" s="71"/>
      <c r="WZ49" s="71"/>
      <c r="XA49" s="71"/>
      <c r="XB49" s="71"/>
      <c r="XC49" s="71"/>
      <c r="XD49" s="71"/>
      <c r="XE49" s="71"/>
      <c r="XF49" s="71"/>
      <c r="XG49" s="71"/>
      <c r="XH49" s="71"/>
      <c r="XI49" s="71"/>
      <c r="XJ49" s="71"/>
      <c r="XK49" s="71"/>
      <c r="XL49" s="71"/>
      <c r="XM49" s="71"/>
      <c r="XN49" s="71"/>
      <c r="XO49" s="71"/>
      <c r="XP49" s="71"/>
      <c r="XQ49" s="71"/>
      <c r="XR49" s="71"/>
      <c r="XS49" s="71"/>
      <c r="XT49" s="71"/>
      <c r="XU49" s="71"/>
      <c r="XV49" s="71"/>
      <c r="XW49" s="71"/>
      <c r="XX49" s="71"/>
      <c r="XY49" s="71"/>
      <c r="XZ49" s="71"/>
      <c r="YA49" s="71"/>
      <c r="YB49" s="71"/>
      <c r="YC49" s="71"/>
      <c r="YD49" s="71"/>
      <c r="YE49" s="71"/>
      <c r="YF49" s="71"/>
      <c r="YG49" s="71"/>
      <c r="YH49" s="71"/>
      <c r="YI49" s="71"/>
      <c r="YJ49" s="71"/>
      <c r="YK49" s="71"/>
      <c r="YL49" s="71"/>
      <c r="YM49" s="71"/>
      <c r="YN49" s="71"/>
      <c r="YO49" s="71"/>
      <c r="YP49" s="71"/>
      <c r="YQ49" s="71"/>
      <c r="YR49" s="71"/>
      <c r="YS49" s="71"/>
      <c r="YT49" s="71"/>
      <c r="YU49" s="71"/>
      <c r="YV49" s="71"/>
      <c r="YW49" s="71"/>
      <c r="YX49" s="71"/>
      <c r="YY49" s="71"/>
      <c r="YZ49" s="71"/>
      <c r="ZA49" s="71"/>
      <c r="ZB49" s="71"/>
      <c r="ZC49" s="71"/>
      <c r="ZD49" s="71"/>
      <c r="ZE49" s="71"/>
      <c r="ZF49" s="71"/>
      <c r="ZG49" s="71"/>
      <c r="ZH49" s="71"/>
      <c r="ZI49" s="71"/>
      <c r="ZJ49" s="71"/>
      <c r="ZK49" s="71"/>
      <c r="ZL49" s="71"/>
      <c r="ZM49" s="71"/>
      <c r="ZN49" s="71"/>
      <c r="ZO49" s="71"/>
      <c r="ZP49" s="71"/>
      <c r="ZQ49" s="71"/>
      <c r="ZR49" s="71"/>
      <c r="ZS49" s="71"/>
      <c r="ZT49" s="71"/>
      <c r="ZU49" s="71"/>
      <c r="ZV49" s="71"/>
      <c r="ZW49" s="71"/>
      <c r="ZX49" s="71"/>
      <c r="ZY49" s="71"/>
      <c r="ZZ49" s="71"/>
      <c r="AAA49" s="71"/>
      <c r="AAB49" s="71"/>
      <c r="AAC49" s="71"/>
      <c r="AAD49" s="71"/>
      <c r="AAE49" s="71"/>
      <c r="AAF49" s="71"/>
      <c r="AAG49" s="71"/>
      <c r="AAH49" s="71"/>
      <c r="AAI49" s="71"/>
      <c r="AAJ49" s="71"/>
      <c r="AAK49" s="71"/>
      <c r="AAL49" s="71"/>
      <c r="AAM49" s="71"/>
      <c r="AAN49" s="71"/>
      <c r="AAO49" s="71"/>
      <c r="AAP49" s="71"/>
      <c r="AAQ49" s="71"/>
      <c r="AAR49" s="71"/>
      <c r="AAS49" s="71"/>
      <c r="AAT49" s="71"/>
      <c r="AAU49" s="71"/>
      <c r="AAV49" s="71"/>
      <c r="AAW49" s="71"/>
      <c r="AAX49" s="71"/>
      <c r="AAY49" s="71"/>
      <c r="AAZ49" s="71"/>
      <c r="ABA49" s="71"/>
      <c r="ABB49" s="71"/>
      <c r="ABC49" s="71"/>
      <c r="ABD49" s="71"/>
      <c r="ABE49" s="71"/>
      <c r="ABF49" s="71"/>
      <c r="ABG49" s="71"/>
      <c r="ABH49" s="71"/>
      <c r="ABI49" s="71"/>
      <c r="ABJ49" s="71"/>
      <c r="ABK49" s="71"/>
      <c r="ABL49" s="71"/>
      <c r="ABM49" s="71"/>
      <c r="ABN49" s="71"/>
      <c r="ABO49" s="71"/>
      <c r="ABP49" s="71"/>
      <c r="ABQ49" s="71"/>
      <c r="ABR49" s="71"/>
      <c r="ABS49" s="71"/>
      <c r="ABT49" s="71"/>
      <c r="ABU49" s="71"/>
      <c r="ABV49" s="71"/>
      <c r="ABW49" s="71"/>
      <c r="ABX49" s="71"/>
      <c r="ABY49" s="71"/>
      <c r="ABZ49" s="71"/>
      <c r="ACA49" s="71"/>
      <c r="ACB49" s="71"/>
      <c r="ACC49" s="71"/>
      <c r="ACD49" s="71"/>
      <c r="ACE49" s="71"/>
      <c r="ACF49" s="71"/>
      <c r="ACG49" s="71"/>
      <c r="ACH49" s="71"/>
      <c r="ACI49" s="71"/>
      <c r="ACJ49" s="71"/>
      <c r="ACK49" s="71"/>
      <c r="ACL49" s="71"/>
      <c r="ACM49" s="71"/>
      <c r="ACN49" s="71"/>
      <c r="ACO49" s="71"/>
      <c r="ACP49" s="71"/>
      <c r="ACQ49" s="71"/>
      <c r="ACR49" s="71"/>
      <c r="ACS49" s="71"/>
      <c r="ACT49" s="71"/>
      <c r="ACU49" s="71"/>
      <c r="ACV49" s="71"/>
      <c r="ACW49" s="71"/>
      <c r="ACX49" s="71"/>
      <c r="ACY49" s="71"/>
      <c r="ACZ49" s="71"/>
      <c r="ADA49" s="71"/>
      <c r="ADB49" s="71"/>
      <c r="ADC49" s="71"/>
      <c r="ADD49" s="71"/>
      <c r="ADE49" s="71"/>
      <c r="ADF49" s="71"/>
      <c r="ADG49" s="71"/>
      <c r="ADH49" s="71"/>
      <c r="ADI49" s="71"/>
      <c r="ADJ49" s="71"/>
      <c r="ADK49" s="71"/>
      <c r="ADL49" s="71"/>
      <c r="ADM49" s="71"/>
      <c r="ADN49" s="71"/>
      <c r="ADO49" s="71"/>
      <c r="ADP49" s="71"/>
      <c r="ADQ49" s="71"/>
      <c r="ADR49" s="71"/>
      <c r="ADS49" s="71"/>
      <c r="ADT49" s="71"/>
      <c r="ADU49" s="71"/>
      <c r="ADV49" s="71"/>
      <c r="ADW49" s="71"/>
      <c r="ADX49" s="71"/>
      <c r="ADY49" s="71"/>
      <c r="ADZ49" s="71"/>
      <c r="AEA49" s="71"/>
      <c r="AEB49" s="71"/>
      <c r="AEC49" s="71"/>
      <c r="AED49" s="71"/>
      <c r="AEE49" s="71"/>
      <c r="AEF49" s="71"/>
      <c r="AEG49" s="71"/>
      <c r="AEH49" s="71"/>
      <c r="AEI49" s="71"/>
      <c r="AEJ49" s="71"/>
      <c r="AEK49" s="71"/>
      <c r="AEL49" s="71"/>
      <c r="AEM49" s="71"/>
      <c r="AEN49" s="71"/>
      <c r="AEO49" s="71"/>
      <c r="AEP49" s="71"/>
      <c r="AEQ49" s="71"/>
      <c r="AER49" s="71"/>
      <c r="AES49" s="71"/>
      <c r="AET49" s="71"/>
      <c r="AEU49" s="71"/>
      <c r="AEV49" s="71"/>
      <c r="AEW49" s="71"/>
      <c r="AEX49" s="71"/>
      <c r="AEY49" s="71"/>
      <c r="AEZ49" s="71"/>
      <c r="AFA49" s="71"/>
      <c r="AFB49" s="71"/>
      <c r="AFC49" s="71"/>
      <c r="AFD49" s="71"/>
      <c r="AFE49" s="71"/>
      <c r="AFF49" s="71"/>
      <c r="AFG49" s="71"/>
      <c r="AFH49" s="71"/>
      <c r="AFI49" s="71"/>
      <c r="AFJ49" s="71"/>
      <c r="AFK49" s="71"/>
      <c r="AFL49" s="71"/>
      <c r="AFM49" s="71"/>
      <c r="AFN49" s="71"/>
      <c r="AFO49" s="71"/>
      <c r="AFP49" s="71"/>
      <c r="AFQ49" s="71"/>
      <c r="AFR49" s="71"/>
      <c r="AFS49" s="71"/>
      <c r="AFT49" s="71"/>
      <c r="AFU49" s="71"/>
      <c r="AFV49" s="71"/>
      <c r="AFW49" s="71"/>
      <c r="AFX49" s="71"/>
      <c r="AFY49" s="71"/>
      <c r="AFZ49" s="71"/>
      <c r="AGA49" s="71"/>
      <c r="AGB49" s="71"/>
      <c r="AGC49" s="71"/>
      <c r="AGD49" s="71"/>
      <c r="AGE49" s="71"/>
      <c r="AGF49" s="71"/>
      <c r="AGG49" s="71"/>
      <c r="AGH49" s="71"/>
      <c r="AGI49" s="71"/>
      <c r="AGJ49" s="71"/>
      <c r="AGK49" s="71"/>
      <c r="AGL49" s="71"/>
      <c r="AGM49" s="71"/>
      <c r="AGN49" s="71"/>
      <c r="AGO49" s="71"/>
      <c r="AGP49" s="71"/>
      <c r="AGQ49" s="71"/>
      <c r="AGR49" s="71"/>
      <c r="AGS49" s="71"/>
      <c r="AGT49" s="71"/>
      <c r="AGU49" s="71"/>
      <c r="AGV49" s="71"/>
      <c r="AGW49" s="71"/>
      <c r="AGX49" s="71"/>
      <c r="AGY49" s="71"/>
      <c r="AGZ49" s="71"/>
      <c r="AHA49" s="71"/>
      <c r="AHB49" s="71"/>
      <c r="AHC49" s="71"/>
      <c r="AHD49" s="71"/>
      <c r="AHE49" s="71"/>
      <c r="AHF49" s="71"/>
      <c r="AHG49" s="71"/>
      <c r="AHH49" s="71"/>
      <c r="AHI49" s="71"/>
      <c r="AHJ49" s="71"/>
      <c r="AHK49" s="71"/>
      <c r="AHL49" s="71"/>
      <c r="AHM49" s="71"/>
      <c r="AHN49" s="71"/>
      <c r="AHO49" s="71"/>
      <c r="AHP49" s="71"/>
      <c r="AHQ49" s="71"/>
      <c r="AHR49" s="71"/>
      <c r="AHS49" s="71"/>
      <c r="AHT49" s="71"/>
      <c r="AHU49" s="71"/>
      <c r="AHV49" s="71"/>
      <c r="AHW49" s="71"/>
      <c r="AHX49" s="71"/>
      <c r="AHY49" s="71"/>
      <c r="AHZ49" s="71"/>
      <c r="AIA49" s="71"/>
      <c r="AIB49" s="71"/>
      <c r="AIC49" s="71"/>
      <c r="AID49" s="71"/>
      <c r="AIE49" s="71"/>
      <c r="AIF49" s="71"/>
      <c r="AIG49" s="71"/>
      <c r="AIH49" s="71"/>
      <c r="AII49" s="71"/>
      <c r="AIJ49" s="71"/>
      <c r="AIK49" s="71"/>
      <c r="AIL49" s="71"/>
      <c r="AIM49" s="71"/>
      <c r="AIN49" s="71"/>
      <c r="AIO49" s="71"/>
      <c r="AIP49" s="71"/>
      <c r="AIQ49" s="71"/>
      <c r="AIR49" s="71"/>
      <c r="AIS49" s="71"/>
      <c r="AIT49" s="71"/>
      <c r="AIU49" s="71"/>
      <c r="AIV49" s="71"/>
      <c r="AIW49" s="71"/>
      <c r="AIX49" s="71"/>
      <c r="AIY49" s="71"/>
      <c r="AIZ49" s="71"/>
      <c r="AJA49" s="71"/>
      <c r="AJB49" s="71"/>
      <c r="AJC49" s="71"/>
      <c r="AJD49" s="71"/>
      <c r="AJE49" s="71"/>
      <c r="AJF49" s="71"/>
      <c r="AJG49" s="71"/>
      <c r="AJH49" s="71"/>
      <c r="AJI49" s="71"/>
      <c r="AJJ49" s="71"/>
      <c r="AJK49" s="71"/>
      <c r="AJL49" s="71"/>
      <c r="AJM49" s="71"/>
      <c r="AJN49" s="71"/>
      <c r="AJO49" s="71"/>
      <c r="AJP49" s="71"/>
      <c r="AJQ49" s="71"/>
      <c r="AJR49" s="71"/>
      <c r="AJS49" s="71"/>
      <c r="AJT49" s="71"/>
      <c r="AJU49" s="71"/>
      <c r="AJV49" s="71"/>
      <c r="AJW49" s="71"/>
      <c r="AJX49" s="71"/>
      <c r="AJY49" s="71"/>
      <c r="AJZ49" s="71"/>
      <c r="AKA49" s="71"/>
      <c r="AKB49" s="71"/>
      <c r="AKC49" s="71"/>
      <c r="AKD49" s="71"/>
      <c r="AKE49" s="71"/>
      <c r="AKF49" s="71"/>
      <c r="AKG49" s="71"/>
      <c r="AKH49" s="71"/>
      <c r="AKI49" s="71"/>
      <c r="AKJ49" s="71"/>
      <c r="AKK49" s="71"/>
      <c r="AKL49" s="71"/>
      <c r="AKM49" s="71"/>
      <c r="AKN49" s="71"/>
      <c r="AKO49" s="71"/>
      <c r="AKP49" s="71"/>
      <c r="AKQ49" s="71"/>
      <c r="AKR49" s="71"/>
      <c r="AKS49" s="71"/>
      <c r="AKT49" s="71"/>
      <c r="AKU49" s="71"/>
      <c r="AKV49" s="71"/>
      <c r="AKW49" s="71"/>
      <c r="AKX49" s="71"/>
      <c r="AKY49" s="71"/>
      <c r="AKZ49" s="71"/>
      <c r="ALA49" s="71"/>
      <c r="ALB49" s="71"/>
      <c r="ALC49" s="71"/>
      <c r="ALD49" s="71"/>
      <c r="ALE49" s="71"/>
      <c r="ALF49" s="71"/>
      <c r="ALG49" s="71"/>
      <c r="ALH49" s="71"/>
      <c r="ALI49" s="71"/>
      <c r="ALJ49" s="71"/>
      <c r="ALK49" s="71"/>
      <c r="ALL49" s="71"/>
      <c r="ALM49" s="71"/>
      <c r="ALN49" s="71"/>
      <c r="ALO49" s="71"/>
      <c r="ALP49" s="71"/>
      <c r="ALQ49" s="71"/>
      <c r="ALR49" s="71"/>
      <c r="ALS49" s="71"/>
      <c r="ALT49" s="71"/>
      <c r="ALU49" s="71"/>
      <c r="ALV49" s="71"/>
      <c r="ALW49" s="71"/>
      <c r="ALX49" s="71"/>
      <c r="ALY49" s="71"/>
      <c r="ALZ49" s="71"/>
      <c r="AMA49" s="71"/>
      <c r="AMB49" s="71"/>
      <c r="AMC49" s="71"/>
      <c r="AMD49" s="71"/>
      <c r="AME49" s="71"/>
      <c r="AMF49" s="71"/>
      <c r="AMG49" s="71"/>
      <c r="AMH49" s="71"/>
      <c r="AMI49" s="71"/>
      <c r="AMJ49" s="71"/>
      <c r="AMK49" s="71"/>
      <c r="AML49" s="71"/>
      <c r="AMM49" s="71"/>
      <c r="AMN49" s="71"/>
      <c r="AMO49" s="71"/>
      <c r="AMP49" s="71"/>
      <c r="AMQ49" s="71"/>
      <c r="AMR49" s="71"/>
      <c r="AMS49" s="71"/>
      <c r="AMT49" s="71"/>
      <c r="AMU49" s="71"/>
      <c r="AMV49" s="71"/>
      <c r="AMW49" s="71"/>
      <c r="AMX49" s="71"/>
      <c r="AMY49" s="71"/>
      <c r="AMZ49" s="71"/>
      <c r="ANA49" s="71"/>
      <c r="ANB49" s="71"/>
      <c r="ANC49" s="71"/>
      <c r="AND49" s="71"/>
      <c r="ANE49" s="71"/>
      <c r="ANF49" s="71"/>
      <c r="ANG49" s="71"/>
      <c r="ANH49" s="71"/>
      <c r="ANI49" s="71"/>
      <c r="ANJ49" s="71"/>
      <c r="ANK49" s="71"/>
      <c r="ANL49" s="71"/>
      <c r="ANM49" s="71"/>
      <c r="ANN49" s="71"/>
      <c r="ANO49" s="71"/>
      <c r="ANP49" s="71"/>
      <c r="ANQ49" s="71"/>
      <c r="ANR49" s="71"/>
      <c r="ANS49" s="71"/>
      <c r="ANT49" s="71"/>
      <c r="ANU49" s="71"/>
      <c r="ANV49" s="71"/>
      <c r="ANW49" s="71"/>
      <c r="ANX49" s="71"/>
      <c r="ANY49" s="71"/>
      <c r="ANZ49" s="71"/>
      <c r="AOA49" s="71"/>
      <c r="AOB49" s="71"/>
      <c r="AOC49" s="71"/>
      <c r="AOD49" s="71"/>
      <c r="AOE49" s="71"/>
      <c r="AOF49" s="71"/>
      <c r="AOG49" s="71"/>
      <c r="AOH49" s="71"/>
      <c r="AOI49" s="71"/>
      <c r="AOJ49" s="71"/>
      <c r="AOK49" s="71"/>
      <c r="AOL49" s="71"/>
      <c r="AOM49" s="71"/>
      <c r="AON49" s="71"/>
      <c r="AOO49" s="71"/>
      <c r="AOP49" s="71"/>
      <c r="AOQ49" s="71"/>
      <c r="AOR49" s="71"/>
      <c r="AOS49" s="71"/>
      <c r="AOT49" s="71"/>
      <c r="AOU49" s="71"/>
      <c r="AOV49" s="71"/>
      <c r="AOW49" s="71"/>
      <c r="AOX49" s="71"/>
      <c r="AOY49" s="71"/>
      <c r="AOZ49" s="71"/>
      <c r="APA49" s="71"/>
      <c r="APB49" s="71"/>
      <c r="APC49" s="71"/>
      <c r="APD49" s="71"/>
      <c r="APE49" s="71"/>
      <c r="APF49" s="71"/>
      <c r="APG49" s="71"/>
      <c r="APH49" s="71"/>
      <c r="API49" s="71"/>
      <c r="APJ49" s="71"/>
      <c r="APK49" s="71"/>
      <c r="APL49" s="71"/>
      <c r="APM49" s="71"/>
      <c r="APN49" s="71"/>
      <c r="APO49" s="71"/>
      <c r="APP49" s="71"/>
      <c r="APQ49" s="71"/>
      <c r="APR49" s="71"/>
      <c r="APS49" s="71"/>
      <c r="APT49" s="71"/>
      <c r="APU49" s="71"/>
      <c r="APV49" s="71"/>
      <c r="APW49" s="71"/>
      <c r="APX49" s="71"/>
      <c r="APY49" s="71"/>
      <c r="APZ49" s="71"/>
      <c r="AQA49" s="71"/>
      <c r="AQB49" s="71"/>
      <c r="AQC49" s="71"/>
      <c r="AQD49" s="71"/>
      <c r="AQE49" s="71"/>
      <c r="AQF49" s="71"/>
      <c r="AQG49" s="71"/>
      <c r="AQH49" s="71"/>
      <c r="AQI49" s="71"/>
      <c r="AQJ49" s="71"/>
      <c r="AQK49" s="71"/>
      <c r="AQL49" s="71"/>
      <c r="AQM49" s="71"/>
      <c r="AQN49" s="71"/>
      <c r="AQO49" s="71"/>
      <c r="AQP49" s="71"/>
      <c r="AQQ49" s="71"/>
      <c r="AQR49" s="71"/>
      <c r="AQS49" s="71"/>
      <c r="AQT49" s="71"/>
      <c r="AQU49" s="71"/>
      <c r="AQV49" s="71"/>
      <c r="AQW49" s="71"/>
      <c r="AQX49" s="71"/>
      <c r="AQY49" s="71"/>
      <c r="AQZ49" s="71"/>
      <c r="ARA49" s="71"/>
      <c r="ARB49" s="71"/>
      <c r="ARC49" s="71"/>
      <c r="ARD49" s="71"/>
      <c r="ARE49" s="71"/>
      <c r="ARF49" s="71"/>
      <c r="ARG49" s="71"/>
      <c r="ARH49" s="71"/>
      <c r="ARI49" s="71"/>
      <c r="ARJ49" s="71"/>
      <c r="ARK49" s="71"/>
      <c r="ARL49" s="71"/>
      <c r="ARM49" s="71"/>
      <c r="ARN49" s="71"/>
      <c r="ARO49" s="71"/>
      <c r="ARP49" s="71"/>
      <c r="ARQ49" s="71"/>
      <c r="ARR49" s="71"/>
      <c r="ARS49" s="71"/>
      <c r="ART49" s="71"/>
      <c r="ARU49" s="71"/>
      <c r="ARV49" s="71"/>
      <c r="ARW49" s="71"/>
      <c r="ARX49" s="71"/>
      <c r="ARY49" s="71"/>
      <c r="ARZ49" s="71"/>
      <c r="ASA49" s="71"/>
      <c r="ASB49" s="71"/>
      <c r="ASC49" s="71"/>
      <c r="ASD49" s="71"/>
      <c r="ASE49" s="71"/>
      <c r="ASF49" s="71"/>
      <c r="ASG49" s="71"/>
      <c r="ASH49" s="71"/>
      <c r="ASI49" s="71"/>
      <c r="ASJ49" s="71"/>
      <c r="ASK49" s="71"/>
      <c r="ASL49" s="71"/>
      <c r="ASM49" s="71"/>
      <c r="ASN49" s="71"/>
      <c r="ASO49" s="71"/>
      <c r="ASP49" s="71"/>
      <c r="ASQ49" s="71"/>
      <c r="ASR49" s="71"/>
      <c r="ASS49" s="71"/>
      <c r="AST49" s="71"/>
      <c r="ASU49" s="71"/>
      <c r="ASV49" s="71"/>
      <c r="ASW49" s="71"/>
      <c r="ASX49" s="71"/>
      <c r="ASY49" s="71"/>
      <c r="ASZ49" s="71"/>
      <c r="ATA49" s="71"/>
      <c r="ATB49" s="71"/>
      <c r="ATC49" s="71"/>
      <c r="ATD49" s="71"/>
      <c r="ATE49" s="71"/>
      <c r="ATF49" s="71"/>
      <c r="ATG49" s="71"/>
      <c r="ATH49" s="71"/>
      <c r="ATI49" s="71"/>
      <c r="ATJ49" s="71"/>
      <c r="ATK49" s="71"/>
      <c r="ATL49" s="71"/>
      <c r="ATM49" s="71"/>
      <c r="ATN49" s="71"/>
      <c r="ATO49" s="71"/>
      <c r="ATP49" s="71"/>
      <c r="ATQ49" s="71"/>
      <c r="ATR49" s="71"/>
      <c r="ATS49" s="71"/>
      <c r="ATT49" s="71"/>
      <c r="ATU49" s="71"/>
      <c r="ATV49" s="71"/>
      <c r="ATW49" s="71"/>
      <c r="ATX49" s="71"/>
      <c r="ATY49" s="71"/>
      <c r="ATZ49" s="71"/>
      <c r="AUA49" s="71"/>
      <c r="AUB49" s="71"/>
      <c r="AUC49" s="71"/>
      <c r="AUD49" s="71"/>
      <c r="AUE49" s="71"/>
      <c r="AUF49" s="71"/>
      <c r="AUG49" s="71"/>
      <c r="AUH49" s="71"/>
      <c r="AUI49" s="71"/>
      <c r="AUJ49" s="71"/>
      <c r="AUK49" s="71"/>
      <c r="AUL49" s="71"/>
      <c r="AUM49" s="71"/>
      <c r="AUN49" s="71"/>
      <c r="AUO49" s="71"/>
      <c r="AUP49" s="71"/>
      <c r="AUQ49" s="71"/>
      <c r="AUR49" s="71"/>
      <c r="AUS49" s="71"/>
      <c r="AUT49" s="71"/>
      <c r="AUU49" s="71"/>
      <c r="AUV49" s="71"/>
      <c r="AUW49" s="71"/>
      <c r="AUX49" s="71"/>
      <c r="AUY49" s="71"/>
      <c r="AUZ49" s="71"/>
      <c r="AVA49" s="71"/>
      <c r="AVB49" s="71"/>
      <c r="AVC49" s="71"/>
      <c r="AVD49" s="71"/>
      <c r="AVE49" s="71"/>
      <c r="AVF49" s="71"/>
      <c r="AVG49" s="71"/>
      <c r="AVH49" s="71"/>
      <c r="AVI49" s="71"/>
      <c r="AVJ49" s="71"/>
      <c r="AVK49" s="71"/>
      <c r="AVL49" s="71"/>
      <c r="AVM49" s="71"/>
      <c r="AVN49" s="71"/>
      <c r="AVO49" s="71"/>
      <c r="AVP49" s="71"/>
      <c r="AVQ49" s="71"/>
      <c r="AVR49" s="71"/>
      <c r="AVS49" s="71"/>
      <c r="AVT49" s="71"/>
      <c r="AVU49" s="71"/>
      <c r="AVV49" s="71"/>
      <c r="AVW49" s="71"/>
      <c r="AVX49" s="71"/>
      <c r="AVY49" s="71"/>
      <c r="AVZ49" s="71"/>
      <c r="AWA49" s="71"/>
      <c r="AWB49" s="71"/>
      <c r="AWC49" s="71"/>
      <c r="AWD49" s="71"/>
      <c r="AWE49" s="71"/>
      <c r="AWF49" s="71"/>
      <c r="AWG49" s="71"/>
      <c r="AWH49" s="71"/>
      <c r="AWI49" s="71"/>
      <c r="AWJ49" s="71"/>
      <c r="AWK49" s="71"/>
      <c r="AWL49" s="71"/>
      <c r="AWM49" s="71"/>
      <c r="AWN49" s="71"/>
      <c r="AWO49" s="71"/>
      <c r="AWP49" s="71"/>
      <c r="AWQ49" s="71"/>
      <c r="AWR49" s="71"/>
      <c r="AWS49" s="71"/>
      <c r="AWT49" s="71"/>
      <c r="AWU49" s="71"/>
      <c r="AWV49" s="71"/>
      <c r="AWW49" s="71"/>
      <c r="AWX49" s="71"/>
      <c r="AWY49" s="71"/>
      <c r="AWZ49" s="71"/>
      <c r="AXA49" s="71"/>
      <c r="AXB49" s="71"/>
      <c r="AXC49" s="71"/>
      <c r="AXD49" s="71"/>
      <c r="AXE49" s="71"/>
      <c r="AXF49" s="71"/>
      <c r="AXG49" s="71"/>
      <c r="AXH49" s="71"/>
      <c r="AXI49" s="71"/>
      <c r="AXJ49" s="71"/>
      <c r="AXK49" s="71"/>
      <c r="AXL49" s="71"/>
      <c r="AXM49" s="71"/>
      <c r="AXN49" s="71"/>
      <c r="AXO49" s="71"/>
      <c r="AXP49" s="71"/>
      <c r="AXQ49" s="71"/>
      <c r="AXR49" s="71"/>
      <c r="AXS49" s="71"/>
      <c r="AXT49" s="71"/>
      <c r="AXU49" s="71"/>
      <c r="AXV49" s="71"/>
      <c r="AXW49" s="71"/>
      <c r="AXX49" s="71"/>
      <c r="AXY49" s="71"/>
      <c r="AXZ49" s="71"/>
      <c r="AYA49" s="71"/>
      <c r="AYB49" s="71"/>
      <c r="AYC49" s="71"/>
      <c r="AYD49" s="71"/>
      <c r="AYE49" s="71"/>
      <c r="AYF49" s="71"/>
      <c r="AYG49" s="71"/>
      <c r="AYH49" s="71"/>
      <c r="AYI49" s="71"/>
      <c r="AYJ49" s="71"/>
      <c r="AYK49" s="71"/>
      <c r="AYL49" s="71"/>
      <c r="AYM49" s="71"/>
      <c r="AYN49" s="71"/>
      <c r="AYO49" s="71"/>
      <c r="AYP49" s="71"/>
      <c r="AYQ49" s="71"/>
      <c r="AYR49" s="71"/>
      <c r="AYS49" s="71"/>
      <c r="AYT49" s="71"/>
      <c r="AYU49" s="71"/>
      <c r="AYV49" s="71"/>
      <c r="AYW49" s="71"/>
      <c r="AYX49" s="71"/>
      <c r="AYY49" s="71"/>
      <c r="AYZ49" s="71"/>
      <c r="AZA49" s="71"/>
      <c r="AZB49" s="71"/>
      <c r="AZC49" s="71"/>
      <c r="AZD49" s="71"/>
      <c r="AZE49" s="71"/>
      <c r="AZF49" s="71"/>
      <c r="AZG49" s="71"/>
      <c r="AZH49" s="71"/>
      <c r="AZI49" s="71"/>
      <c r="AZJ49" s="71"/>
      <c r="AZK49" s="71"/>
      <c r="AZL49" s="71"/>
      <c r="AZM49" s="71"/>
      <c r="AZN49" s="71"/>
      <c r="AZO49" s="71"/>
      <c r="AZP49" s="71"/>
      <c r="AZQ49" s="71"/>
      <c r="AZR49" s="71"/>
      <c r="AZS49" s="71"/>
      <c r="AZT49" s="71"/>
      <c r="AZU49" s="71"/>
      <c r="AZV49" s="71"/>
      <c r="AZW49" s="71"/>
      <c r="AZX49" s="71"/>
      <c r="AZY49" s="71"/>
      <c r="AZZ49" s="71"/>
      <c r="BAA49" s="71"/>
      <c r="BAB49" s="71"/>
      <c r="BAC49" s="71"/>
      <c r="BAD49" s="71"/>
      <c r="BAE49" s="71"/>
      <c r="BAF49" s="71"/>
      <c r="BAG49" s="71"/>
      <c r="BAH49" s="71"/>
      <c r="BAI49" s="71"/>
      <c r="BAJ49" s="71"/>
      <c r="BAK49" s="71"/>
      <c r="BAL49" s="71"/>
      <c r="BAM49" s="71"/>
      <c r="BAN49" s="71"/>
      <c r="BAO49" s="71"/>
      <c r="BAP49" s="71"/>
      <c r="BAQ49" s="71"/>
      <c r="BAR49" s="71"/>
      <c r="BAS49" s="71"/>
      <c r="BAT49" s="71"/>
      <c r="BAU49" s="71"/>
      <c r="BAV49" s="71"/>
      <c r="BAW49" s="71"/>
      <c r="BAX49" s="71"/>
      <c r="BAY49" s="71"/>
      <c r="BAZ49" s="71"/>
      <c r="BBA49" s="71"/>
      <c r="BBB49" s="71"/>
      <c r="BBC49" s="71"/>
      <c r="BBD49" s="71"/>
      <c r="BBE49" s="71"/>
      <c r="BBF49" s="71"/>
      <c r="BBG49" s="71"/>
      <c r="BBH49" s="71"/>
      <c r="BBI49" s="71"/>
      <c r="BBJ49" s="71"/>
      <c r="BBK49" s="71"/>
      <c r="BBL49" s="71"/>
      <c r="BBM49" s="71"/>
      <c r="BBN49" s="71"/>
      <c r="BBO49" s="71"/>
      <c r="BBP49" s="71"/>
      <c r="BBQ49" s="71"/>
      <c r="BBR49" s="71"/>
      <c r="BBS49" s="71"/>
      <c r="BBT49" s="71"/>
      <c r="BBU49" s="71"/>
      <c r="BBV49" s="71"/>
      <c r="BBW49" s="71"/>
      <c r="BBX49" s="71"/>
      <c r="BBY49" s="71"/>
      <c r="BBZ49" s="71"/>
      <c r="BCA49" s="71"/>
      <c r="BCB49" s="71"/>
      <c r="BCC49" s="71"/>
      <c r="BCD49" s="71"/>
      <c r="BCE49" s="71"/>
      <c r="BCF49" s="71"/>
      <c r="BCG49" s="71"/>
      <c r="BCH49" s="71"/>
      <c r="BCI49" s="71"/>
      <c r="BCJ49" s="71"/>
      <c r="BCK49" s="71"/>
      <c r="BCL49" s="71"/>
      <c r="BCM49" s="71"/>
      <c r="BCN49" s="71"/>
      <c r="BCO49" s="71"/>
      <c r="BCP49" s="71"/>
      <c r="BCQ49" s="71"/>
      <c r="BCR49" s="71"/>
      <c r="BCS49" s="71"/>
      <c r="BCT49" s="71"/>
      <c r="BCU49" s="71"/>
      <c r="BCV49" s="71"/>
      <c r="BCW49" s="71"/>
      <c r="BCX49" s="71"/>
      <c r="BCY49" s="71"/>
      <c r="BCZ49" s="71"/>
      <c r="BDA49" s="71"/>
      <c r="BDB49" s="71"/>
      <c r="BDC49" s="71"/>
      <c r="BDD49" s="71"/>
      <c r="BDE49" s="71"/>
      <c r="BDF49" s="71"/>
      <c r="BDG49" s="71"/>
      <c r="BDH49" s="71"/>
      <c r="BDI49" s="71"/>
      <c r="BDJ49" s="71"/>
      <c r="BDK49" s="71"/>
      <c r="BDL49" s="71"/>
      <c r="BDM49" s="71"/>
      <c r="BDN49" s="71"/>
      <c r="BDO49" s="71"/>
      <c r="BDP49" s="71"/>
      <c r="BDQ49" s="71"/>
      <c r="BDR49" s="71"/>
      <c r="BDS49" s="71"/>
      <c r="BDT49" s="71"/>
      <c r="BDU49" s="71"/>
      <c r="BDV49" s="71"/>
      <c r="BDW49" s="71"/>
      <c r="BDX49" s="71"/>
      <c r="BDY49" s="71"/>
      <c r="BDZ49" s="71"/>
      <c r="BEA49" s="71"/>
      <c r="BEB49" s="71"/>
      <c r="BEC49" s="71"/>
      <c r="BED49" s="71"/>
      <c r="BEE49" s="71"/>
      <c r="BEF49" s="71"/>
      <c r="BEG49" s="71"/>
      <c r="BEH49" s="71"/>
      <c r="BEI49" s="71"/>
      <c r="BEJ49" s="71"/>
      <c r="BEK49" s="71"/>
      <c r="BEL49" s="71"/>
      <c r="BEM49" s="71"/>
      <c r="BEN49" s="71"/>
      <c r="BEO49" s="71"/>
      <c r="BEP49" s="71"/>
      <c r="BEQ49" s="71"/>
      <c r="BER49" s="71"/>
      <c r="BES49" s="71"/>
      <c r="BET49" s="71"/>
      <c r="BEU49" s="71"/>
      <c r="BEV49" s="71"/>
      <c r="BEW49" s="71"/>
      <c r="BEX49" s="71"/>
      <c r="BEY49" s="71"/>
      <c r="BEZ49" s="71"/>
      <c r="BFA49" s="71"/>
      <c r="BFB49" s="71"/>
      <c r="BFC49" s="71"/>
      <c r="BFD49" s="71"/>
      <c r="BFE49" s="71"/>
      <c r="BFF49" s="71"/>
      <c r="BFG49" s="71"/>
      <c r="BFH49" s="71"/>
      <c r="BFI49" s="71"/>
      <c r="BFJ49" s="71"/>
      <c r="BFK49" s="71"/>
      <c r="BFL49" s="71"/>
      <c r="BFM49" s="71"/>
      <c r="BFN49" s="71"/>
      <c r="BFO49" s="71"/>
      <c r="BFP49" s="71"/>
      <c r="BFQ49" s="71"/>
      <c r="BFR49" s="71"/>
      <c r="BFS49" s="71"/>
      <c r="BFT49" s="71"/>
      <c r="BFU49" s="71"/>
      <c r="BFV49" s="71"/>
      <c r="BFW49" s="71"/>
      <c r="BFX49" s="71"/>
      <c r="BFY49" s="71"/>
      <c r="BFZ49" s="71"/>
      <c r="BGA49" s="71"/>
      <c r="BGB49" s="71"/>
      <c r="BGC49" s="71"/>
      <c r="BGD49" s="71"/>
      <c r="BGE49" s="71"/>
      <c r="BGF49" s="71"/>
      <c r="BGG49" s="71"/>
      <c r="BGH49" s="71"/>
      <c r="BGI49" s="71"/>
      <c r="BGJ49" s="71"/>
      <c r="BGK49" s="71"/>
      <c r="BGL49" s="71"/>
      <c r="BGM49" s="71"/>
      <c r="BGN49" s="71"/>
      <c r="BGO49" s="71"/>
      <c r="BGP49" s="71"/>
      <c r="BGQ49" s="71"/>
      <c r="BGR49" s="71"/>
      <c r="BGS49" s="71"/>
      <c r="BGT49" s="71"/>
      <c r="BGU49" s="71"/>
      <c r="BGV49" s="71"/>
      <c r="BGW49" s="71"/>
      <c r="BGX49" s="71"/>
      <c r="BGY49" s="71"/>
      <c r="BGZ49" s="71"/>
      <c r="BHA49" s="71"/>
      <c r="BHB49" s="71"/>
      <c r="BHC49" s="71"/>
      <c r="BHD49" s="71"/>
      <c r="BHE49" s="71"/>
      <c r="BHF49" s="71"/>
      <c r="BHG49" s="71"/>
      <c r="BHH49" s="71"/>
      <c r="BHI49" s="71"/>
      <c r="BHJ49" s="71"/>
      <c r="BHK49" s="71"/>
      <c r="BHL49" s="71"/>
      <c r="BHM49" s="71"/>
      <c r="BHN49" s="71"/>
      <c r="BHO49" s="71"/>
      <c r="BHP49" s="71"/>
      <c r="BHQ49" s="71"/>
      <c r="BHR49" s="71"/>
      <c r="BHS49" s="71"/>
      <c r="BHT49" s="71"/>
      <c r="BHU49" s="71"/>
      <c r="BHV49" s="71"/>
      <c r="BHW49" s="71"/>
      <c r="BHX49" s="71"/>
      <c r="BHY49" s="71"/>
      <c r="BHZ49" s="71"/>
      <c r="BIA49" s="71"/>
      <c r="BIB49" s="71"/>
      <c r="BIC49" s="71"/>
      <c r="BID49" s="71"/>
      <c r="BIE49" s="71"/>
      <c r="BIF49" s="71"/>
      <c r="BIG49" s="71"/>
      <c r="BIH49" s="71"/>
      <c r="BII49" s="71"/>
      <c r="BIJ49" s="71"/>
      <c r="BIK49" s="71"/>
      <c r="BIL49" s="71"/>
      <c r="BIM49" s="71"/>
      <c r="BIN49" s="71"/>
      <c r="BIO49" s="71"/>
      <c r="BIP49" s="71"/>
      <c r="BIQ49" s="71"/>
      <c r="BIR49" s="71"/>
      <c r="BIS49" s="71"/>
      <c r="BIT49" s="71"/>
      <c r="BIU49" s="71"/>
      <c r="BIV49" s="71"/>
      <c r="BIW49" s="71"/>
      <c r="BIX49" s="71"/>
      <c r="BIY49" s="71"/>
      <c r="BIZ49" s="71"/>
      <c r="BJA49" s="71"/>
      <c r="BJB49" s="71"/>
      <c r="BJC49" s="71"/>
      <c r="BJD49" s="71"/>
      <c r="BJE49" s="71"/>
      <c r="BJF49" s="71"/>
      <c r="BJG49" s="71"/>
      <c r="BJH49" s="71"/>
      <c r="BJI49" s="71"/>
      <c r="BJJ49" s="71"/>
      <c r="BJK49" s="71"/>
      <c r="BJL49" s="71"/>
      <c r="BJM49" s="71"/>
      <c r="BJN49" s="71"/>
      <c r="BJO49" s="71"/>
      <c r="BJP49" s="71"/>
      <c r="BJQ49" s="71"/>
      <c r="BJR49" s="71"/>
      <c r="BJS49" s="71"/>
      <c r="BJT49" s="71"/>
      <c r="BJU49" s="71"/>
      <c r="BJV49" s="71"/>
      <c r="BJW49" s="71"/>
      <c r="BJX49" s="71"/>
      <c r="BJY49" s="71"/>
      <c r="BJZ49" s="71"/>
      <c r="BKA49" s="71"/>
      <c r="BKB49" s="71"/>
      <c r="BKC49" s="71"/>
      <c r="BKD49" s="71"/>
      <c r="BKE49" s="71"/>
      <c r="BKF49" s="71"/>
      <c r="BKG49" s="71"/>
      <c r="BKH49" s="71"/>
      <c r="BKI49" s="71"/>
      <c r="BKJ49" s="71"/>
      <c r="BKK49" s="71"/>
      <c r="BKL49" s="71"/>
      <c r="BKM49" s="71"/>
      <c r="BKN49" s="71"/>
      <c r="BKO49" s="71"/>
      <c r="BKP49" s="71"/>
      <c r="BKQ49" s="71"/>
      <c r="BKR49" s="71"/>
      <c r="BKS49" s="71"/>
      <c r="BKT49" s="71"/>
      <c r="BKU49" s="71"/>
      <c r="BKV49" s="71"/>
      <c r="BKW49" s="71"/>
      <c r="BKX49" s="71"/>
      <c r="BKY49" s="71"/>
      <c r="BKZ49" s="71"/>
      <c r="BLA49" s="71"/>
      <c r="BLB49" s="71"/>
      <c r="BLC49" s="71"/>
      <c r="BLD49" s="71"/>
      <c r="BLE49" s="71"/>
      <c r="BLF49" s="71"/>
      <c r="BLG49" s="71"/>
      <c r="BLH49" s="71"/>
      <c r="BLI49" s="71"/>
      <c r="BLJ49" s="71"/>
      <c r="BLK49" s="71"/>
      <c r="BLL49" s="71"/>
      <c r="BLM49" s="71"/>
      <c r="BLN49" s="71"/>
      <c r="BLO49" s="71"/>
      <c r="BLP49" s="71"/>
      <c r="BLQ49" s="71"/>
      <c r="BLR49" s="71"/>
      <c r="BLS49" s="71"/>
      <c r="BLT49" s="71"/>
      <c r="BLU49" s="71"/>
      <c r="BLV49" s="71"/>
      <c r="BLW49" s="71"/>
      <c r="BLX49" s="71"/>
      <c r="BLY49" s="71"/>
      <c r="BLZ49" s="71"/>
      <c r="BMA49" s="71"/>
      <c r="BMB49" s="71"/>
      <c r="BMC49" s="71"/>
      <c r="BMD49" s="71"/>
      <c r="BME49" s="71"/>
      <c r="BMF49" s="71"/>
      <c r="BMG49" s="71"/>
      <c r="BMH49" s="71"/>
      <c r="BMI49" s="71"/>
      <c r="BMJ49" s="71"/>
      <c r="BMK49" s="71"/>
      <c r="BML49" s="71"/>
      <c r="BMM49" s="71"/>
      <c r="BMN49" s="71"/>
      <c r="BMO49" s="71"/>
      <c r="BMP49" s="71"/>
      <c r="BMQ49" s="71"/>
      <c r="BMR49" s="71"/>
      <c r="BMS49" s="71"/>
      <c r="BMT49" s="71"/>
      <c r="BMU49" s="71"/>
      <c r="BMV49" s="71"/>
      <c r="BMW49" s="71"/>
      <c r="BMX49" s="71"/>
      <c r="BMY49" s="71"/>
      <c r="BMZ49" s="71"/>
      <c r="BNA49" s="71"/>
      <c r="BNB49" s="71"/>
      <c r="BNC49" s="71"/>
      <c r="BND49" s="71"/>
      <c r="BNE49" s="71"/>
      <c r="BNF49" s="71"/>
      <c r="BNG49" s="71"/>
      <c r="BNH49" s="71"/>
      <c r="BNI49" s="71"/>
      <c r="BNJ49" s="71"/>
      <c r="BNK49" s="71"/>
      <c r="BNL49" s="71"/>
      <c r="BNM49" s="71"/>
      <c r="BNN49" s="71"/>
      <c r="BNO49" s="71"/>
      <c r="BNP49" s="71"/>
      <c r="BNQ49" s="71"/>
      <c r="BNR49" s="71"/>
      <c r="BNS49" s="71"/>
      <c r="BNT49" s="71"/>
      <c r="BNU49" s="71"/>
      <c r="BNV49" s="71"/>
      <c r="BNW49" s="71"/>
      <c r="BNX49" s="71"/>
      <c r="BNY49" s="71"/>
      <c r="BNZ49" s="71"/>
      <c r="BOA49" s="71"/>
      <c r="BOB49" s="71"/>
      <c r="BOC49" s="71"/>
      <c r="BOD49" s="71"/>
      <c r="BOE49" s="71"/>
      <c r="BOF49" s="71"/>
      <c r="BOG49" s="71"/>
      <c r="BOH49" s="71"/>
      <c r="BOI49" s="71"/>
      <c r="BOJ49" s="71"/>
      <c r="BOK49" s="71"/>
      <c r="BOL49" s="71"/>
      <c r="BOM49" s="71"/>
      <c r="BON49" s="71"/>
      <c r="BOO49" s="71"/>
      <c r="BOP49" s="71"/>
      <c r="BOQ49" s="71"/>
      <c r="BOR49" s="71"/>
      <c r="BOS49" s="71"/>
      <c r="BOT49" s="71"/>
      <c r="BOU49" s="71"/>
      <c r="BOV49" s="71"/>
      <c r="BOW49" s="71"/>
      <c r="BOX49" s="71"/>
      <c r="BOY49" s="71"/>
      <c r="BOZ49" s="71"/>
      <c r="BPA49" s="71"/>
      <c r="BPB49" s="71"/>
      <c r="BPC49" s="71"/>
      <c r="BPD49" s="71"/>
      <c r="BPE49" s="71"/>
      <c r="BPF49" s="71"/>
      <c r="BPG49" s="71"/>
      <c r="BPH49" s="71"/>
      <c r="BPI49" s="71"/>
    </row>
    <row r="50" spans="1:1777" s="1" customFormat="1" ht="67.900000000000006" customHeight="1" x14ac:dyDescent="0.25">
      <c r="A50" s="113"/>
      <c r="B50" s="115"/>
      <c r="C50" s="113"/>
      <c r="D50" s="24" t="s">
        <v>20</v>
      </c>
      <c r="E50" s="18">
        <f>SUM(F50:J50)</f>
        <v>142167.12831999999</v>
      </c>
      <c r="F50" s="87">
        <v>26374.21</v>
      </c>
      <c r="G50" s="169">
        <v>45972.918319999997</v>
      </c>
      <c r="H50" s="87">
        <v>69820</v>
      </c>
      <c r="I50" s="87">
        <v>0</v>
      </c>
      <c r="J50" s="87">
        <v>0</v>
      </c>
      <c r="K50" s="110"/>
      <c r="L50" s="110"/>
      <c r="M50" s="92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  <c r="JJ50" s="71"/>
      <c r="JK50" s="71"/>
      <c r="JL50" s="71"/>
      <c r="JM50" s="71"/>
      <c r="JN50" s="71"/>
      <c r="JO50" s="71"/>
      <c r="JP50" s="71"/>
      <c r="JQ50" s="71"/>
      <c r="JR50" s="71"/>
      <c r="JS50" s="71"/>
      <c r="JT50" s="71"/>
      <c r="JU50" s="71"/>
      <c r="JV50" s="71"/>
      <c r="JW50" s="71"/>
      <c r="JX50" s="71"/>
      <c r="JY50" s="71"/>
      <c r="JZ50" s="71"/>
      <c r="KA50" s="71"/>
      <c r="KB50" s="71"/>
      <c r="KC50" s="71"/>
      <c r="KD50" s="71"/>
      <c r="KE50" s="71"/>
      <c r="KF50" s="71"/>
      <c r="KG50" s="71"/>
      <c r="KH50" s="71"/>
      <c r="KI50" s="71"/>
      <c r="KJ50" s="71"/>
      <c r="KK50" s="71"/>
      <c r="KL50" s="71"/>
      <c r="KM50" s="71"/>
      <c r="KN50" s="71"/>
      <c r="KO50" s="71"/>
      <c r="KP50" s="71"/>
      <c r="KQ50" s="71"/>
      <c r="KR50" s="71"/>
      <c r="KS50" s="71"/>
      <c r="KT50" s="71"/>
      <c r="KU50" s="71"/>
      <c r="KV50" s="71"/>
      <c r="KW50" s="71"/>
      <c r="KX50" s="71"/>
      <c r="KY50" s="71"/>
      <c r="KZ50" s="71"/>
      <c r="LA50" s="71"/>
      <c r="LB50" s="71"/>
      <c r="LC50" s="71"/>
      <c r="LD50" s="71"/>
      <c r="LE50" s="71"/>
      <c r="LF50" s="71"/>
      <c r="LG50" s="71"/>
      <c r="LH50" s="71"/>
      <c r="LI50" s="71"/>
      <c r="LJ50" s="71"/>
      <c r="LK50" s="71"/>
      <c r="LL50" s="71"/>
      <c r="LM50" s="71"/>
      <c r="LN50" s="71"/>
      <c r="LO50" s="71"/>
      <c r="LP50" s="71"/>
      <c r="LQ50" s="71"/>
      <c r="LR50" s="71"/>
      <c r="LS50" s="71"/>
      <c r="LT50" s="71"/>
      <c r="LU50" s="71"/>
      <c r="LV50" s="71"/>
      <c r="LW50" s="71"/>
      <c r="LX50" s="71"/>
      <c r="LY50" s="71"/>
      <c r="LZ50" s="71"/>
      <c r="MA50" s="71"/>
      <c r="MB50" s="71"/>
      <c r="MC50" s="71"/>
      <c r="MD50" s="71"/>
      <c r="ME50" s="71"/>
      <c r="MF50" s="71"/>
      <c r="MG50" s="71"/>
      <c r="MH50" s="71"/>
      <c r="MI50" s="71"/>
      <c r="MJ50" s="71"/>
      <c r="MK50" s="71"/>
      <c r="ML50" s="71"/>
      <c r="MM50" s="71"/>
      <c r="MN50" s="71"/>
      <c r="MO50" s="71"/>
      <c r="MP50" s="71"/>
      <c r="MQ50" s="71"/>
      <c r="MR50" s="71"/>
      <c r="MS50" s="71"/>
      <c r="MT50" s="71"/>
      <c r="MU50" s="71"/>
      <c r="MV50" s="71"/>
      <c r="MW50" s="71"/>
      <c r="MX50" s="71"/>
      <c r="MY50" s="71"/>
      <c r="MZ50" s="71"/>
      <c r="NA50" s="71"/>
      <c r="NB50" s="71"/>
      <c r="NC50" s="71"/>
      <c r="ND50" s="71"/>
      <c r="NE50" s="71"/>
      <c r="NF50" s="71"/>
      <c r="NG50" s="71"/>
      <c r="NH50" s="71"/>
      <c r="NI50" s="71"/>
      <c r="NJ50" s="71"/>
      <c r="NK50" s="71"/>
      <c r="NL50" s="71"/>
      <c r="NM50" s="71"/>
      <c r="NN50" s="71"/>
      <c r="NO50" s="71"/>
      <c r="NP50" s="71"/>
      <c r="NQ50" s="71"/>
      <c r="NR50" s="71"/>
      <c r="NS50" s="71"/>
      <c r="NT50" s="71"/>
      <c r="NU50" s="71"/>
      <c r="NV50" s="71"/>
      <c r="NW50" s="71"/>
      <c r="NX50" s="71"/>
      <c r="NY50" s="71"/>
      <c r="NZ50" s="71"/>
      <c r="OA50" s="71"/>
      <c r="OB50" s="71"/>
      <c r="OC50" s="71"/>
      <c r="OD50" s="71"/>
      <c r="OE50" s="71"/>
      <c r="OF50" s="71"/>
      <c r="OG50" s="71"/>
      <c r="OH50" s="71"/>
      <c r="OI50" s="71"/>
      <c r="OJ50" s="71"/>
      <c r="OK50" s="71"/>
      <c r="OL50" s="71"/>
      <c r="OM50" s="71"/>
      <c r="ON50" s="71"/>
      <c r="OO50" s="71"/>
      <c r="OP50" s="71"/>
      <c r="OQ50" s="71"/>
      <c r="OR50" s="71"/>
      <c r="OS50" s="71"/>
      <c r="OT50" s="71"/>
      <c r="OU50" s="71"/>
      <c r="OV50" s="71"/>
      <c r="OW50" s="71"/>
      <c r="OX50" s="71"/>
      <c r="OY50" s="71"/>
      <c r="OZ50" s="71"/>
      <c r="PA50" s="71"/>
      <c r="PB50" s="71"/>
      <c r="PC50" s="71"/>
      <c r="PD50" s="71"/>
      <c r="PE50" s="71"/>
      <c r="PF50" s="71"/>
      <c r="PG50" s="71"/>
      <c r="PH50" s="71"/>
      <c r="PI50" s="71"/>
      <c r="PJ50" s="71"/>
      <c r="PK50" s="71"/>
      <c r="PL50" s="71"/>
      <c r="PM50" s="71"/>
      <c r="PN50" s="71"/>
      <c r="PO50" s="71"/>
      <c r="PP50" s="71"/>
      <c r="PQ50" s="71"/>
      <c r="PR50" s="71"/>
      <c r="PS50" s="71"/>
      <c r="PT50" s="71"/>
      <c r="PU50" s="71"/>
      <c r="PV50" s="71"/>
      <c r="PW50" s="71"/>
      <c r="PX50" s="71"/>
      <c r="PY50" s="71"/>
      <c r="PZ50" s="71"/>
      <c r="QA50" s="71"/>
      <c r="QB50" s="71"/>
      <c r="QC50" s="71"/>
      <c r="QD50" s="71"/>
      <c r="QE50" s="71"/>
      <c r="QF50" s="71"/>
      <c r="QG50" s="71"/>
      <c r="QH50" s="71"/>
      <c r="QI50" s="71"/>
      <c r="QJ50" s="71"/>
      <c r="QK50" s="71"/>
      <c r="QL50" s="71"/>
      <c r="QM50" s="71"/>
      <c r="QN50" s="71"/>
      <c r="QO50" s="71"/>
      <c r="QP50" s="71"/>
      <c r="QQ50" s="71"/>
      <c r="QR50" s="71"/>
      <c r="QS50" s="71"/>
      <c r="QT50" s="71"/>
      <c r="QU50" s="71"/>
      <c r="QV50" s="71"/>
      <c r="QW50" s="71"/>
      <c r="QX50" s="71"/>
      <c r="QY50" s="71"/>
      <c r="QZ50" s="71"/>
      <c r="RA50" s="71"/>
      <c r="RB50" s="71"/>
      <c r="RC50" s="71"/>
      <c r="RD50" s="71"/>
      <c r="RE50" s="71"/>
      <c r="RF50" s="71"/>
      <c r="RG50" s="71"/>
      <c r="RH50" s="71"/>
      <c r="RI50" s="71"/>
      <c r="RJ50" s="71"/>
      <c r="RK50" s="71"/>
      <c r="RL50" s="71"/>
      <c r="RM50" s="71"/>
      <c r="RN50" s="71"/>
      <c r="RO50" s="71"/>
      <c r="RP50" s="71"/>
      <c r="RQ50" s="71"/>
      <c r="RR50" s="71"/>
      <c r="RS50" s="71"/>
      <c r="RT50" s="71"/>
      <c r="RU50" s="71"/>
      <c r="RV50" s="71"/>
      <c r="RW50" s="71"/>
      <c r="RX50" s="71"/>
      <c r="RY50" s="71"/>
      <c r="RZ50" s="71"/>
      <c r="SA50" s="71"/>
      <c r="SB50" s="71"/>
      <c r="SC50" s="71"/>
      <c r="SD50" s="71"/>
      <c r="SE50" s="71"/>
      <c r="SF50" s="71"/>
      <c r="SG50" s="71"/>
      <c r="SH50" s="71"/>
      <c r="SI50" s="71"/>
      <c r="SJ50" s="71"/>
      <c r="SK50" s="71"/>
      <c r="SL50" s="71"/>
      <c r="SM50" s="71"/>
      <c r="SN50" s="71"/>
      <c r="SO50" s="71"/>
      <c r="SP50" s="71"/>
      <c r="SQ50" s="71"/>
      <c r="SR50" s="71"/>
      <c r="SS50" s="71"/>
      <c r="ST50" s="71"/>
      <c r="SU50" s="71"/>
      <c r="SV50" s="71"/>
      <c r="SW50" s="71"/>
      <c r="SX50" s="71"/>
      <c r="SY50" s="71"/>
      <c r="SZ50" s="71"/>
      <c r="TA50" s="71"/>
      <c r="TB50" s="71"/>
      <c r="TC50" s="71"/>
      <c r="TD50" s="71"/>
      <c r="TE50" s="71"/>
      <c r="TF50" s="71"/>
      <c r="TG50" s="71"/>
      <c r="TH50" s="71"/>
      <c r="TI50" s="71"/>
      <c r="TJ50" s="71"/>
      <c r="TK50" s="71"/>
      <c r="TL50" s="71"/>
      <c r="TM50" s="71"/>
      <c r="TN50" s="71"/>
      <c r="TO50" s="71"/>
      <c r="TP50" s="71"/>
      <c r="TQ50" s="71"/>
      <c r="TR50" s="71"/>
      <c r="TS50" s="71"/>
      <c r="TT50" s="71"/>
      <c r="TU50" s="71"/>
      <c r="TV50" s="71"/>
      <c r="TW50" s="71"/>
      <c r="TX50" s="71"/>
      <c r="TY50" s="71"/>
      <c r="TZ50" s="71"/>
      <c r="UA50" s="71"/>
      <c r="UB50" s="71"/>
      <c r="UC50" s="71"/>
      <c r="UD50" s="71"/>
      <c r="UE50" s="71"/>
      <c r="UF50" s="71"/>
      <c r="UG50" s="71"/>
      <c r="UH50" s="71"/>
      <c r="UI50" s="71"/>
      <c r="UJ50" s="71"/>
      <c r="UK50" s="71"/>
      <c r="UL50" s="71"/>
      <c r="UM50" s="71"/>
      <c r="UN50" s="71"/>
      <c r="UO50" s="71"/>
      <c r="UP50" s="71"/>
      <c r="UQ50" s="71"/>
      <c r="UR50" s="71"/>
      <c r="US50" s="71"/>
      <c r="UT50" s="71"/>
      <c r="UU50" s="71"/>
      <c r="UV50" s="71"/>
      <c r="UW50" s="71"/>
      <c r="UX50" s="71"/>
      <c r="UY50" s="71"/>
      <c r="UZ50" s="71"/>
      <c r="VA50" s="71"/>
      <c r="VB50" s="71"/>
      <c r="VC50" s="71"/>
      <c r="VD50" s="71"/>
      <c r="VE50" s="71"/>
      <c r="VF50" s="71"/>
      <c r="VG50" s="71"/>
      <c r="VH50" s="71"/>
      <c r="VI50" s="71"/>
      <c r="VJ50" s="71"/>
      <c r="VK50" s="71"/>
      <c r="VL50" s="71"/>
      <c r="VM50" s="71"/>
      <c r="VN50" s="71"/>
      <c r="VO50" s="71"/>
      <c r="VP50" s="71"/>
      <c r="VQ50" s="71"/>
      <c r="VR50" s="71"/>
      <c r="VS50" s="71"/>
      <c r="VT50" s="71"/>
      <c r="VU50" s="71"/>
      <c r="VV50" s="71"/>
      <c r="VW50" s="71"/>
      <c r="VX50" s="71"/>
      <c r="VY50" s="71"/>
      <c r="VZ50" s="71"/>
      <c r="WA50" s="71"/>
      <c r="WB50" s="71"/>
      <c r="WC50" s="71"/>
      <c r="WD50" s="71"/>
      <c r="WE50" s="71"/>
      <c r="WF50" s="71"/>
      <c r="WG50" s="71"/>
      <c r="WH50" s="71"/>
      <c r="WI50" s="71"/>
      <c r="WJ50" s="71"/>
      <c r="WK50" s="71"/>
      <c r="WL50" s="71"/>
      <c r="WM50" s="71"/>
      <c r="WN50" s="71"/>
      <c r="WO50" s="71"/>
      <c r="WP50" s="71"/>
      <c r="WQ50" s="71"/>
      <c r="WR50" s="71"/>
      <c r="WS50" s="71"/>
      <c r="WT50" s="71"/>
      <c r="WU50" s="71"/>
      <c r="WV50" s="71"/>
      <c r="WW50" s="71"/>
      <c r="WX50" s="71"/>
      <c r="WY50" s="71"/>
      <c r="WZ50" s="71"/>
      <c r="XA50" s="71"/>
      <c r="XB50" s="71"/>
      <c r="XC50" s="71"/>
      <c r="XD50" s="71"/>
      <c r="XE50" s="71"/>
      <c r="XF50" s="71"/>
      <c r="XG50" s="71"/>
      <c r="XH50" s="71"/>
      <c r="XI50" s="71"/>
      <c r="XJ50" s="71"/>
      <c r="XK50" s="71"/>
      <c r="XL50" s="71"/>
      <c r="XM50" s="71"/>
      <c r="XN50" s="71"/>
      <c r="XO50" s="71"/>
      <c r="XP50" s="71"/>
      <c r="XQ50" s="71"/>
      <c r="XR50" s="71"/>
      <c r="XS50" s="71"/>
      <c r="XT50" s="71"/>
      <c r="XU50" s="71"/>
      <c r="XV50" s="71"/>
      <c r="XW50" s="71"/>
      <c r="XX50" s="71"/>
      <c r="XY50" s="71"/>
      <c r="XZ50" s="71"/>
      <c r="YA50" s="71"/>
      <c r="YB50" s="71"/>
      <c r="YC50" s="71"/>
      <c r="YD50" s="71"/>
      <c r="YE50" s="71"/>
      <c r="YF50" s="71"/>
      <c r="YG50" s="71"/>
      <c r="YH50" s="71"/>
      <c r="YI50" s="71"/>
      <c r="YJ50" s="71"/>
      <c r="YK50" s="71"/>
      <c r="YL50" s="71"/>
      <c r="YM50" s="71"/>
      <c r="YN50" s="71"/>
      <c r="YO50" s="71"/>
      <c r="YP50" s="71"/>
      <c r="YQ50" s="71"/>
      <c r="YR50" s="71"/>
      <c r="YS50" s="71"/>
      <c r="YT50" s="71"/>
      <c r="YU50" s="71"/>
      <c r="YV50" s="71"/>
      <c r="YW50" s="71"/>
      <c r="YX50" s="71"/>
      <c r="YY50" s="71"/>
      <c r="YZ50" s="71"/>
      <c r="ZA50" s="71"/>
      <c r="ZB50" s="71"/>
      <c r="ZC50" s="71"/>
      <c r="ZD50" s="71"/>
      <c r="ZE50" s="71"/>
      <c r="ZF50" s="71"/>
      <c r="ZG50" s="71"/>
      <c r="ZH50" s="71"/>
      <c r="ZI50" s="71"/>
      <c r="ZJ50" s="71"/>
      <c r="ZK50" s="71"/>
      <c r="ZL50" s="71"/>
      <c r="ZM50" s="71"/>
      <c r="ZN50" s="71"/>
      <c r="ZO50" s="71"/>
      <c r="ZP50" s="71"/>
      <c r="ZQ50" s="71"/>
      <c r="ZR50" s="71"/>
      <c r="ZS50" s="71"/>
      <c r="ZT50" s="71"/>
      <c r="ZU50" s="71"/>
      <c r="ZV50" s="71"/>
      <c r="ZW50" s="71"/>
      <c r="ZX50" s="71"/>
      <c r="ZY50" s="71"/>
      <c r="ZZ50" s="71"/>
      <c r="AAA50" s="71"/>
      <c r="AAB50" s="71"/>
      <c r="AAC50" s="71"/>
      <c r="AAD50" s="71"/>
      <c r="AAE50" s="71"/>
      <c r="AAF50" s="71"/>
      <c r="AAG50" s="71"/>
      <c r="AAH50" s="71"/>
      <c r="AAI50" s="71"/>
      <c r="AAJ50" s="71"/>
      <c r="AAK50" s="71"/>
      <c r="AAL50" s="71"/>
      <c r="AAM50" s="71"/>
      <c r="AAN50" s="71"/>
      <c r="AAO50" s="71"/>
      <c r="AAP50" s="71"/>
      <c r="AAQ50" s="71"/>
      <c r="AAR50" s="71"/>
      <c r="AAS50" s="71"/>
      <c r="AAT50" s="71"/>
      <c r="AAU50" s="71"/>
      <c r="AAV50" s="71"/>
      <c r="AAW50" s="71"/>
      <c r="AAX50" s="71"/>
      <c r="AAY50" s="71"/>
      <c r="AAZ50" s="71"/>
      <c r="ABA50" s="71"/>
      <c r="ABB50" s="71"/>
      <c r="ABC50" s="71"/>
      <c r="ABD50" s="71"/>
      <c r="ABE50" s="71"/>
      <c r="ABF50" s="71"/>
      <c r="ABG50" s="71"/>
      <c r="ABH50" s="71"/>
      <c r="ABI50" s="71"/>
      <c r="ABJ50" s="71"/>
      <c r="ABK50" s="71"/>
      <c r="ABL50" s="71"/>
      <c r="ABM50" s="71"/>
      <c r="ABN50" s="71"/>
      <c r="ABO50" s="71"/>
      <c r="ABP50" s="71"/>
      <c r="ABQ50" s="71"/>
      <c r="ABR50" s="71"/>
      <c r="ABS50" s="71"/>
      <c r="ABT50" s="71"/>
      <c r="ABU50" s="71"/>
      <c r="ABV50" s="71"/>
      <c r="ABW50" s="71"/>
      <c r="ABX50" s="71"/>
      <c r="ABY50" s="71"/>
      <c r="ABZ50" s="71"/>
      <c r="ACA50" s="71"/>
      <c r="ACB50" s="71"/>
      <c r="ACC50" s="71"/>
      <c r="ACD50" s="71"/>
      <c r="ACE50" s="71"/>
      <c r="ACF50" s="71"/>
      <c r="ACG50" s="71"/>
      <c r="ACH50" s="71"/>
      <c r="ACI50" s="71"/>
      <c r="ACJ50" s="71"/>
      <c r="ACK50" s="71"/>
      <c r="ACL50" s="71"/>
      <c r="ACM50" s="71"/>
      <c r="ACN50" s="71"/>
      <c r="ACO50" s="71"/>
      <c r="ACP50" s="71"/>
      <c r="ACQ50" s="71"/>
      <c r="ACR50" s="71"/>
      <c r="ACS50" s="71"/>
      <c r="ACT50" s="71"/>
      <c r="ACU50" s="71"/>
      <c r="ACV50" s="71"/>
      <c r="ACW50" s="71"/>
      <c r="ACX50" s="71"/>
      <c r="ACY50" s="71"/>
      <c r="ACZ50" s="71"/>
      <c r="ADA50" s="71"/>
      <c r="ADB50" s="71"/>
      <c r="ADC50" s="71"/>
      <c r="ADD50" s="71"/>
      <c r="ADE50" s="71"/>
      <c r="ADF50" s="71"/>
      <c r="ADG50" s="71"/>
      <c r="ADH50" s="71"/>
      <c r="ADI50" s="71"/>
      <c r="ADJ50" s="71"/>
      <c r="ADK50" s="71"/>
      <c r="ADL50" s="71"/>
      <c r="ADM50" s="71"/>
      <c r="ADN50" s="71"/>
      <c r="ADO50" s="71"/>
      <c r="ADP50" s="71"/>
      <c r="ADQ50" s="71"/>
      <c r="ADR50" s="71"/>
      <c r="ADS50" s="71"/>
      <c r="ADT50" s="71"/>
      <c r="ADU50" s="71"/>
      <c r="ADV50" s="71"/>
      <c r="ADW50" s="71"/>
      <c r="ADX50" s="71"/>
      <c r="ADY50" s="71"/>
      <c r="ADZ50" s="71"/>
      <c r="AEA50" s="71"/>
      <c r="AEB50" s="71"/>
      <c r="AEC50" s="71"/>
      <c r="AED50" s="71"/>
      <c r="AEE50" s="71"/>
      <c r="AEF50" s="71"/>
      <c r="AEG50" s="71"/>
      <c r="AEH50" s="71"/>
      <c r="AEI50" s="71"/>
      <c r="AEJ50" s="71"/>
      <c r="AEK50" s="71"/>
      <c r="AEL50" s="71"/>
      <c r="AEM50" s="71"/>
      <c r="AEN50" s="71"/>
      <c r="AEO50" s="71"/>
      <c r="AEP50" s="71"/>
      <c r="AEQ50" s="71"/>
      <c r="AER50" s="71"/>
      <c r="AES50" s="71"/>
      <c r="AET50" s="71"/>
      <c r="AEU50" s="71"/>
      <c r="AEV50" s="71"/>
      <c r="AEW50" s="71"/>
      <c r="AEX50" s="71"/>
      <c r="AEY50" s="71"/>
      <c r="AEZ50" s="71"/>
      <c r="AFA50" s="71"/>
      <c r="AFB50" s="71"/>
      <c r="AFC50" s="71"/>
      <c r="AFD50" s="71"/>
      <c r="AFE50" s="71"/>
      <c r="AFF50" s="71"/>
      <c r="AFG50" s="71"/>
      <c r="AFH50" s="71"/>
      <c r="AFI50" s="71"/>
      <c r="AFJ50" s="71"/>
      <c r="AFK50" s="71"/>
      <c r="AFL50" s="71"/>
      <c r="AFM50" s="71"/>
      <c r="AFN50" s="71"/>
      <c r="AFO50" s="71"/>
      <c r="AFP50" s="71"/>
      <c r="AFQ50" s="71"/>
      <c r="AFR50" s="71"/>
      <c r="AFS50" s="71"/>
      <c r="AFT50" s="71"/>
      <c r="AFU50" s="71"/>
      <c r="AFV50" s="71"/>
      <c r="AFW50" s="71"/>
      <c r="AFX50" s="71"/>
      <c r="AFY50" s="71"/>
      <c r="AFZ50" s="71"/>
      <c r="AGA50" s="71"/>
      <c r="AGB50" s="71"/>
      <c r="AGC50" s="71"/>
      <c r="AGD50" s="71"/>
      <c r="AGE50" s="71"/>
      <c r="AGF50" s="71"/>
      <c r="AGG50" s="71"/>
      <c r="AGH50" s="71"/>
      <c r="AGI50" s="71"/>
      <c r="AGJ50" s="71"/>
      <c r="AGK50" s="71"/>
      <c r="AGL50" s="71"/>
      <c r="AGM50" s="71"/>
      <c r="AGN50" s="71"/>
      <c r="AGO50" s="71"/>
      <c r="AGP50" s="71"/>
      <c r="AGQ50" s="71"/>
      <c r="AGR50" s="71"/>
      <c r="AGS50" s="71"/>
      <c r="AGT50" s="71"/>
      <c r="AGU50" s="71"/>
      <c r="AGV50" s="71"/>
      <c r="AGW50" s="71"/>
      <c r="AGX50" s="71"/>
      <c r="AGY50" s="71"/>
      <c r="AGZ50" s="71"/>
      <c r="AHA50" s="71"/>
      <c r="AHB50" s="71"/>
      <c r="AHC50" s="71"/>
      <c r="AHD50" s="71"/>
      <c r="AHE50" s="71"/>
      <c r="AHF50" s="71"/>
      <c r="AHG50" s="71"/>
      <c r="AHH50" s="71"/>
      <c r="AHI50" s="71"/>
      <c r="AHJ50" s="71"/>
      <c r="AHK50" s="71"/>
      <c r="AHL50" s="71"/>
      <c r="AHM50" s="71"/>
      <c r="AHN50" s="71"/>
      <c r="AHO50" s="71"/>
      <c r="AHP50" s="71"/>
      <c r="AHQ50" s="71"/>
      <c r="AHR50" s="71"/>
      <c r="AHS50" s="71"/>
      <c r="AHT50" s="71"/>
      <c r="AHU50" s="71"/>
      <c r="AHV50" s="71"/>
      <c r="AHW50" s="71"/>
      <c r="AHX50" s="71"/>
      <c r="AHY50" s="71"/>
      <c r="AHZ50" s="71"/>
      <c r="AIA50" s="71"/>
      <c r="AIB50" s="71"/>
      <c r="AIC50" s="71"/>
      <c r="AID50" s="71"/>
      <c r="AIE50" s="71"/>
      <c r="AIF50" s="71"/>
      <c r="AIG50" s="71"/>
      <c r="AIH50" s="71"/>
      <c r="AII50" s="71"/>
      <c r="AIJ50" s="71"/>
      <c r="AIK50" s="71"/>
      <c r="AIL50" s="71"/>
      <c r="AIM50" s="71"/>
      <c r="AIN50" s="71"/>
      <c r="AIO50" s="71"/>
      <c r="AIP50" s="71"/>
      <c r="AIQ50" s="71"/>
      <c r="AIR50" s="71"/>
      <c r="AIS50" s="71"/>
      <c r="AIT50" s="71"/>
      <c r="AIU50" s="71"/>
      <c r="AIV50" s="71"/>
      <c r="AIW50" s="71"/>
      <c r="AIX50" s="71"/>
      <c r="AIY50" s="71"/>
      <c r="AIZ50" s="71"/>
      <c r="AJA50" s="71"/>
      <c r="AJB50" s="71"/>
      <c r="AJC50" s="71"/>
      <c r="AJD50" s="71"/>
      <c r="AJE50" s="71"/>
      <c r="AJF50" s="71"/>
      <c r="AJG50" s="71"/>
      <c r="AJH50" s="71"/>
      <c r="AJI50" s="71"/>
      <c r="AJJ50" s="71"/>
      <c r="AJK50" s="71"/>
      <c r="AJL50" s="71"/>
      <c r="AJM50" s="71"/>
      <c r="AJN50" s="71"/>
      <c r="AJO50" s="71"/>
      <c r="AJP50" s="71"/>
      <c r="AJQ50" s="71"/>
      <c r="AJR50" s="71"/>
      <c r="AJS50" s="71"/>
      <c r="AJT50" s="71"/>
      <c r="AJU50" s="71"/>
      <c r="AJV50" s="71"/>
      <c r="AJW50" s="71"/>
      <c r="AJX50" s="71"/>
      <c r="AJY50" s="71"/>
      <c r="AJZ50" s="71"/>
      <c r="AKA50" s="71"/>
      <c r="AKB50" s="71"/>
      <c r="AKC50" s="71"/>
      <c r="AKD50" s="71"/>
      <c r="AKE50" s="71"/>
      <c r="AKF50" s="71"/>
      <c r="AKG50" s="71"/>
      <c r="AKH50" s="71"/>
      <c r="AKI50" s="71"/>
      <c r="AKJ50" s="71"/>
      <c r="AKK50" s="71"/>
      <c r="AKL50" s="71"/>
      <c r="AKM50" s="71"/>
      <c r="AKN50" s="71"/>
      <c r="AKO50" s="71"/>
      <c r="AKP50" s="71"/>
      <c r="AKQ50" s="71"/>
      <c r="AKR50" s="71"/>
      <c r="AKS50" s="71"/>
      <c r="AKT50" s="71"/>
      <c r="AKU50" s="71"/>
      <c r="AKV50" s="71"/>
      <c r="AKW50" s="71"/>
      <c r="AKX50" s="71"/>
      <c r="AKY50" s="71"/>
      <c r="AKZ50" s="71"/>
      <c r="ALA50" s="71"/>
      <c r="ALB50" s="71"/>
      <c r="ALC50" s="71"/>
      <c r="ALD50" s="71"/>
      <c r="ALE50" s="71"/>
      <c r="ALF50" s="71"/>
      <c r="ALG50" s="71"/>
      <c r="ALH50" s="71"/>
      <c r="ALI50" s="71"/>
      <c r="ALJ50" s="71"/>
      <c r="ALK50" s="71"/>
      <c r="ALL50" s="71"/>
      <c r="ALM50" s="71"/>
      <c r="ALN50" s="71"/>
      <c r="ALO50" s="71"/>
      <c r="ALP50" s="71"/>
      <c r="ALQ50" s="71"/>
      <c r="ALR50" s="71"/>
      <c r="ALS50" s="71"/>
      <c r="ALT50" s="71"/>
      <c r="ALU50" s="71"/>
      <c r="ALV50" s="71"/>
      <c r="ALW50" s="71"/>
      <c r="ALX50" s="71"/>
      <c r="ALY50" s="71"/>
      <c r="ALZ50" s="71"/>
      <c r="AMA50" s="71"/>
      <c r="AMB50" s="71"/>
      <c r="AMC50" s="71"/>
      <c r="AMD50" s="71"/>
      <c r="AME50" s="71"/>
      <c r="AMF50" s="71"/>
      <c r="AMG50" s="71"/>
      <c r="AMH50" s="71"/>
      <c r="AMI50" s="71"/>
      <c r="AMJ50" s="71"/>
      <c r="AMK50" s="71"/>
      <c r="AML50" s="71"/>
      <c r="AMM50" s="71"/>
      <c r="AMN50" s="71"/>
      <c r="AMO50" s="71"/>
      <c r="AMP50" s="71"/>
      <c r="AMQ50" s="71"/>
      <c r="AMR50" s="71"/>
      <c r="AMS50" s="71"/>
      <c r="AMT50" s="71"/>
      <c r="AMU50" s="71"/>
      <c r="AMV50" s="71"/>
      <c r="AMW50" s="71"/>
      <c r="AMX50" s="71"/>
      <c r="AMY50" s="71"/>
      <c r="AMZ50" s="71"/>
      <c r="ANA50" s="71"/>
      <c r="ANB50" s="71"/>
      <c r="ANC50" s="71"/>
      <c r="AND50" s="71"/>
      <c r="ANE50" s="71"/>
      <c r="ANF50" s="71"/>
      <c r="ANG50" s="71"/>
      <c r="ANH50" s="71"/>
      <c r="ANI50" s="71"/>
      <c r="ANJ50" s="71"/>
      <c r="ANK50" s="71"/>
      <c r="ANL50" s="71"/>
      <c r="ANM50" s="71"/>
      <c r="ANN50" s="71"/>
      <c r="ANO50" s="71"/>
      <c r="ANP50" s="71"/>
      <c r="ANQ50" s="71"/>
      <c r="ANR50" s="71"/>
      <c r="ANS50" s="71"/>
      <c r="ANT50" s="71"/>
      <c r="ANU50" s="71"/>
      <c r="ANV50" s="71"/>
      <c r="ANW50" s="71"/>
      <c r="ANX50" s="71"/>
      <c r="ANY50" s="71"/>
      <c r="ANZ50" s="71"/>
      <c r="AOA50" s="71"/>
      <c r="AOB50" s="71"/>
      <c r="AOC50" s="71"/>
      <c r="AOD50" s="71"/>
      <c r="AOE50" s="71"/>
      <c r="AOF50" s="71"/>
      <c r="AOG50" s="71"/>
      <c r="AOH50" s="71"/>
      <c r="AOI50" s="71"/>
      <c r="AOJ50" s="71"/>
      <c r="AOK50" s="71"/>
      <c r="AOL50" s="71"/>
      <c r="AOM50" s="71"/>
      <c r="AON50" s="71"/>
      <c r="AOO50" s="71"/>
      <c r="AOP50" s="71"/>
      <c r="AOQ50" s="71"/>
      <c r="AOR50" s="71"/>
      <c r="AOS50" s="71"/>
      <c r="AOT50" s="71"/>
      <c r="AOU50" s="71"/>
      <c r="AOV50" s="71"/>
      <c r="AOW50" s="71"/>
      <c r="AOX50" s="71"/>
      <c r="AOY50" s="71"/>
      <c r="AOZ50" s="71"/>
      <c r="APA50" s="71"/>
      <c r="APB50" s="71"/>
      <c r="APC50" s="71"/>
      <c r="APD50" s="71"/>
      <c r="APE50" s="71"/>
      <c r="APF50" s="71"/>
      <c r="APG50" s="71"/>
      <c r="APH50" s="71"/>
      <c r="API50" s="71"/>
      <c r="APJ50" s="71"/>
      <c r="APK50" s="71"/>
      <c r="APL50" s="71"/>
      <c r="APM50" s="71"/>
      <c r="APN50" s="71"/>
      <c r="APO50" s="71"/>
      <c r="APP50" s="71"/>
      <c r="APQ50" s="71"/>
      <c r="APR50" s="71"/>
      <c r="APS50" s="71"/>
      <c r="APT50" s="71"/>
      <c r="APU50" s="71"/>
      <c r="APV50" s="71"/>
      <c r="APW50" s="71"/>
      <c r="APX50" s="71"/>
      <c r="APY50" s="71"/>
      <c r="APZ50" s="71"/>
      <c r="AQA50" s="71"/>
      <c r="AQB50" s="71"/>
      <c r="AQC50" s="71"/>
      <c r="AQD50" s="71"/>
      <c r="AQE50" s="71"/>
      <c r="AQF50" s="71"/>
      <c r="AQG50" s="71"/>
      <c r="AQH50" s="71"/>
      <c r="AQI50" s="71"/>
      <c r="AQJ50" s="71"/>
      <c r="AQK50" s="71"/>
      <c r="AQL50" s="71"/>
      <c r="AQM50" s="71"/>
      <c r="AQN50" s="71"/>
      <c r="AQO50" s="71"/>
      <c r="AQP50" s="71"/>
      <c r="AQQ50" s="71"/>
      <c r="AQR50" s="71"/>
      <c r="AQS50" s="71"/>
      <c r="AQT50" s="71"/>
      <c r="AQU50" s="71"/>
      <c r="AQV50" s="71"/>
      <c r="AQW50" s="71"/>
      <c r="AQX50" s="71"/>
      <c r="AQY50" s="71"/>
      <c r="AQZ50" s="71"/>
      <c r="ARA50" s="71"/>
      <c r="ARB50" s="71"/>
      <c r="ARC50" s="71"/>
      <c r="ARD50" s="71"/>
      <c r="ARE50" s="71"/>
      <c r="ARF50" s="71"/>
      <c r="ARG50" s="71"/>
      <c r="ARH50" s="71"/>
      <c r="ARI50" s="71"/>
      <c r="ARJ50" s="71"/>
      <c r="ARK50" s="71"/>
      <c r="ARL50" s="71"/>
      <c r="ARM50" s="71"/>
      <c r="ARN50" s="71"/>
      <c r="ARO50" s="71"/>
      <c r="ARP50" s="71"/>
      <c r="ARQ50" s="71"/>
      <c r="ARR50" s="71"/>
      <c r="ARS50" s="71"/>
      <c r="ART50" s="71"/>
      <c r="ARU50" s="71"/>
      <c r="ARV50" s="71"/>
      <c r="ARW50" s="71"/>
      <c r="ARX50" s="71"/>
      <c r="ARY50" s="71"/>
      <c r="ARZ50" s="71"/>
      <c r="ASA50" s="71"/>
      <c r="ASB50" s="71"/>
      <c r="ASC50" s="71"/>
      <c r="ASD50" s="71"/>
      <c r="ASE50" s="71"/>
      <c r="ASF50" s="71"/>
      <c r="ASG50" s="71"/>
      <c r="ASH50" s="71"/>
      <c r="ASI50" s="71"/>
      <c r="ASJ50" s="71"/>
      <c r="ASK50" s="71"/>
      <c r="ASL50" s="71"/>
      <c r="ASM50" s="71"/>
      <c r="ASN50" s="71"/>
      <c r="ASO50" s="71"/>
      <c r="ASP50" s="71"/>
      <c r="ASQ50" s="71"/>
      <c r="ASR50" s="71"/>
      <c r="ASS50" s="71"/>
      <c r="AST50" s="71"/>
      <c r="ASU50" s="71"/>
      <c r="ASV50" s="71"/>
      <c r="ASW50" s="71"/>
      <c r="ASX50" s="71"/>
      <c r="ASY50" s="71"/>
      <c r="ASZ50" s="71"/>
      <c r="ATA50" s="71"/>
      <c r="ATB50" s="71"/>
      <c r="ATC50" s="71"/>
      <c r="ATD50" s="71"/>
      <c r="ATE50" s="71"/>
      <c r="ATF50" s="71"/>
      <c r="ATG50" s="71"/>
      <c r="ATH50" s="71"/>
      <c r="ATI50" s="71"/>
      <c r="ATJ50" s="71"/>
      <c r="ATK50" s="71"/>
      <c r="ATL50" s="71"/>
      <c r="ATM50" s="71"/>
      <c r="ATN50" s="71"/>
      <c r="ATO50" s="71"/>
      <c r="ATP50" s="71"/>
      <c r="ATQ50" s="71"/>
      <c r="ATR50" s="71"/>
      <c r="ATS50" s="71"/>
      <c r="ATT50" s="71"/>
      <c r="ATU50" s="71"/>
      <c r="ATV50" s="71"/>
      <c r="ATW50" s="71"/>
      <c r="ATX50" s="71"/>
      <c r="ATY50" s="71"/>
      <c r="ATZ50" s="71"/>
      <c r="AUA50" s="71"/>
      <c r="AUB50" s="71"/>
      <c r="AUC50" s="71"/>
      <c r="AUD50" s="71"/>
      <c r="AUE50" s="71"/>
      <c r="AUF50" s="71"/>
      <c r="AUG50" s="71"/>
      <c r="AUH50" s="71"/>
      <c r="AUI50" s="71"/>
      <c r="AUJ50" s="71"/>
      <c r="AUK50" s="71"/>
      <c r="AUL50" s="71"/>
      <c r="AUM50" s="71"/>
      <c r="AUN50" s="71"/>
      <c r="AUO50" s="71"/>
      <c r="AUP50" s="71"/>
      <c r="AUQ50" s="71"/>
      <c r="AUR50" s="71"/>
      <c r="AUS50" s="71"/>
      <c r="AUT50" s="71"/>
      <c r="AUU50" s="71"/>
      <c r="AUV50" s="71"/>
      <c r="AUW50" s="71"/>
      <c r="AUX50" s="71"/>
      <c r="AUY50" s="71"/>
      <c r="AUZ50" s="71"/>
      <c r="AVA50" s="71"/>
      <c r="AVB50" s="71"/>
      <c r="AVC50" s="71"/>
      <c r="AVD50" s="71"/>
      <c r="AVE50" s="71"/>
      <c r="AVF50" s="71"/>
      <c r="AVG50" s="71"/>
      <c r="AVH50" s="71"/>
      <c r="AVI50" s="71"/>
      <c r="AVJ50" s="71"/>
      <c r="AVK50" s="71"/>
      <c r="AVL50" s="71"/>
      <c r="AVM50" s="71"/>
      <c r="AVN50" s="71"/>
      <c r="AVO50" s="71"/>
      <c r="AVP50" s="71"/>
      <c r="AVQ50" s="71"/>
      <c r="AVR50" s="71"/>
      <c r="AVS50" s="71"/>
      <c r="AVT50" s="71"/>
      <c r="AVU50" s="71"/>
      <c r="AVV50" s="71"/>
      <c r="AVW50" s="71"/>
      <c r="AVX50" s="71"/>
      <c r="AVY50" s="71"/>
      <c r="AVZ50" s="71"/>
      <c r="AWA50" s="71"/>
      <c r="AWB50" s="71"/>
      <c r="AWC50" s="71"/>
      <c r="AWD50" s="71"/>
      <c r="AWE50" s="71"/>
      <c r="AWF50" s="71"/>
      <c r="AWG50" s="71"/>
      <c r="AWH50" s="71"/>
      <c r="AWI50" s="71"/>
      <c r="AWJ50" s="71"/>
      <c r="AWK50" s="71"/>
      <c r="AWL50" s="71"/>
      <c r="AWM50" s="71"/>
      <c r="AWN50" s="71"/>
      <c r="AWO50" s="71"/>
      <c r="AWP50" s="71"/>
      <c r="AWQ50" s="71"/>
      <c r="AWR50" s="71"/>
      <c r="AWS50" s="71"/>
      <c r="AWT50" s="71"/>
      <c r="AWU50" s="71"/>
      <c r="AWV50" s="71"/>
      <c r="AWW50" s="71"/>
      <c r="AWX50" s="71"/>
      <c r="AWY50" s="71"/>
      <c r="AWZ50" s="71"/>
      <c r="AXA50" s="71"/>
      <c r="AXB50" s="71"/>
      <c r="AXC50" s="71"/>
      <c r="AXD50" s="71"/>
      <c r="AXE50" s="71"/>
      <c r="AXF50" s="71"/>
      <c r="AXG50" s="71"/>
      <c r="AXH50" s="71"/>
      <c r="AXI50" s="71"/>
      <c r="AXJ50" s="71"/>
      <c r="AXK50" s="71"/>
      <c r="AXL50" s="71"/>
      <c r="AXM50" s="71"/>
      <c r="AXN50" s="71"/>
      <c r="AXO50" s="71"/>
      <c r="AXP50" s="71"/>
      <c r="AXQ50" s="71"/>
      <c r="AXR50" s="71"/>
      <c r="AXS50" s="71"/>
      <c r="AXT50" s="71"/>
      <c r="AXU50" s="71"/>
      <c r="AXV50" s="71"/>
      <c r="AXW50" s="71"/>
      <c r="AXX50" s="71"/>
      <c r="AXY50" s="71"/>
      <c r="AXZ50" s="71"/>
      <c r="AYA50" s="71"/>
      <c r="AYB50" s="71"/>
      <c r="AYC50" s="71"/>
      <c r="AYD50" s="71"/>
      <c r="AYE50" s="71"/>
      <c r="AYF50" s="71"/>
      <c r="AYG50" s="71"/>
      <c r="AYH50" s="71"/>
      <c r="AYI50" s="71"/>
      <c r="AYJ50" s="71"/>
      <c r="AYK50" s="71"/>
      <c r="AYL50" s="71"/>
      <c r="AYM50" s="71"/>
      <c r="AYN50" s="71"/>
      <c r="AYO50" s="71"/>
      <c r="AYP50" s="71"/>
      <c r="AYQ50" s="71"/>
      <c r="AYR50" s="71"/>
      <c r="AYS50" s="71"/>
      <c r="AYT50" s="71"/>
      <c r="AYU50" s="71"/>
      <c r="AYV50" s="71"/>
      <c r="AYW50" s="71"/>
      <c r="AYX50" s="71"/>
      <c r="AYY50" s="71"/>
      <c r="AYZ50" s="71"/>
      <c r="AZA50" s="71"/>
      <c r="AZB50" s="71"/>
      <c r="AZC50" s="71"/>
      <c r="AZD50" s="71"/>
      <c r="AZE50" s="71"/>
      <c r="AZF50" s="71"/>
      <c r="AZG50" s="71"/>
      <c r="AZH50" s="71"/>
      <c r="AZI50" s="71"/>
      <c r="AZJ50" s="71"/>
      <c r="AZK50" s="71"/>
      <c r="AZL50" s="71"/>
      <c r="AZM50" s="71"/>
      <c r="AZN50" s="71"/>
      <c r="AZO50" s="71"/>
      <c r="AZP50" s="71"/>
      <c r="AZQ50" s="71"/>
      <c r="AZR50" s="71"/>
      <c r="AZS50" s="71"/>
      <c r="AZT50" s="71"/>
      <c r="AZU50" s="71"/>
      <c r="AZV50" s="71"/>
      <c r="AZW50" s="71"/>
      <c r="AZX50" s="71"/>
      <c r="AZY50" s="71"/>
      <c r="AZZ50" s="71"/>
      <c r="BAA50" s="71"/>
      <c r="BAB50" s="71"/>
      <c r="BAC50" s="71"/>
      <c r="BAD50" s="71"/>
      <c r="BAE50" s="71"/>
      <c r="BAF50" s="71"/>
      <c r="BAG50" s="71"/>
      <c r="BAH50" s="71"/>
      <c r="BAI50" s="71"/>
      <c r="BAJ50" s="71"/>
      <c r="BAK50" s="71"/>
      <c r="BAL50" s="71"/>
      <c r="BAM50" s="71"/>
      <c r="BAN50" s="71"/>
      <c r="BAO50" s="71"/>
      <c r="BAP50" s="71"/>
      <c r="BAQ50" s="71"/>
      <c r="BAR50" s="71"/>
      <c r="BAS50" s="71"/>
      <c r="BAT50" s="71"/>
      <c r="BAU50" s="71"/>
      <c r="BAV50" s="71"/>
      <c r="BAW50" s="71"/>
      <c r="BAX50" s="71"/>
      <c r="BAY50" s="71"/>
      <c r="BAZ50" s="71"/>
      <c r="BBA50" s="71"/>
      <c r="BBB50" s="71"/>
      <c r="BBC50" s="71"/>
      <c r="BBD50" s="71"/>
      <c r="BBE50" s="71"/>
      <c r="BBF50" s="71"/>
      <c r="BBG50" s="71"/>
      <c r="BBH50" s="71"/>
      <c r="BBI50" s="71"/>
      <c r="BBJ50" s="71"/>
      <c r="BBK50" s="71"/>
      <c r="BBL50" s="71"/>
      <c r="BBM50" s="71"/>
      <c r="BBN50" s="71"/>
      <c r="BBO50" s="71"/>
      <c r="BBP50" s="71"/>
      <c r="BBQ50" s="71"/>
      <c r="BBR50" s="71"/>
      <c r="BBS50" s="71"/>
      <c r="BBT50" s="71"/>
      <c r="BBU50" s="71"/>
      <c r="BBV50" s="71"/>
      <c r="BBW50" s="71"/>
      <c r="BBX50" s="71"/>
      <c r="BBY50" s="71"/>
      <c r="BBZ50" s="71"/>
      <c r="BCA50" s="71"/>
      <c r="BCB50" s="71"/>
      <c r="BCC50" s="71"/>
      <c r="BCD50" s="71"/>
      <c r="BCE50" s="71"/>
      <c r="BCF50" s="71"/>
      <c r="BCG50" s="71"/>
      <c r="BCH50" s="71"/>
      <c r="BCI50" s="71"/>
      <c r="BCJ50" s="71"/>
      <c r="BCK50" s="71"/>
      <c r="BCL50" s="71"/>
      <c r="BCM50" s="71"/>
      <c r="BCN50" s="71"/>
      <c r="BCO50" s="71"/>
      <c r="BCP50" s="71"/>
      <c r="BCQ50" s="71"/>
      <c r="BCR50" s="71"/>
      <c r="BCS50" s="71"/>
      <c r="BCT50" s="71"/>
      <c r="BCU50" s="71"/>
      <c r="BCV50" s="71"/>
      <c r="BCW50" s="71"/>
      <c r="BCX50" s="71"/>
      <c r="BCY50" s="71"/>
      <c r="BCZ50" s="71"/>
      <c r="BDA50" s="71"/>
      <c r="BDB50" s="71"/>
      <c r="BDC50" s="71"/>
      <c r="BDD50" s="71"/>
      <c r="BDE50" s="71"/>
      <c r="BDF50" s="71"/>
      <c r="BDG50" s="71"/>
      <c r="BDH50" s="71"/>
      <c r="BDI50" s="71"/>
      <c r="BDJ50" s="71"/>
      <c r="BDK50" s="71"/>
      <c r="BDL50" s="71"/>
      <c r="BDM50" s="71"/>
      <c r="BDN50" s="71"/>
      <c r="BDO50" s="71"/>
      <c r="BDP50" s="71"/>
      <c r="BDQ50" s="71"/>
      <c r="BDR50" s="71"/>
      <c r="BDS50" s="71"/>
      <c r="BDT50" s="71"/>
      <c r="BDU50" s="71"/>
      <c r="BDV50" s="71"/>
      <c r="BDW50" s="71"/>
      <c r="BDX50" s="71"/>
      <c r="BDY50" s="71"/>
      <c r="BDZ50" s="71"/>
      <c r="BEA50" s="71"/>
      <c r="BEB50" s="71"/>
      <c r="BEC50" s="71"/>
      <c r="BED50" s="71"/>
      <c r="BEE50" s="71"/>
      <c r="BEF50" s="71"/>
      <c r="BEG50" s="71"/>
      <c r="BEH50" s="71"/>
      <c r="BEI50" s="71"/>
      <c r="BEJ50" s="71"/>
      <c r="BEK50" s="71"/>
      <c r="BEL50" s="71"/>
      <c r="BEM50" s="71"/>
      <c r="BEN50" s="71"/>
      <c r="BEO50" s="71"/>
      <c r="BEP50" s="71"/>
      <c r="BEQ50" s="71"/>
      <c r="BER50" s="71"/>
      <c r="BES50" s="71"/>
      <c r="BET50" s="71"/>
      <c r="BEU50" s="71"/>
      <c r="BEV50" s="71"/>
      <c r="BEW50" s="71"/>
      <c r="BEX50" s="71"/>
      <c r="BEY50" s="71"/>
      <c r="BEZ50" s="71"/>
      <c r="BFA50" s="71"/>
      <c r="BFB50" s="71"/>
      <c r="BFC50" s="71"/>
      <c r="BFD50" s="71"/>
      <c r="BFE50" s="71"/>
      <c r="BFF50" s="71"/>
      <c r="BFG50" s="71"/>
      <c r="BFH50" s="71"/>
      <c r="BFI50" s="71"/>
      <c r="BFJ50" s="71"/>
      <c r="BFK50" s="71"/>
      <c r="BFL50" s="71"/>
      <c r="BFM50" s="71"/>
      <c r="BFN50" s="71"/>
      <c r="BFO50" s="71"/>
      <c r="BFP50" s="71"/>
      <c r="BFQ50" s="71"/>
      <c r="BFR50" s="71"/>
      <c r="BFS50" s="71"/>
      <c r="BFT50" s="71"/>
      <c r="BFU50" s="71"/>
      <c r="BFV50" s="71"/>
      <c r="BFW50" s="71"/>
      <c r="BFX50" s="71"/>
      <c r="BFY50" s="71"/>
      <c r="BFZ50" s="71"/>
      <c r="BGA50" s="71"/>
      <c r="BGB50" s="71"/>
      <c r="BGC50" s="71"/>
      <c r="BGD50" s="71"/>
      <c r="BGE50" s="71"/>
      <c r="BGF50" s="71"/>
      <c r="BGG50" s="71"/>
      <c r="BGH50" s="71"/>
      <c r="BGI50" s="71"/>
      <c r="BGJ50" s="71"/>
      <c r="BGK50" s="71"/>
      <c r="BGL50" s="71"/>
      <c r="BGM50" s="71"/>
      <c r="BGN50" s="71"/>
      <c r="BGO50" s="71"/>
      <c r="BGP50" s="71"/>
      <c r="BGQ50" s="71"/>
      <c r="BGR50" s="71"/>
      <c r="BGS50" s="71"/>
      <c r="BGT50" s="71"/>
      <c r="BGU50" s="71"/>
      <c r="BGV50" s="71"/>
      <c r="BGW50" s="71"/>
      <c r="BGX50" s="71"/>
      <c r="BGY50" s="71"/>
      <c r="BGZ50" s="71"/>
      <c r="BHA50" s="71"/>
      <c r="BHB50" s="71"/>
      <c r="BHC50" s="71"/>
      <c r="BHD50" s="71"/>
      <c r="BHE50" s="71"/>
      <c r="BHF50" s="71"/>
      <c r="BHG50" s="71"/>
      <c r="BHH50" s="71"/>
      <c r="BHI50" s="71"/>
      <c r="BHJ50" s="71"/>
      <c r="BHK50" s="71"/>
      <c r="BHL50" s="71"/>
      <c r="BHM50" s="71"/>
      <c r="BHN50" s="71"/>
      <c r="BHO50" s="71"/>
      <c r="BHP50" s="71"/>
      <c r="BHQ50" s="71"/>
      <c r="BHR50" s="71"/>
      <c r="BHS50" s="71"/>
      <c r="BHT50" s="71"/>
      <c r="BHU50" s="71"/>
      <c r="BHV50" s="71"/>
      <c r="BHW50" s="71"/>
      <c r="BHX50" s="71"/>
      <c r="BHY50" s="71"/>
      <c r="BHZ50" s="71"/>
      <c r="BIA50" s="71"/>
      <c r="BIB50" s="71"/>
      <c r="BIC50" s="71"/>
      <c r="BID50" s="71"/>
      <c r="BIE50" s="71"/>
      <c r="BIF50" s="71"/>
      <c r="BIG50" s="71"/>
      <c r="BIH50" s="71"/>
      <c r="BII50" s="71"/>
      <c r="BIJ50" s="71"/>
      <c r="BIK50" s="71"/>
      <c r="BIL50" s="71"/>
      <c r="BIM50" s="71"/>
      <c r="BIN50" s="71"/>
      <c r="BIO50" s="71"/>
      <c r="BIP50" s="71"/>
      <c r="BIQ50" s="71"/>
      <c r="BIR50" s="71"/>
      <c r="BIS50" s="71"/>
      <c r="BIT50" s="71"/>
      <c r="BIU50" s="71"/>
      <c r="BIV50" s="71"/>
      <c r="BIW50" s="71"/>
      <c r="BIX50" s="71"/>
      <c r="BIY50" s="71"/>
      <c r="BIZ50" s="71"/>
      <c r="BJA50" s="71"/>
      <c r="BJB50" s="71"/>
      <c r="BJC50" s="71"/>
      <c r="BJD50" s="71"/>
      <c r="BJE50" s="71"/>
      <c r="BJF50" s="71"/>
      <c r="BJG50" s="71"/>
      <c r="BJH50" s="71"/>
      <c r="BJI50" s="71"/>
      <c r="BJJ50" s="71"/>
      <c r="BJK50" s="71"/>
      <c r="BJL50" s="71"/>
      <c r="BJM50" s="71"/>
      <c r="BJN50" s="71"/>
      <c r="BJO50" s="71"/>
      <c r="BJP50" s="71"/>
      <c r="BJQ50" s="71"/>
      <c r="BJR50" s="71"/>
      <c r="BJS50" s="71"/>
      <c r="BJT50" s="71"/>
      <c r="BJU50" s="71"/>
      <c r="BJV50" s="71"/>
      <c r="BJW50" s="71"/>
      <c r="BJX50" s="71"/>
      <c r="BJY50" s="71"/>
      <c r="BJZ50" s="71"/>
      <c r="BKA50" s="71"/>
      <c r="BKB50" s="71"/>
      <c r="BKC50" s="71"/>
      <c r="BKD50" s="71"/>
      <c r="BKE50" s="71"/>
      <c r="BKF50" s="71"/>
      <c r="BKG50" s="71"/>
      <c r="BKH50" s="71"/>
      <c r="BKI50" s="71"/>
      <c r="BKJ50" s="71"/>
      <c r="BKK50" s="71"/>
      <c r="BKL50" s="71"/>
      <c r="BKM50" s="71"/>
      <c r="BKN50" s="71"/>
      <c r="BKO50" s="71"/>
      <c r="BKP50" s="71"/>
      <c r="BKQ50" s="71"/>
      <c r="BKR50" s="71"/>
      <c r="BKS50" s="71"/>
      <c r="BKT50" s="71"/>
      <c r="BKU50" s="71"/>
      <c r="BKV50" s="71"/>
      <c r="BKW50" s="71"/>
      <c r="BKX50" s="71"/>
      <c r="BKY50" s="71"/>
      <c r="BKZ50" s="71"/>
      <c r="BLA50" s="71"/>
      <c r="BLB50" s="71"/>
      <c r="BLC50" s="71"/>
      <c r="BLD50" s="71"/>
      <c r="BLE50" s="71"/>
      <c r="BLF50" s="71"/>
      <c r="BLG50" s="71"/>
      <c r="BLH50" s="71"/>
      <c r="BLI50" s="71"/>
      <c r="BLJ50" s="71"/>
      <c r="BLK50" s="71"/>
      <c r="BLL50" s="71"/>
      <c r="BLM50" s="71"/>
      <c r="BLN50" s="71"/>
      <c r="BLO50" s="71"/>
      <c r="BLP50" s="71"/>
      <c r="BLQ50" s="71"/>
      <c r="BLR50" s="71"/>
      <c r="BLS50" s="71"/>
      <c r="BLT50" s="71"/>
      <c r="BLU50" s="71"/>
      <c r="BLV50" s="71"/>
      <c r="BLW50" s="71"/>
      <c r="BLX50" s="71"/>
      <c r="BLY50" s="71"/>
      <c r="BLZ50" s="71"/>
      <c r="BMA50" s="71"/>
      <c r="BMB50" s="71"/>
      <c r="BMC50" s="71"/>
      <c r="BMD50" s="71"/>
      <c r="BME50" s="71"/>
      <c r="BMF50" s="71"/>
      <c r="BMG50" s="71"/>
      <c r="BMH50" s="71"/>
      <c r="BMI50" s="71"/>
      <c r="BMJ50" s="71"/>
      <c r="BMK50" s="71"/>
      <c r="BML50" s="71"/>
      <c r="BMM50" s="71"/>
      <c r="BMN50" s="71"/>
      <c r="BMO50" s="71"/>
      <c r="BMP50" s="71"/>
      <c r="BMQ50" s="71"/>
      <c r="BMR50" s="71"/>
      <c r="BMS50" s="71"/>
      <c r="BMT50" s="71"/>
      <c r="BMU50" s="71"/>
      <c r="BMV50" s="71"/>
      <c r="BMW50" s="71"/>
      <c r="BMX50" s="71"/>
      <c r="BMY50" s="71"/>
      <c r="BMZ50" s="71"/>
      <c r="BNA50" s="71"/>
      <c r="BNB50" s="71"/>
      <c r="BNC50" s="71"/>
      <c r="BND50" s="71"/>
      <c r="BNE50" s="71"/>
      <c r="BNF50" s="71"/>
      <c r="BNG50" s="71"/>
      <c r="BNH50" s="71"/>
      <c r="BNI50" s="71"/>
      <c r="BNJ50" s="71"/>
      <c r="BNK50" s="71"/>
      <c r="BNL50" s="71"/>
      <c r="BNM50" s="71"/>
      <c r="BNN50" s="71"/>
      <c r="BNO50" s="71"/>
      <c r="BNP50" s="71"/>
      <c r="BNQ50" s="71"/>
      <c r="BNR50" s="71"/>
      <c r="BNS50" s="71"/>
      <c r="BNT50" s="71"/>
      <c r="BNU50" s="71"/>
      <c r="BNV50" s="71"/>
      <c r="BNW50" s="71"/>
      <c r="BNX50" s="71"/>
      <c r="BNY50" s="71"/>
      <c r="BNZ50" s="71"/>
      <c r="BOA50" s="71"/>
      <c r="BOB50" s="71"/>
      <c r="BOC50" s="71"/>
      <c r="BOD50" s="71"/>
      <c r="BOE50" s="71"/>
      <c r="BOF50" s="71"/>
      <c r="BOG50" s="71"/>
      <c r="BOH50" s="71"/>
      <c r="BOI50" s="71"/>
      <c r="BOJ50" s="71"/>
      <c r="BOK50" s="71"/>
      <c r="BOL50" s="71"/>
      <c r="BOM50" s="71"/>
      <c r="BON50" s="71"/>
      <c r="BOO50" s="71"/>
      <c r="BOP50" s="71"/>
      <c r="BOQ50" s="71"/>
      <c r="BOR50" s="71"/>
      <c r="BOS50" s="71"/>
      <c r="BOT50" s="71"/>
      <c r="BOU50" s="71"/>
      <c r="BOV50" s="71"/>
      <c r="BOW50" s="71"/>
      <c r="BOX50" s="71"/>
      <c r="BOY50" s="71"/>
      <c r="BOZ50" s="71"/>
      <c r="BPA50" s="71"/>
      <c r="BPB50" s="71"/>
      <c r="BPC50" s="71"/>
      <c r="BPD50" s="71"/>
      <c r="BPE50" s="71"/>
      <c r="BPF50" s="71"/>
      <c r="BPG50" s="71"/>
      <c r="BPH50" s="71"/>
      <c r="BPI50" s="71"/>
    </row>
    <row r="51" spans="1:1777" s="11" customFormat="1" ht="22.5" customHeight="1" x14ac:dyDescent="0.25">
      <c r="A51" s="111" t="s">
        <v>103</v>
      </c>
      <c r="B51" s="108" t="s">
        <v>72</v>
      </c>
      <c r="C51" s="116" t="s">
        <v>24</v>
      </c>
      <c r="D51" s="32" t="s">
        <v>16</v>
      </c>
      <c r="E51" s="17">
        <f>E52+E53</f>
        <v>137466.5048</v>
      </c>
      <c r="F51" s="17">
        <f>F52+F53</f>
        <v>64812.87</v>
      </c>
      <c r="G51" s="170">
        <f t="shared" ref="G51:J51" si="23">G52+G53</f>
        <v>72653.6348</v>
      </c>
      <c r="H51" s="17">
        <f t="shared" si="23"/>
        <v>0</v>
      </c>
      <c r="I51" s="17">
        <f t="shared" si="23"/>
        <v>0</v>
      </c>
      <c r="J51" s="17">
        <f t="shared" si="23"/>
        <v>0</v>
      </c>
      <c r="K51" s="108" t="s">
        <v>48</v>
      </c>
      <c r="L51" s="108" t="s">
        <v>44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  <c r="JV51" s="66"/>
      <c r="JW51" s="66"/>
      <c r="JX51" s="66"/>
      <c r="JY51" s="66"/>
      <c r="JZ51" s="66"/>
      <c r="KA51" s="66"/>
      <c r="KB51" s="66"/>
      <c r="KC51" s="66"/>
      <c r="KD51" s="66"/>
      <c r="KE51" s="66"/>
      <c r="KF51" s="66"/>
      <c r="KG51" s="66"/>
      <c r="KH51" s="66"/>
      <c r="KI51" s="66"/>
      <c r="KJ51" s="66"/>
      <c r="KK51" s="66"/>
      <c r="KL51" s="66"/>
      <c r="KM51" s="66"/>
      <c r="KN51" s="66"/>
      <c r="KO51" s="66"/>
      <c r="KP51" s="66"/>
      <c r="KQ51" s="66"/>
      <c r="KR51" s="66"/>
      <c r="KS51" s="66"/>
      <c r="KT51" s="66"/>
      <c r="KU51" s="66"/>
      <c r="KV51" s="66"/>
      <c r="KW51" s="66"/>
      <c r="KX51" s="66"/>
      <c r="KY51" s="66"/>
      <c r="KZ51" s="66"/>
      <c r="LA51" s="66"/>
      <c r="LB51" s="66"/>
      <c r="LC51" s="66"/>
      <c r="LD51" s="66"/>
      <c r="LE51" s="66"/>
      <c r="LF51" s="66"/>
      <c r="LG51" s="66"/>
      <c r="LH51" s="66"/>
      <c r="LI51" s="66"/>
      <c r="LJ51" s="66"/>
      <c r="LK51" s="66"/>
      <c r="LL51" s="66"/>
      <c r="LM51" s="66"/>
      <c r="LN51" s="66"/>
      <c r="LO51" s="66"/>
      <c r="LP51" s="66"/>
      <c r="LQ51" s="66"/>
      <c r="LR51" s="66"/>
      <c r="LS51" s="66"/>
      <c r="LT51" s="66"/>
      <c r="LU51" s="66"/>
      <c r="LV51" s="66"/>
      <c r="LW51" s="66"/>
      <c r="LX51" s="66"/>
      <c r="LY51" s="66"/>
      <c r="LZ51" s="66"/>
      <c r="MA51" s="66"/>
      <c r="MB51" s="66"/>
      <c r="MC51" s="66"/>
      <c r="MD51" s="66"/>
      <c r="ME51" s="66"/>
      <c r="MF51" s="66"/>
      <c r="MG51" s="66"/>
      <c r="MH51" s="66"/>
      <c r="MI51" s="66"/>
      <c r="MJ51" s="66"/>
      <c r="MK51" s="66"/>
      <c r="ML51" s="66"/>
      <c r="MM51" s="66"/>
      <c r="MN51" s="66"/>
      <c r="MO51" s="66"/>
      <c r="MP51" s="66"/>
      <c r="MQ51" s="66"/>
      <c r="MR51" s="66"/>
      <c r="MS51" s="66"/>
      <c r="MT51" s="66"/>
      <c r="MU51" s="66"/>
      <c r="MV51" s="66"/>
      <c r="MW51" s="66"/>
      <c r="MX51" s="66"/>
      <c r="MY51" s="66"/>
      <c r="MZ51" s="66"/>
      <c r="NA51" s="66"/>
      <c r="NB51" s="66"/>
      <c r="NC51" s="66"/>
      <c r="ND51" s="66"/>
      <c r="NE51" s="66"/>
      <c r="NF51" s="66"/>
      <c r="NG51" s="66"/>
      <c r="NH51" s="66"/>
      <c r="NI51" s="66"/>
      <c r="NJ51" s="66"/>
      <c r="NK51" s="66"/>
      <c r="NL51" s="66"/>
      <c r="NM51" s="66"/>
      <c r="NN51" s="66"/>
      <c r="NO51" s="66"/>
      <c r="NP51" s="66"/>
      <c r="NQ51" s="66"/>
      <c r="NR51" s="66"/>
      <c r="NS51" s="66"/>
      <c r="NT51" s="66"/>
      <c r="NU51" s="66"/>
      <c r="NV51" s="66"/>
      <c r="NW51" s="66"/>
      <c r="NX51" s="66"/>
      <c r="NY51" s="66"/>
      <c r="NZ51" s="66"/>
      <c r="OA51" s="66"/>
      <c r="OB51" s="66"/>
      <c r="OC51" s="66"/>
      <c r="OD51" s="66"/>
      <c r="OE51" s="66"/>
      <c r="OF51" s="66"/>
      <c r="OG51" s="66"/>
      <c r="OH51" s="66"/>
      <c r="OI51" s="66"/>
      <c r="OJ51" s="66"/>
      <c r="OK51" s="66"/>
      <c r="OL51" s="66"/>
      <c r="OM51" s="66"/>
      <c r="ON51" s="66"/>
      <c r="OO51" s="66"/>
      <c r="OP51" s="66"/>
      <c r="OQ51" s="66"/>
      <c r="OR51" s="66"/>
      <c r="OS51" s="66"/>
      <c r="OT51" s="66"/>
      <c r="OU51" s="66"/>
      <c r="OV51" s="66"/>
      <c r="OW51" s="66"/>
      <c r="OX51" s="66"/>
      <c r="OY51" s="66"/>
      <c r="OZ51" s="66"/>
      <c r="PA51" s="66"/>
      <c r="PB51" s="66"/>
      <c r="PC51" s="66"/>
      <c r="PD51" s="66"/>
      <c r="PE51" s="66"/>
      <c r="PF51" s="66"/>
      <c r="PG51" s="66"/>
      <c r="PH51" s="66"/>
      <c r="PI51" s="66"/>
      <c r="PJ51" s="66"/>
      <c r="PK51" s="66"/>
      <c r="PL51" s="66"/>
      <c r="PM51" s="66"/>
      <c r="PN51" s="66"/>
      <c r="PO51" s="66"/>
      <c r="PP51" s="66"/>
      <c r="PQ51" s="66"/>
      <c r="PR51" s="66"/>
      <c r="PS51" s="66"/>
      <c r="PT51" s="66"/>
      <c r="PU51" s="66"/>
      <c r="PV51" s="66"/>
      <c r="PW51" s="66"/>
      <c r="PX51" s="66"/>
      <c r="PY51" s="66"/>
      <c r="PZ51" s="66"/>
      <c r="QA51" s="66"/>
      <c r="QB51" s="66"/>
      <c r="QC51" s="66"/>
      <c r="QD51" s="66"/>
      <c r="QE51" s="66"/>
      <c r="QF51" s="66"/>
      <c r="QG51" s="66"/>
      <c r="QH51" s="66"/>
      <c r="QI51" s="66"/>
      <c r="QJ51" s="66"/>
      <c r="QK51" s="66"/>
      <c r="QL51" s="66"/>
      <c r="QM51" s="66"/>
      <c r="QN51" s="66"/>
      <c r="QO51" s="66"/>
      <c r="QP51" s="66"/>
      <c r="QQ51" s="66"/>
      <c r="QR51" s="66"/>
      <c r="QS51" s="66"/>
      <c r="QT51" s="66"/>
      <c r="QU51" s="66"/>
      <c r="QV51" s="66"/>
      <c r="QW51" s="66"/>
      <c r="QX51" s="66"/>
      <c r="QY51" s="66"/>
      <c r="QZ51" s="66"/>
      <c r="RA51" s="66"/>
      <c r="RB51" s="66"/>
      <c r="RC51" s="66"/>
      <c r="RD51" s="66"/>
      <c r="RE51" s="66"/>
      <c r="RF51" s="66"/>
      <c r="RG51" s="66"/>
      <c r="RH51" s="66"/>
      <c r="RI51" s="66"/>
      <c r="RJ51" s="66"/>
      <c r="RK51" s="66"/>
      <c r="RL51" s="66"/>
      <c r="RM51" s="66"/>
      <c r="RN51" s="66"/>
      <c r="RO51" s="66"/>
      <c r="RP51" s="66"/>
      <c r="RQ51" s="66"/>
      <c r="RR51" s="66"/>
      <c r="RS51" s="66"/>
      <c r="RT51" s="66"/>
      <c r="RU51" s="66"/>
      <c r="RV51" s="66"/>
      <c r="RW51" s="66"/>
      <c r="RX51" s="66"/>
      <c r="RY51" s="66"/>
      <c r="RZ51" s="66"/>
      <c r="SA51" s="66"/>
      <c r="SB51" s="66"/>
      <c r="SC51" s="66"/>
      <c r="SD51" s="66"/>
      <c r="SE51" s="66"/>
      <c r="SF51" s="66"/>
      <c r="SG51" s="66"/>
      <c r="SH51" s="66"/>
      <c r="SI51" s="66"/>
      <c r="SJ51" s="66"/>
      <c r="SK51" s="66"/>
      <c r="SL51" s="66"/>
      <c r="SM51" s="66"/>
      <c r="SN51" s="66"/>
      <c r="SO51" s="66"/>
      <c r="SP51" s="66"/>
      <c r="SQ51" s="66"/>
      <c r="SR51" s="66"/>
      <c r="SS51" s="66"/>
      <c r="ST51" s="66"/>
      <c r="SU51" s="66"/>
      <c r="SV51" s="66"/>
      <c r="SW51" s="66"/>
      <c r="SX51" s="66"/>
      <c r="SY51" s="66"/>
      <c r="SZ51" s="66"/>
      <c r="TA51" s="66"/>
      <c r="TB51" s="66"/>
      <c r="TC51" s="66"/>
      <c r="TD51" s="66"/>
      <c r="TE51" s="66"/>
      <c r="TF51" s="66"/>
      <c r="TG51" s="66"/>
      <c r="TH51" s="66"/>
      <c r="TI51" s="66"/>
      <c r="TJ51" s="66"/>
      <c r="TK51" s="66"/>
      <c r="TL51" s="66"/>
      <c r="TM51" s="66"/>
      <c r="TN51" s="66"/>
      <c r="TO51" s="66"/>
      <c r="TP51" s="66"/>
      <c r="TQ51" s="66"/>
      <c r="TR51" s="66"/>
      <c r="TS51" s="66"/>
      <c r="TT51" s="66"/>
      <c r="TU51" s="66"/>
      <c r="TV51" s="66"/>
      <c r="TW51" s="66"/>
      <c r="TX51" s="66"/>
      <c r="TY51" s="66"/>
      <c r="TZ51" s="66"/>
      <c r="UA51" s="66"/>
      <c r="UB51" s="66"/>
      <c r="UC51" s="66"/>
      <c r="UD51" s="66"/>
      <c r="UE51" s="66"/>
      <c r="UF51" s="66"/>
      <c r="UG51" s="66"/>
      <c r="UH51" s="66"/>
      <c r="UI51" s="66"/>
      <c r="UJ51" s="66"/>
      <c r="UK51" s="66"/>
      <c r="UL51" s="66"/>
      <c r="UM51" s="66"/>
      <c r="UN51" s="66"/>
      <c r="UO51" s="66"/>
      <c r="UP51" s="66"/>
      <c r="UQ51" s="66"/>
      <c r="UR51" s="66"/>
      <c r="US51" s="66"/>
      <c r="UT51" s="66"/>
      <c r="UU51" s="66"/>
      <c r="UV51" s="66"/>
      <c r="UW51" s="66"/>
      <c r="UX51" s="66"/>
      <c r="UY51" s="66"/>
      <c r="UZ51" s="66"/>
      <c r="VA51" s="66"/>
      <c r="VB51" s="66"/>
      <c r="VC51" s="66"/>
      <c r="VD51" s="66"/>
      <c r="VE51" s="66"/>
      <c r="VF51" s="66"/>
      <c r="VG51" s="66"/>
      <c r="VH51" s="66"/>
      <c r="VI51" s="66"/>
      <c r="VJ51" s="66"/>
      <c r="VK51" s="66"/>
      <c r="VL51" s="66"/>
      <c r="VM51" s="66"/>
      <c r="VN51" s="66"/>
      <c r="VO51" s="66"/>
      <c r="VP51" s="66"/>
      <c r="VQ51" s="66"/>
      <c r="VR51" s="66"/>
      <c r="VS51" s="66"/>
      <c r="VT51" s="66"/>
      <c r="VU51" s="66"/>
      <c r="VV51" s="66"/>
      <c r="VW51" s="66"/>
      <c r="VX51" s="66"/>
      <c r="VY51" s="66"/>
      <c r="VZ51" s="66"/>
      <c r="WA51" s="66"/>
      <c r="WB51" s="66"/>
      <c r="WC51" s="66"/>
      <c r="WD51" s="66"/>
      <c r="WE51" s="66"/>
      <c r="WF51" s="66"/>
      <c r="WG51" s="66"/>
      <c r="WH51" s="66"/>
      <c r="WI51" s="66"/>
      <c r="WJ51" s="66"/>
      <c r="WK51" s="66"/>
      <c r="WL51" s="66"/>
      <c r="WM51" s="66"/>
      <c r="WN51" s="66"/>
      <c r="WO51" s="66"/>
      <c r="WP51" s="66"/>
      <c r="WQ51" s="66"/>
      <c r="WR51" s="66"/>
      <c r="WS51" s="66"/>
      <c r="WT51" s="66"/>
      <c r="WU51" s="66"/>
      <c r="WV51" s="66"/>
      <c r="WW51" s="66"/>
      <c r="WX51" s="66"/>
      <c r="WY51" s="66"/>
      <c r="WZ51" s="66"/>
      <c r="XA51" s="66"/>
      <c r="XB51" s="66"/>
      <c r="XC51" s="66"/>
      <c r="XD51" s="66"/>
      <c r="XE51" s="66"/>
      <c r="XF51" s="66"/>
      <c r="XG51" s="66"/>
      <c r="XH51" s="66"/>
      <c r="XI51" s="66"/>
      <c r="XJ51" s="66"/>
      <c r="XK51" s="66"/>
      <c r="XL51" s="66"/>
      <c r="XM51" s="66"/>
      <c r="XN51" s="66"/>
      <c r="XO51" s="66"/>
      <c r="XP51" s="66"/>
      <c r="XQ51" s="66"/>
      <c r="XR51" s="66"/>
      <c r="XS51" s="66"/>
      <c r="XT51" s="66"/>
      <c r="XU51" s="66"/>
      <c r="XV51" s="66"/>
      <c r="XW51" s="66"/>
      <c r="XX51" s="66"/>
      <c r="XY51" s="66"/>
      <c r="XZ51" s="66"/>
      <c r="YA51" s="66"/>
      <c r="YB51" s="66"/>
      <c r="YC51" s="66"/>
      <c r="YD51" s="66"/>
      <c r="YE51" s="66"/>
      <c r="YF51" s="66"/>
      <c r="YG51" s="66"/>
      <c r="YH51" s="66"/>
      <c r="YI51" s="66"/>
      <c r="YJ51" s="66"/>
      <c r="YK51" s="66"/>
      <c r="YL51" s="66"/>
      <c r="YM51" s="66"/>
      <c r="YN51" s="66"/>
      <c r="YO51" s="66"/>
      <c r="YP51" s="66"/>
      <c r="YQ51" s="66"/>
      <c r="YR51" s="66"/>
      <c r="YS51" s="66"/>
      <c r="YT51" s="66"/>
      <c r="YU51" s="66"/>
      <c r="YV51" s="66"/>
      <c r="YW51" s="66"/>
      <c r="YX51" s="66"/>
      <c r="YY51" s="66"/>
      <c r="YZ51" s="66"/>
      <c r="ZA51" s="66"/>
      <c r="ZB51" s="66"/>
      <c r="ZC51" s="66"/>
      <c r="ZD51" s="66"/>
      <c r="ZE51" s="66"/>
      <c r="ZF51" s="66"/>
      <c r="ZG51" s="66"/>
      <c r="ZH51" s="66"/>
      <c r="ZI51" s="66"/>
      <c r="ZJ51" s="66"/>
      <c r="ZK51" s="66"/>
      <c r="ZL51" s="66"/>
      <c r="ZM51" s="66"/>
      <c r="ZN51" s="66"/>
      <c r="ZO51" s="66"/>
      <c r="ZP51" s="66"/>
      <c r="ZQ51" s="66"/>
      <c r="ZR51" s="66"/>
      <c r="ZS51" s="66"/>
      <c r="ZT51" s="66"/>
      <c r="ZU51" s="66"/>
      <c r="ZV51" s="66"/>
      <c r="ZW51" s="66"/>
      <c r="ZX51" s="66"/>
      <c r="ZY51" s="66"/>
      <c r="ZZ51" s="66"/>
      <c r="AAA51" s="66"/>
      <c r="AAB51" s="66"/>
      <c r="AAC51" s="66"/>
      <c r="AAD51" s="66"/>
      <c r="AAE51" s="66"/>
      <c r="AAF51" s="66"/>
      <c r="AAG51" s="66"/>
      <c r="AAH51" s="66"/>
      <c r="AAI51" s="66"/>
      <c r="AAJ51" s="66"/>
      <c r="AAK51" s="66"/>
      <c r="AAL51" s="66"/>
      <c r="AAM51" s="66"/>
      <c r="AAN51" s="66"/>
      <c r="AAO51" s="66"/>
      <c r="AAP51" s="66"/>
      <c r="AAQ51" s="66"/>
      <c r="AAR51" s="66"/>
      <c r="AAS51" s="66"/>
      <c r="AAT51" s="66"/>
      <c r="AAU51" s="66"/>
      <c r="AAV51" s="66"/>
      <c r="AAW51" s="66"/>
      <c r="AAX51" s="66"/>
      <c r="AAY51" s="66"/>
      <c r="AAZ51" s="66"/>
      <c r="ABA51" s="66"/>
      <c r="ABB51" s="66"/>
      <c r="ABC51" s="66"/>
      <c r="ABD51" s="66"/>
      <c r="ABE51" s="66"/>
      <c r="ABF51" s="66"/>
      <c r="ABG51" s="66"/>
      <c r="ABH51" s="66"/>
      <c r="ABI51" s="66"/>
      <c r="ABJ51" s="66"/>
      <c r="ABK51" s="66"/>
      <c r="ABL51" s="66"/>
      <c r="ABM51" s="66"/>
      <c r="ABN51" s="66"/>
      <c r="ABO51" s="66"/>
      <c r="ABP51" s="66"/>
      <c r="ABQ51" s="66"/>
      <c r="ABR51" s="66"/>
      <c r="ABS51" s="66"/>
      <c r="ABT51" s="66"/>
      <c r="ABU51" s="66"/>
      <c r="ABV51" s="66"/>
      <c r="ABW51" s="66"/>
      <c r="ABX51" s="66"/>
      <c r="ABY51" s="66"/>
      <c r="ABZ51" s="66"/>
      <c r="ACA51" s="66"/>
      <c r="ACB51" s="66"/>
      <c r="ACC51" s="66"/>
      <c r="ACD51" s="66"/>
      <c r="ACE51" s="66"/>
      <c r="ACF51" s="66"/>
      <c r="ACG51" s="66"/>
      <c r="ACH51" s="66"/>
      <c r="ACI51" s="66"/>
      <c r="ACJ51" s="66"/>
      <c r="ACK51" s="66"/>
      <c r="ACL51" s="66"/>
      <c r="ACM51" s="66"/>
      <c r="ACN51" s="66"/>
      <c r="ACO51" s="66"/>
      <c r="ACP51" s="66"/>
      <c r="ACQ51" s="66"/>
      <c r="ACR51" s="66"/>
      <c r="ACS51" s="66"/>
      <c r="ACT51" s="66"/>
      <c r="ACU51" s="66"/>
      <c r="ACV51" s="66"/>
      <c r="ACW51" s="66"/>
      <c r="ACX51" s="66"/>
      <c r="ACY51" s="66"/>
      <c r="ACZ51" s="66"/>
      <c r="ADA51" s="66"/>
      <c r="ADB51" s="66"/>
      <c r="ADC51" s="66"/>
      <c r="ADD51" s="66"/>
      <c r="ADE51" s="66"/>
      <c r="ADF51" s="66"/>
      <c r="ADG51" s="66"/>
      <c r="ADH51" s="66"/>
      <c r="ADI51" s="66"/>
      <c r="ADJ51" s="66"/>
      <c r="ADK51" s="66"/>
      <c r="ADL51" s="66"/>
      <c r="ADM51" s="66"/>
      <c r="ADN51" s="66"/>
      <c r="ADO51" s="66"/>
      <c r="ADP51" s="66"/>
      <c r="ADQ51" s="66"/>
      <c r="ADR51" s="66"/>
      <c r="ADS51" s="66"/>
      <c r="ADT51" s="66"/>
      <c r="ADU51" s="66"/>
      <c r="ADV51" s="66"/>
      <c r="ADW51" s="66"/>
      <c r="ADX51" s="66"/>
      <c r="ADY51" s="66"/>
      <c r="ADZ51" s="66"/>
      <c r="AEA51" s="66"/>
      <c r="AEB51" s="66"/>
      <c r="AEC51" s="66"/>
      <c r="AED51" s="66"/>
      <c r="AEE51" s="66"/>
      <c r="AEF51" s="66"/>
      <c r="AEG51" s="66"/>
      <c r="AEH51" s="66"/>
      <c r="AEI51" s="66"/>
      <c r="AEJ51" s="66"/>
      <c r="AEK51" s="66"/>
      <c r="AEL51" s="66"/>
      <c r="AEM51" s="66"/>
      <c r="AEN51" s="66"/>
      <c r="AEO51" s="66"/>
      <c r="AEP51" s="66"/>
      <c r="AEQ51" s="66"/>
      <c r="AER51" s="66"/>
      <c r="AES51" s="66"/>
      <c r="AET51" s="66"/>
      <c r="AEU51" s="66"/>
      <c r="AEV51" s="66"/>
      <c r="AEW51" s="66"/>
      <c r="AEX51" s="66"/>
      <c r="AEY51" s="66"/>
      <c r="AEZ51" s="66"/>
      <c r="AFA51" s="66"/>
      <c r="AFB51" s="66"/>
      <c r="AFC51" s="66"/>
      <c r="AFD51" s="66"/>
      <c r="AFE51" s="66"/>
      <c r="AFF51" s="66"/>
      <c r="AFG51" s="66"/>
      <c r="AFH51" s="66"/>
      <c r="AFI51" s="66"/>
      <c r="AFJ51" s="66"/>
      <c r="AFK51" s="66"/>
      <c r="AFL51" s="66"/>
      <c r="AFM51" s="66"/>
      <c r="AFN51" s="66"/>
      <c r="AFO51" s="66"/>
      <c r="AFP51" s="66"/>
      <c r="AFQ51" s="66"/>
      <c r="AFR51" s="66"/>
      <c r="AFS51" s="66"/>
      <c r="AFT51" s="66"/>
      <c r="AFU51" s="66"/>
      <c r="AFV51" s="66"/>
      <c r="AFW51" s="66"/>
      <c r="AFX51" s="66"/>
      <c r="AFY51" s="66"/>
      <c r="AFZ51" s="66"/>
      <c r="AGA51" s="66"/>
      <c r="AGB51" s="66"/>
      <c r="AGC51" s="66"/>
      <c r="AGD51" s="66"/>
      <c r="AGE51" s="66"/>
      <c r="AGF51" s="66"/>
      <c r="AGG51" s="66"/>
      <c r="AGH51" s="66"/>
      <c r="AGI51" s="66"/>
      <c r="AGJ51" s="66"/>
      <c r="AGK51" s="66"/>
      <c r="AGL51" s="66"/>
      <c r="AGM51" s="66"/>
      <c r="AGN51" s="66"/>
      <c r="AGO51" s="66"/>
      <c r="AGP51" s="66"/>
      <c r="AGQ51" s="66"/>
      <c r="AGR51" s="66"/>
      <c r="AGS51" s="66"/>
      <c r="AGT51" s="66"/>
      <c r="AGU51" s="66"/>
      <c r="AGV51" s="66"/>
      <c r="AGW51" s="66"/>
      <c r="AGX51" s="66"/>
      <c r="AGY51" s="66"/>
      <c r="AGZ51" s="66"/>
      <c r="AHA51" s="66"/>
      <c r="AHB51" s="66"/>
      <c r="AHC51" s="66"/>
      <c r="AHD51" s="66"/>
      <c r="AHE51" s="66"/>
      <c r="AHF51" s="66"/>
      <c r="AHG51" s="66"/>
      <c r="AHH51" s="66"/>
      <c r="AHI51" s="66"/>
      <c r="AHJ51" s="66"/>
      <c r="AHK51" s="66"/>
      <c r="AHL51" s="66"/>
      <c r="AHM51" s="66"/>
      <c r="AHN51" s="66"/>
      <c r="AHO51" s="66"/>
      <c r="AHP51" s="66"/>
      <c r="AHQ51" s="66"/>
      <c r="AHR51" s="66"/>
      <c r="AHS51" s="66"/>
      <c r="AHT51" s="66"/>
      <c r="AHU51" s="66"/>
      <c r="AHV51" s="66"/>
      <c r="AHW51" s="66"/>
      <c r="AHX51" s="66"/>
      <c r="AHY51" s="66"/>
      <c r="AHZ51" s="66"/>
      <c r="AIA51" s="66"/>
      <c r="AIB51" s="66"/>
      <c r="AIC51" s="66"/>
      <c r="AID51" s="66"/>
      <c r="AIE51" s="66"/>
      <c r="AIF51" s="66"/>
      <c r="AIG51" s="66"/>
      <c r="AIH51" s="66"/>
      <c r="AII51" s="66"/>
      <c r="AIJ51" s="66"/>
      <c r="AIK51" s="66"/>
      <c r="AIL51" s="66"/>
      <c r="AIM51" s="66"/>
      <c r="AIN51" s="66"/>
      <c r="AIO51" s="66"/>
      <c r="AIP51" s="66"/>
      <c r="AIQ51" s="66"/>
      <c r="AIR51" s="66"/>
      <c r="AIS51" s="66"/>
      <c r="AIT51" s="66"/>
      <c r="AIU51" s="66"/>
      <c r="AIV51" s="66"/>
      <c r="AIW51" s="66"/>
      <c r="AIX51" s="66"/>
      <c r="AIY51" s="66"/>
      <c r="AIZ51" s="66"/>
      <c r="AJA51" s="66"/>
      <c r="AJB51" s="66"/>
      <c r="AJC51" s="66"/>
      <c r="AJD51" s="66"/>
      <c r="AJE51" s="66"/>
      <c r="AJF51" s="66"/>
      <c r="AJG51" s="66"/>
      <c r="AJH51" s="66"/>
      <c r="AJI51" s="66"/>
      <c r="AJJ51" s="66"/>
      <c r="AJK51" s="66"/>
      <c r="AJL51" s="66"/>
      <c r="AJM51" s="66"/>
      <c r="AJN51" s="66"/>
      <c r="AJO51" s="66"/>
      <c r="AJP51" s="66"/>
      <c r="AJQ51" s="66"/>
      <c r="AJR51" s="66"/>
      <c r="AJS51" s="66"/>
      <c r="AJT51" s="66"/>
      <c r="AJU51" s="66"/>
      <c r="AJV51" s="66"/>
      <c r="AJW51" s="66"/>
      <c r="AJX51" s="66"/>
      <c r="AJY51" s="66"/>
      <c r="AJZ51" s="66"/>
      <c r="AKA51" s="66"/>
      <c r="AKB51" s="66"/>
      <c r="AKC51" s="66"/>
      <c r="AKD51" s="66"/>
      <c r="AKE51" s="66"/>
      <c r="AKF51" s="66"/>
      <c r="AKG51" s="66"/>
      <c r="AKH51" s="66"/>
      <c r="AKI51" s="66"/>
      <c r="AKJ51" s="66"/>
      <c r="AKK51" s="66"/>
      <c r="AKL51" s="66"/>
      <c r="AKM51" s="66"/>
      <c r="AKN51" s="66"/>
      <c r="AKO51" s="66"/>
      <c r="AKP51" s="66"/>
      <c r="AKQ51" s="66"/>
      <c r="AKR51" s="66"/>
      <c r="AKS51" s="66"/>
      <c r="AKT51" s="66"/>
      <c r="AKU51" s="66"/>
      <c r="AKV51" s="66"/>
      <c r="AKW51" s="66"/>
      <c r="AKX51" s="66"/>
      <c r="AKY51" s="66"/>
      <c r="AKZ51" s="66"/>
      <c r="ALA51" s="66"/>
      <c r="ALB51" s="66"/>
      <c r="ALC51" s="66"/>
      <c r="ALD51" s="66"/>
      <c r="ALE51" s="66"/>
      <c r="ALF51" s="66"/>
      <c r="ALG51" s="66"/>
      <c r="ALH51" s="66"/>
      <c r="ALI51" s="66"/>
      <c r="ALJ51" s="66"/>
      <c r="ALK51" s="66"/>
      <c r="ALL51" s="66"/>
      <c r="ALM51" s="66"/>
      <c r="ALN51" s="66"/>
      <c r="ALO51" s="66"/>
      <c r="ALP51" s="66"/>
      <c r="ALQ51" s="66"/>
      <c r="ALR51" s="66"/>
      <c r="ALS51" s="66"/>
      <c r="ALT51" s="66"/>
      <c r="ALU51" s="66"/>
      <c r="ALV51" s="66"/>
      <c r="ALW51" s="66"/>
      <c r="ALX51" s="66"/>
      <c r="ALY51" s="66"/>
      <c r="ALZ51" s="66"/>
      <c r="AMA51" s="66"/>
      <c r="AMB51" s="66"/>
      <c r="AMC51" s="66"/>
      <c r="AMD51" s="66"/>
      <c r="AME51" s="66"/>
      <c r="AMF51" s="66"/>
      <c r="AMG51" s="66"/>
      <c r="AMH51" s="66"/>
      <c r="AMI51" s="66"/>
      <c r="AMJ51" s="66"/>
      <c r="AMK51" s="66"/>
      <c r="AML51" s="66"/>
      <c r="AMM51" s="66"/>
      <c r="AMN51" s="66"/>
      <c r="AMO51" s="66"/>
      <c r="AMP51" s="66"/>
      <c r="AMQ51" s="66"/>
      <c r="AMR51" s="66"/>
      <c r="AMS51" s="66"/>
      <c r="AMT51" s="66"/>
      <c r="AMU51" s="66"/>
      <c r="AMV51" s="66"/>
      <c r="AMW51" s="66"/>
      <c r="AMX51" s="66"/>
      <c r="AMY51" s="66"/>
      <c r="AMZ51" s="66"/>
      <c r="ANA51" s="66"/>
      <c r="ANB51" s="66"/>
      <c r="ANC51" s="66"/>
      <c r="AND51" s="66"/>
      <c r="ANE51" s="66"/>
      <c r="ANF51" s="66"/>
      <c r="ANG51" s="66"/>
      <c r="ANH51" s="66"/>
      <c r="ANI51" s="66"/>
      <c r="ANJ51" s="66"/>
      <c r="ANK51" s="66"/>
      <c r="ANL51" s="66"/>
      <c r="ANM51" s="66"/>
      <c r="ANN51" s="66"/>
      <c r="ANO51" s="66"/>
      <c r="ANP51" s="66"/>
      <c r="ANQ51" s="66"/>
      <c r="ANR51" s="66"/>
      <c r="ANS51" s="66"/>
      <c r="ANT51" s="66"/>
      <c r="ANU51" s="66"/>
      <c r="ANV51" s="66"/>
      <c r="ANW51" s="66"/>
      <c r="ANX51" s="66"/>
      <c r="ANY51" s="66"/>
      <c r="ANZ51" s="66"/>
      <c r="AOA51" s="66"/>
      <c r="AOB51" s="66"/>
      <c r="AOC51" s="66"/>
      <c r="AOD51" s="66"/>
      <c r="AOE51" s="66"/>
      <c r="AOF51" s="66"/>
      <c r="AOG51" s="66"/>
      <c r="AOH51" s="66"/>
      <c r="AOI51" s="66"/>
      <c r="AOJ51" s="66"/>
      <c r="AOK51" s="66"/>
      <c r="AOL51" s="66"/>
      <c r="AOM51" s="66"/>
      <c r="AON51" s="66"/>
      <c r="AOO51" s="66"/>
      <c r="AOP51" s="66"/>
      <c r="AOQ51" s="66"/>
      <c r="AOR51" s="66"/>
      <c r="AOS51" s="66"/>
      <c r="AOT51" s="66"/>
      <c r="AOU51" s="66"/>
      <c r="AOV51" s="66"/>
      <c r="AOW51" s="66"/>
      <c r="AOX51" s="66"/>
      <c r="AOY51" s="66"/>
      <c r="AOZ51" s="66"/>
      <c r="APA51" s="66"/>
      <c r="APB51" s="66"/>
      <c r="APC51" s="66"/>
      <c r="APD51" s="66"/>
      <c r="APE51" s="66"/>
      <c r="APF51" s="66"/>
      <c r="APG51" s="66"/>
      <c r="APH51" s="66"/>
      <c r="API51" s="66"/>
      <c r="APJ51" s="66"/>
      <c r="APK51" s="66"/>
      <c r="APL51" s="66"/>
      <c r="APM51" s="66"/>
      <c r="APN51" s="66"/>
      <c r="APO51" s="66"/>
      <c r="APP51" s="66"/>
      <c r="APQ51" s="66"/>
      <c r="APR51" s="66"/>
      <c r="APS51" s="66"/>
      <c r="APT51" s="66"/>
      <c r="APU51" s="66"/>
      <c r="APV51" s="66"/>
      <c r="APW51" s="66"/>
      <c r="APX51" s="66"/>
      <c r="APY51" s="66"/>
      <c r="APZ51" s="66"/>
      <c r="AQA51" s="66"/>
      <c r="AQB51" s="66"/>
      <c r="AQC51" s="66"/>
      <c r="AQD51" s="66"/>
      <c r="AQE51" s="66"/>
      <c r="AQF51" s="66"/>
      <c r="AQG51" s="66"/>
      <c r="AQH51" s="66"/>
      <c r="AQI51" s="66"/>
      <c r="AQJ51" s="66"/>
      <c r="AQK51" s="66"/>
      <c r="AQL51" s="66"/>
      <c r="AQM51" s="66"/>
      <c r="AQN51" s="66"/>
      <c r="AQO51" s="66"/>
      <c r="AQP51" s="66"/>
      <c r="AQQ51" s="66"/>
      <c r="AQR51" s="66"/>
      <c r="AQS51" s="66"/>
      <c r="AQT51" s="66"/>
      <c r="AQU51" s="66"/>
      <c r="AQV51" s="66"/>
      <c r="AQW51" s="66"/>
      <c r="AQX51" s="66"/>
      <c r="AQY51" s="66"/>
      <c r="AQZ51" s="66"/>
      <c r="ARA51" s="66"/>
      <c r="ARB51" s="66"/>
      <c r="ARC51" s="66"/>
      <c r="ARD51" s="66"/>
      <c r="ARE51" s="66"/>
      <c r="ARF51" s="66"/>
      <c r="ARG51" s="66"/>
      <c r="ARH51" s="66"/>
      <c r="ARI51" s="66"/>
      <c r="ARJ51" s="66"/>
      <c r="ARK51" s="66"/>
      <c r="ARL51" s="66"/>
      <c r="ARM51" s="66"/>
      <c r="ARN51" s="66"/>
      <c r="ARO51" s="66"/>
      <c r="ARP51" s="66"/>
      <c r="ARQ51" s="66"/>
      <c r="ARR51" s="66"/>
      <c r="ARS51" s="66"/>
      <c r="ART51" s="66"/>
      <c r="ARU51" s="66"/>
      <c r="ARV51" s="66"/>
      <c r="ARW51" s="66"/>
      <c r="ARX51" s="66"/>
      <c r="ARY51" s="66"/>
      <c r="ARZ51" s="66"/>
      <c r="ASA51" s="66"/>
      <c r="ASB51" s="66"/>
      <c r="ASC51" s="66"/>
      <c r="ASD51" s="66"/>
      <c r="ASE51" s="66"/>
      <c r="ASF51" s="66"/>
      <c r="ASG51" s="66"/>
      <c r="ASH51" s="66"/>
      <c r="ASI51" s="66"/>
      <c r="ASJ51" s="66"/>
      <c r="ASK51" s="66"/>
      <c r="ASL51" s="66"/>
      <c r="ASM51" s="66"/>
      <c r="ASN51" s="66"/>
      <c r="ASO51" s="66"/>
      <c r="ASP51" s="66"/>
      <c r="ASQ51" s="66"/>
      <c r="ASR51" s="66"/>
      <c r="ASS51" s="66"/>
      <c r="AST51" s="66"/>
      <c r="ASU51" s="66"/>
      <c r="ASV51" s="66"/>
      <c r="ASW51" s="66"/>
      <c r="ASX51" s="66"/>
      <c r="ASY51" s="66"/>
      <c r="ASZ51" s="66"/>
      <c r="ATA51" s="66"/>
      <c r="ATB51" s="66"/>
      <c r="ATC51" s="66"/>
      <c r="ATD51" s="66"/>
      <c r="ATE51" s="66"/>
      <c r="ATF51" s="66"/>
      <c r="ATG51" s="66"/>
      <c r="ATH51" s="66"/>
      <c r="ATI51" s="66"/>
      <c r="ATJ51" s="66"/>
      <c r="ATK51" s="66"/>
      <c r="ATL51" s="66"/>
      <c r="ATM51" s="66"/>
      <c r="ATN51" s="66"/>
      <c r="ATO51" s="66"/>
      <c r="ATP51" s="66"/>
      <c r="ATQ51" s="66"/>
      <c r="ATR51" s="66"/>
      <c r="ATS51" s="66"/>
      <c r="ATT51" s="66"/>
      <c r="ATU51" s="66"/>
      <c r="ATV51" s="66"/>
      <c r="ATW51" s="66"/>
      <c r="ATX51" s="66"/>
      <c r="ATY51" s="66"/>
      <c r="ATZ51" s="66"/>
      <c r="AUA51" s="66"/>
      <c r="AUB51" s="66"/>
      <c r="AUC51" s="66"/>
      <c r="AUD51" s="66"/>
      <c r="AUE51" s="66"/>
      <c r="AUF51" s="66"/>
      <c r="AUG51" s="66"/>
      <c r="AUH51" s="66"/>
      <c r="AUI51" s="66"/>
      <c r="AUJ51" s="66"/>
      <c r="AUK51" s="66"/>
      <c r="AUL51" s="66"/>
      <c r="AUM51" s="66"/>
      <c r="AUN51" s="66"/>
      <c r="AUO51" s="66"/>
      <c r="AUP51" s="66"/>
      <c r="AUQ51" s="66"/>
      <c r="AUR51" s="66"/>
      <c r="AUS51" s="66"/>
      <c r="AUT51" s="66"/>
      <c r="AUU51" s="66"/>
      <c r="AUV51" s="66"/>
      <c r="AUW51" s="66"/>
      <c r="AUX51" s="66"/>
      <c r="AUY51" s="66"/>
      <c r="AUZ51" s="66"/>
      <c r="AVA51" s="66"/>
      <c r="AVB51" s="66"/>
      <c r="AVC51" s="66"/>
      <c r="AVD51" s="66"/>
      <c r="AVE51" s="66"/>
      <c r="AVF51" s="66"/>
      <c r="AVG51" s="66"/>
      <c r="AVH51" s="66"/>
      <c r="AVI51" s="66"/>
      <c r="AVJ51" s="66"/>
      <c r="AVK51" s="66"/>
      <c r="AVL51" s="66"/>
      <c r="AVM51" s="66"/>
      <c r="AVN51" s="66"/>
      <c r="AVO51" s="66"/>
      <c r="AVP51" s="66"/>
      <c r="AVQ51" s="66"/>
      <c r="AVR51" s="66"/>
      <c r="AVS51" s="66"/>
      <c r="AVT51" s="66"/>
      <c r="AVU51" s="66"/>
      <c r="AVV51" s="66"/>
      <c r="AVW51" s="66"/>
      <c r="AVX51" s="66"/>
      <c r="AVY51" s="66"/>
      <c r="AVZ51" s="66"/>
      <c r="AWA51" s="66"/>
      <c r="AWB51" s="66"/>
      <c r="AWC51" s="66"/>
      <c r="AWD51" s="66"/>
      <c r="AWE51" s="66"/>
      <c r="AWF51" s="66"/>
      <c r="AWG51" s="66"/>
      <c r="AWH51" s="66"/>
      <c r="AWI51" s="66"/>
      <c r="AWJ51" s="66"/>
      <c r="AWK51" s="66"/>
      <c r="AWL51" s="66"/>
      <c r="AWM51" s="66"/>
      <c r="AWN51" s="66"/>
      <c r="AWO51" s="66"/>
      <c r="AWP51" s="66"/>
      <c r="AWQ51" s="66"/>
      <c r="AWR51" s="66"/>
      <c r="AWS51" s="66"/>
      <c r="AWT51" s="66"/>
      <c r="AWU51" s="66"/>
      <c r="AWV51" s="66"/>
      <c r="AWW51" s="66"/>
      <c r="AWX51" s="66"/>
      <c r="AWY51" s="66"/>
      <c r="AWZ51" s="66"/>
      <c r="AXA51" s="66"/>
      <c r="AXB51" s="66"/>
      <c r="AXC51" s="66"/>
      <c r="AXD51" s="66"/>
      <c r="AXE51" s="66"/>
      <c r="AXF51" s="66"/>
      <c r="AXG51" s="66"/>
      <c r="AXH51" s="66"/>
      <c r="AXI51" s="66"/>
      <c r="AXJ51" s="66"/>
      <c r="AXK51" s="66"/>
      <c r="AXL51" s="66"/>
      <c r="AXM51" s="66"/>
      <c r="AXN51" s="66"/>
      <c r="AXO51" s="66"/>
      <c r="AXP51" s="66"/>
      <c r="AXQ51" s="66"/>
      <c r="AXR51" s="66"/>
      <c r="AXS51" s="66"/>
      <c r="AXT51" s="66"/>
      <c r="AXU51" s="66"/>
      <c r="AXV51" s="66"/>
      <c r="AXW51" s="66"/>
      <c r="AXX51" s="66"/>
      <c r="AXY51" s="66"/>
      <c r="AXZ51" s="66"/>
      <c r="AYA51" s="66"/>
      <c r="AYB51" s="66"/>
      <c r="AYC51" s="66"/>
      <c r="AYD51" s="66"/>
      <c r="AYE51" s="66"/>
      <c r="AYF51" s="66"/>
      <c r="AYG51" s="66"/>
      <c r="AYH51" s="66"/>
      <c r="AYI51" s="66"/>
      <c r="AYJ51" s="66"/>
      <c r="AYK51" s="66"/>
      <c r="AYL51" s="66"/>
      <c r="AYM51" s="66"/>
      <c r="AYN51" s="66"/>
      <c r="AYO51" s="66"/>
      <c r="AYP51" s="66"/>
      <c r="AYQ51" s="66"/>
      <c r="AYR51" s="66"/>
      <c r="AYS51" s="66"/>
      <c r="AYT51" s="66"/>
      <c r="AYU51" s="66"/>
      <c r="AYV51" s="66"/>
      <c r="AYW51" s="66"/>
      <c r="AYX51" s="66"/>
      <c r="AYY51" s="66"/>
      <c r="AYZ51" s="66"/>
      <c r="AZA51" s="66"/>
      <c r="AZB51" s="66"/>
      <c r="AZC51" s="66"/>
      <c r="AZD51" s="66"/>
      <c r="AZE51" s="66"/>
      <c r="AZF51" s="66"/>
      <c r="AZG51" s="66"/>
      <c r="AZH51" s="66"/>
      <c r="AZI51" s="66"/>
      <c r="AZJ51" s="66"/>
      <c r="AZK51" s="66"/>
      <c r="AZL51" s="66"/>
      <c r="AZM51" s="66"/>
      <c r="AZN51" s="66"/>
      <c r="AZO51" s="66"/>
      <c r="AZP51" s="66"/>
      <c r="AZQ51" s="66"/>
      <c r="AZR51" s="66"/>
      <c r="AZS51" s="66"/>
      <c r="AZT51" s="66"/>
      <c r="AZU51" s="66"/>
      <c r="AZV51" s="66"/>
      <c r="AZW51" s="66"/>
      <c r="AZX51" s="66"/>
      <c r="AZY51" s="66"/>
      <c r="AZZ51" s="66"/>
      <c r="BAA51" s="66"/>
      <c r="BAB51" s="66"/>
      <c r="BAC51" s="66"/>
      <c r="BAD51" s="66"/>
      <c r="BAE51" s="66"/>
      <c r="BAF51" s="66"/>
      <c r="BAG51" s="66"/>
      <c r="BAH51" s="66"/>
      <c r="BAI51" s="66"/>
      <c r="BAJ51" s="66"/>
      <c r="BAK51" s="66"/>
      <c r="BAL51" s="66"/>
      <c r="BAM51" s="66"/>
      <c r="BAN51" s="66"/>
      <c r="BAO51" s="66"/>
      <c r="BAP51" s="66"/>
      <c r="BAQ51" s="66"/>
      <c r="BAR51" s="66"/>
      <c r="BAS51" s="66"/>
      <c r="BAT51" s="66"/>
      <c r="BAU51" s="66"/>
      <c r="BAV51" s="66"/>
      <c r="BAW51" s="66"/>
      <c r="BAX51" s="66"/>
      <c r="BAY51" s="66"/>
      <c r="BAZ51" s="66"/>
      <c r="BBA51" s="66"/>
      <c r="BBB51" s="66"/>
      <c r="BBC51" s="66"/>
      <c r="BBD51" s="66"/>
      <c r="BBE51" s="66"/>
      <c r="BBF51" s="66"/>
      <c r="BBG51" s="66"/>
      <c r="BBH51" s="66"/>
      <c r="BBI51" s="66"/>
      <c r="BBJ51" s="66"/>
      <c r="BBK51" s="66"/>
      <c r="BBL51" s="66"/>
      <c r="BBM51" s="66"/>
      <c r="BBN51" s="66"/>
      <c r="BBO51" s="66"/>
      <c r="BBP51" s="66"/>
      <c r="BBQ51" s="66"/>
      <c r="BBR51" s="66"/>
      <c r="BBS51" s="66"/>
      <c r="BBT51" s="66"/>
      <c r="BBU51" s="66"/>
      <c r="BBV51" s="66"/>
      <c r="BBW51" s="66"/>
      <c r="BBX51" s="66"/>
      <c r="BBY51" s="66"/>
      <c r="BBZ51" s="66"/>
      <c r="BCA51" s="66"/>
      <c r="BCB51" s="66"/>
      <c r="BCC51" s="66"/>
      <c r="BCD51" s="66"/>
      <c r="BCE51" s="66"/>
      <c r="BCF51" s="66"/>
      <c r="BCG51" s="66"/>
      <c r="BCH51" s="66"/>
      <c r="BCI51" s="66"/>
      <c r="BCJ51" s="66"/>
      <c r="BCK51" s="66"/>
      <c r="BCL51" s="66"/>
      <c r="BCM51" s="66"/>
      <c r="BCN51" s="66"/>
      <c r="BCO51" s="66"/>
      <c r="BCP51" s="66"/>
      <c r="BCQ51" s="66"/>
      <c r="BCR51" s="66"/>
      <c r="BCS51" s="66"/>
      <c r="BCT51" s="66"/>
      <c r="BCU51" s="66"/>
      <c r="BCV51" s="66"/>
      <c r="BCW51" s="66"/>
      <c r="BCX51" s="66"/>
      <c r="BCY51" s="66"/>
      <c r="BCZ51" s="66"/>
      <c r="BDA51" s="66"/>
      <c r="BDB51" s="66"/>
      <c r="BDC51" s="66"/>
      <c r="BDD51" s="66"/>
      <c r="BDE51" s="66"/>
      <c r="BDF51" s="66"/>
      <c r="BDG51" s="66"/>
      <c r="BDH51" s="66"/>
      <c r="BDI51" s="66"/>
      <c r="BDJ51" s="66"/>
      <c r="BDK51" s="66"/>
      <c r="BDL51" s="66"/>
      <c r="BDM51" s="66"/>
      <c r="BDN51" s="66"/>
      <c r="BDO51" s="66"/>
      <c r="BDP51" s="66"/>
      <c r="BDQ51" s="66"/>
      <c r="BDR51" s="66"/>
      <c r="BDS51" s="66"/>
      <c r="BDT51" s="66"/>
      <c r="BDU51" s="66"/>
      <c r="BDV51" s="66"/>
      <c r="BDW51" s="66"/>
      <c r="BDX51" s="66"/>
      <c r="BDY51" s="66"/>
      <c r="BDZ51" s="66"/>
      <c r="BEA51" s="66"/>
      <c r="BEB51" s="66"/>
      <c r="BEC51" s="66"/>
      <c r="BED51" s="66"/>
      <c r="BEE51" s="66"/>
      <c r="BEF51" s="66"/>
      <c r="BEG51" s="66"/>
      <c r="BEH51" s="66"/>
      <c r="BEI51" s="66"/>
      <c r="BEJ51" s="66"/>
      <c r="BEK51" s="66"/>
      <c r="BEL51" s="66"/>
      <c r="BEM51" s="66"/>
      <c r="BEN51" s="66"/>
      <c r="BEO51" s="66"/>
      <c r="BEP51" s="66"/>
      <c r="BEQ51" s="66"/>
      <c r="BER51" s="66"/>
      <c r="BES51" s="66"/>
      <c r="BET51" s="66"/>
      <c r="BEU51" s="66"/>
      <c r="BEV51" s="66"/>
      <c r="BEW51" s="66"/>
      <c r="BEX51" s="66"/>
      <c r="BEY51" s="66"/>
      <c r="BEZ51" s="66"/>
      <c r="BFA51" s="66"/>
      <c r="BFB51" s="66"/>
      <c r="BFC51" s="66"/>
      <c r="BFD51" s="66"/>
      <c r="BFE51" s="66"/>
      <c r="BFF51" s="66"/>
      <c r="BFG51" s="66"/>
      <c r="BFH51" s="66"/>
      <c r="BFI51" s="66"/>
      <c r="BFJ51" s="66"/>
      <c r="BFK51" s="66"/>
      <c r="BFL51" s="66"/>
      <c r="BFM51" s="66"/>
      <c r="BFN51" s="66"/>
      <c r="BFO51" s="66"/>
      <c r="BFP51" s="66"/>
      <c r="BFQ51" s="66"/>
      <c r="BFR51" s="66"/>
      <c r="BFS51" s="66"/>
      <c r="BFT51" s="66"/>
      <c r="BFU51" s="66"/>
      <c r="BFV51" s="66"/>
      <c r="BFW51" s="66"/>
      <c r="BFX51" s="66"/>
      <c r="BFY51" s="66"/>
      <c r="BFZ51" s="66"/>
      <c r="BGA51" s="66"/>
      <c r="BGB51" s="66"/>
      <c r="BGC51" s="66"/>
      <c r="BGD51" s="66"/>
      <c r="BGE51" s="66"/>
      <c r="BGF51" s="66"/>
      <c r="BGG51" s="66"/>
      <c r="BGH51" s="66"/>
      <c r="BGI51" s="66"/>
      <c r="BGJ51" s="66"/>
      <c r="BGK51" s="66"/>
      <c r="BGL51" s="66"/>
      <c r="BGM51" s="66"/>
      <c r="BGN51" s="66"/>
      <c r="BGO51" s="66"/>
      <c r="BGP51" s="66"/>
      <c r="BGQ51" s="66"/>
      <c r="BGR51" s="66"/>
      <c r="BGS51" s="66"/>
      <c r="BGT51" s="66"/>
      <c r="BGU51" s="66"/>
      <c r="BGV51" s="66"/>
      <c r="BGW51" s="66"/>
      <c r="BGX51" s="66"/>
      <c r="BGY51" s="66"/>
      <c r="BGZ51" s="66"/>
      <c r="BHA51" s="66"/>
      <c r="BHB51" s="66"/>
      <c r="BHC51" s="66"/>
      <c r="BHD51" s="66"/>
      <c r="BHE51" s="66"/>
      <c r="BHF51" s="66"/>
      <c r="BHG51" s="66"/>
      <c r="BHH51" s="66"/>
      <c r="BHI51" s="66"/>
      <c r="BHJ51" s="66"/>
      <c r="BHK51" s="66"/>
      <c r="BHL51" s="66"/>
      <c r="BHM51" s="66"/>
      <c r="BHN51" s="66"/>
      <c r="BHO51" s="66"/>
      <c r="BHP51" s="66"/>
      <c r="BHQ51" s="66"/>
      <c r="BHR51" s="66"/>
      <c r="BHS51" s="66"/>
      <c r="BHT51" s="66"/>
      <c r="BHU51" s="66"/>
      <c r="BHV51" s="66"/>
      <c r="BHW51" s="66"/>
      <c r="BHX51" s="66"/>
      <c r="BHY51" s="66"/>
      <c r="BHZ51" s="66"/>
      <c r="BIA51" s="66"/>
      <c r="BIB51" s="66"/>
      <c r="BIC51" s="66"/>
      <c r="BID51" s="66"/>
      <c r="BIE51" s="66"/>
      <c r="BIF51" s="66"/>
      <c r="BIG51" s="66"/>
      <c r="BIH51" s="66"/>
      <c r="BII51" s="66"/>
      <c r="BIJ51" s="66"/>
      <c r="BIK51" s="66"/>
      <c r="BIL51" s="66"/>
      <c r="BIM51" s="66"/>
      <c r="BIN51" s="66"/>
      <c r="BIO51" s="66"/>
      <c r="BIP51" s="66"/>
      <c r="BIQ51" s="66"/>
      <c r="BIR51" s="66"/>
      <c r="BIS51" s="66"/>
      <c r="BIT51" s="66"/>
      <c r="BIU51" s="66"/>
      <c r="BIV51" s="66"/>
      <c r="BIW51" s="66"/>
      <c r="BIX51" s="66"/>
      <c r="BIY51" s="66"/>
      <c r="BIZ51" s="66"/>
      <c r="BJA51" s="66"/>
      <c r="BJB51" s="66"/>
      <c r="BJC51" s="66"/>
      <c r="BJD51" s="66"/>
      <c r="BJE51" s="66"/>
      <c r="BJF51" s="66"/>
      <c r="BJG51" s="66"/>
      <c r="BJH51" s="66"/>
      <c r="BJI51" s="66"/>
      <c r="BJJ51" s="66"/>
      <c r="BJK51" s="66"/>
      <c r="BJL51" s="66"/>
      <c r="BJM51" s="66"/>
      <c r="BJN51" s="66"/>
      <c r="BJO51" s="66"/>
      <c r="BJP51" s="66"/>
      <c r="BJQ51" s="66"/>
      <c r="BJR51" s="66"/>
      <c r="BJS51" s="66"/>
      <c r="BJT51" s="66"/>
      <c r="BJU51" s="66"/>
      <c r="BJV51" s="66"/>
      <c r="BJW51" s="66"/>
      <c r="BJX51" s="66"/>
      <c r="BJY51" s="66"/>
      <c r="BJZ51" s="66"/>
      <c r="BKA51" s="66"/>
      <c r="BKB51" s="66"/>
      <c r="BKC51" s="66"/>
      <c r="BKD51" s="66"/>
      <c r="BKE51" s="66"/>
      <c r="BKF51" s="66"/>
      <c r="BKG51" s="66"/>
      <c r="BKH51" s="66"/>
      <c r="BKI51" s="66"/>
      <c r="BKJ51" s="66"/>
      <c r="BKK51" s="66"/>
      <c r="BKL51" s="66"/>
      <c r="BKM51" s="66"/>
      <c r="BKN51" s="66"/>
      <c r="BKO51" s="66"/>
      <c r="BKP51" s="66"/>
      <c r="BKQ51" s="66"/>
      <c r="BKR51" s="66"/>
      <c r="BKS51" s="66"/>
      <c r="BKT51" s="66"/>
      <c r="BKU51" s="66"/>
      <c r="BKV51" s="66"/>
      <c r="BKW51" s="66"/>
      <c r="BKX51" s="66"/>
      <c r="BKY51" s="66"/>
      <c r="BKZ51" s="66"/>
      <c r="BLA51" s="66"/>
      <c r="BLB51" s="66"/>
      <c r="BLC51" s="66"/>
      <c r="BLD51" s="66"/>
      <c r="BLE51" s="66"/>
      <c r="BLF51" s="66"/>
      <c r="BLG51" s="66"/>
      <c r="BLH51" s="66"/>
      <c r="BLI51" s="66"/>
      <c r="BLJ51" s="66"/>
      <c r="BLK51" s="66"/>
      <c r="BLL51" s="66"/>
      <c r="BLM51" s="66"/>
      <c r="BLN51" s="66"/>
      <c r="BLO51" s="66"/>
      <c r="BLP51" s="66"/>
      <c r="BLQ51" s="66"/>
      <c r="BLR51" s="66"/>
      <c r="BLS51" s="66"/>
      <c r="BLT51" s="66"/>
      <c r="BLU51" s="66"/>
      <c r="BLV51" s="66"/>
      <c r="BLW51" s="66"/>
      <c r="BLX51" s="66"/>
      <c r="BLY51" s="66"/>
      <c r="BLZ51" s="66"/>
      <c r="BMA51" s="66"/>
      <c r="BMB51" s="66"/>
      <c r="BMC51" s="66"/>
      <c r="BMD51" s="66"/>
      <c r="BME51" s="66"/>
      <c r="BMF51" s="66"/>
      <c r="BMG51" s="66"/>
      <c r="BMH51" s="66"/>
      <c r="BMI51" s="66"/>
      <c r="BMJ51" s="66"/>
      <c r="BMK51" s="66"/>
      <c r="BML51" s="66"/>
      <c r="BMM51" s="66"/>
      <c r="BMN51" s="66"/>
      <c r="BMO51" s="66"/>
      <c r="BMP51" s="66"/>
      <c r="BMQ51" s="66"/>
      <c r="BMR51" s="66"/>
      <c r="BMS51" s="66"/>
      <c r="BMT51" s="66"/>
      <c r="BMU51" s="66"/>
      <c r="BMV51" s="66"/>
      <c r="BMW51" s="66"/>
      <c r="BMX51" s="66"/>
      <c r="BMY51" s="66"/>
      <c r="BMZ51" s="66"/>
      <c r="BNA51" s="66"/>
      <c r="BNB51" s="66"/>
      <c r="BNC51" s="66"/>
      <c r="BND51" s="66"/>
      <c r="BNE51" s="66"/>
      <c r="BNF51" s="66"/>
      <c r="BNG51" s="66"/>
      <c r="BNH51" s="66"/>
      <c r="BNI51" s="66"/>
      <c r="BNJ51" s="66"/>
      <c r="BNK51" s="66"/>
      <c r="BNL51" s="66"/>
      <c r="BNM51" s="66"/>
      <c r="BNN51" s="66"/>
      <c r="BNO51" s="66"/>
      <c r="BNP51" s="66"/>
      <c r="BNQ51" s="66"/>
      <c r="BNR51" s="66"/>
      <c r="BNS51" s="66"/>
      <c r="BNT51" s="66"/>
      <c r="BNU51" s="66"/>
      <c r="BNV51" s="66"/>
      <c r="BNW51" s="66"/>
      <c r="BNX51" s="66"/>
      <c r="BNY51" s="66"/>
      <c r="BNZ51" s="66"/>
      <c r="BOA51" s="66"/>
      <c r="BOB51" s="66"/>
      <c r="BOC51" s="66"/>
      <c r="BOD51" s="66"/>
      <c r="BOE51" s="66"/>
      <c r="BOF51" s="66"/>
      <c r="BOG51" s="66"/>
      <c r="BOH51" s="66"/>
      <c r="BOI51" s="66"/>
      <c r="BOJ51" s="66"/>
      <c r="BOK51" s="66"/>
      <c r="BOL51" s="66"/>
      <c r="BOM51" s="66"/>
      <c r="BON51" s="66"/>
      <c r="BOO51" s="66"/>
      <c r="BOP51" s="66"/>
      <c r="BOQ51" s="66"/>
      <c r="BOR51" s="66"/>
      <c r="BOS51" s="66"/>
      <c r="BOT51" s="66"/>
      <c r="BOU51" s="66"/>
      <c r="BOV51" s="66"/>
      <c r="BOW51" s="66"/>
      <c r="BOX51" s="66"/>
      <c r="BOY51" s="66"/>
      <c r="BOZ51" s="66"/>
      <c r="BPA51" s="66"/>
      <c r="BPB51" s="66"/>
      <c r="BPC51" s="66"/>
      <c r="BPD51" s="66"/>
      <c r="BPE51" s="66"/>
      <c r="BPF51" s="66"/>
      <c r="BPG51" s="66"/>
      <c r="BPH51" s="66"/>
      <c r="BPI51" s="66"/>
    </row>
    <row r="52" spans="1:1777" s="1" customFormat="1" ht="51.75" customHeight="1" x14ac:dyDescent="0.25">
      <c r="A52" s="112"/>
      <c r="B52" s="114"/>
      <c r="C52" s="112"/>
      <c r="D52" s="24" t="s">
        <v>27</v>
      </c>
      <c r="E52" s="18">
        <f>SUM(F52:J52)</f>
        <v>130592.87</v>
      </c>
      <c r="F52" s="87">
        <v>61571.87</v>
      </c>
      <c r="G52" s="169">
        <v>69021</v>
      </c>
      <c r="H52" s="87">
        <v>0</v>
      </c>
      <c r="I52" s="87">
        <v>0</v>
      </c>
      <c r="J52" s="87">
        <v>0</v>
      </c>
      <c r="K52" s="109"/>
      <c r="L52" s="109"/>
      <c r="M52" s="9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  <c r="AIZ52" s="71"/>
      <c r="AJA52" s="71"/>
      <c r="AJB52" s="71"/>
      <c r="AJC52" s="71"/>
      <c r="AJD52" s="71"/>
      <c r="AJE52" s="71"/>
      <c r="AJF52" s="71"/>
      <c r="AJG52" s="71"/>
      <c r="AJH52" s="71"/>
      <c r="AJI52" s="71"/>
      <c r="AJJ52" s="71"/>
      <c r="AJK52" s="71"/>
      <c r="AJL52" s="71"/>
      <c r="AJM52" s="71"/>
      <c r="AJN52" s="71"/>
      <c r="AJO52" s="71"/>
      <c r="AJP52" s="71"/>
      <c r="AJQ52" s="71"/>
      <c r="AJR52" s="71"/>
      <c r="AJS52" s="71"/>
      <c r="AJT52" s="71"/>
      <c r="AJU52" s="71"/>
      <c r="AJV52" s="71"/>
      <c r="AJW52" s="71"/>
      <c r="AJX52" s="71"/>
      <c r="AJY52" s="71"/>
      <c r="AJZ52" s="71"/>
      <c r="AKA52" s="71"/>
      <c r="AKB52" s="71"/>
      <c r="AKC52" s="71"/>
      <c r="AKD52" s="71"/>
      <c r="AKE52" s="71"/>
      <c r="AKF52" s="71"/>
      <c r="AKG52" s="71"/>
      <c r="AKH52" s="71"/>
      <c r="AKI52" s="71"/>
      <c r="AKJ52" s="71"/>
      <c r="AKK52" s="71"/>
      <c r="AKL52" s="71"/>
      <c r="AKM52" s="71"/>
      <c r="AKN52" s="71"/>
      <c r="AKO52" s="71"/>
      <c r="AKP52" s="71"/>
      <c r="AKQ52" s="71"/>
      <c r="AKR52" s="71"/>
      <c r="AKS52" s="71"/>
      <c r="AKT52" s="71"/>
      <c r="AKU52" s="71"/>
      <c r="AKV52" s="71"/>
      <c r="AKW52" s="71"/>
      <c r="AKX52" s="71"/>
      <c r="AKY52" s="71"/>
      <c r="AKZ52" s="71"/>
      <c r="ALA52" s="71"/>
      <c r="ALB52" s="71"/>
      <c r="ALC52" s="71"/>
      <c r="ALD52" s="71"/>
      <c r="ALE52" s="71"/>
      <c r="ALF52" s="71"/>
      <c r="ALG52" s="71"/>
      <c r="ALH52" s="71"/>
      <c r="ALI52" s="71"/>
      <c r="ALJ52" s="71"/>
      <c r="ALK52" s="71"/>
      <c r="ALL52" s="71"/>
      <c r="ALM52" s="71"/>
      <c r="ALN52" s="71"/>
      <c r="ALO52" s="71"/>
      <c r="ALP52" s="71"/>
      <c r="ALQ52" s="71"/>
      <c r="ALR52" s="71"/>
      <c r="ALS52" s="71"/>
      <c r="ALT52" s="71"/>
      <c r="ALU52" s="71"/>
      <c r="ALV52" s="71"/>
      <c r="ALW52" s="71"/>
      <c r="ALX52" s="71"/>
      <c r="ALY52" s="71"/>
      <c r="ALZ52" s="71"/>
      <c r="AMA52" s="71"/>
      <c r="AMB52" s="71"/>
      <c r="AMC52" s="71"/>
      <c r="AMD52" s="71"/>
      <c r="AME52" s="71"/>
      <c r="AMF52" s="71"/>
      <c r="AMG52" s="71"/>
      <c r="AMH52" s="71"/>
      <c r="AMI52" s="71"/>
      <c r="AMJ52" s="71"/>
      <c r="AMK52" s="71"/>
      <c r="AML52" s="71"/>
      <c r="AMM52" s="71"/>
      <c r="AMN52" s="71"/>
      <c r="AMO52" s="71"/>
      <c r="AMP52" s="71"/>
      <c r="AMQ52" s="71"/>
      <c r="AMR52" s="71"/>
      <c r="AMS52" s="71"/>
      <c r="AMT52" s="71"/>
      <c r="AMU52" s="71"/>
      <c r="AMV52" s="71"/>
      <c r="AMW52" s="71"/>
      <c r="AMX52" s="71"/>
      <c r="AMY52" s="71"/>
      <c r="AMZ52" s="71"/>
      <c r="ANA52" s="71"/>
      <c r="ANB52" s="71"/>
      <c r="ANC52" s="71"/>
      <c r="AND52" s="71"/>
      <c r="ANE52" s="71"/>
      <c r="ANF52" s="71"/>
      <c r="ANG52" s="71"/>
      <c r="ANH52" s="71"/>
      <c r="ANI52" s="71"/>
      <c r="ANJ52" s="71"/>
      <c r="ANK52" s="71"/>
      <c r="ANL52" s="71"/>
      <c r="ANM52" s="71"/>
      <c r="ANN52" s="71"/>
      <c r="ANO52" s="71"/>
      <c r="ANP52" s="71"/>
      <c r="ANQ52" s="71"/>
      <c r="ANR52" s="71"/>
      <c r="ANS52" s="71"/>
      <c r="ANT52" s="71"/>
      <c r="ANU52" s="71"/>
      <c r="ANV52" s="71"/>
      <c r="ANW52" s="71"/>
      <c r="ANX52" s="71"/>
      <c r="ANY52" s="71"/>
      <c r="ANZ52" s="71"/>
      <c r="AOA52" s="71"/>
      <c r="AOB52" s="71"/>
      <c r="AOC52" s="71"/>
      <c r="AOD52" s="71"/>
      <c r="AOE52" s="71"/>
      <c r="AOF52" s="71"/>
      <c r="AOG52" s="71"/>
      <c r="AOH52" s="71"/>
      <c r="AOI52" s="71"/>
      <c r="AOJ52" s="71"/>
      <c r="AOK52" s="71"/>
      <c r="AOL52" s="71"/>
      <c r="AOM52" s="71"/>
      <c r="AON52" s="71"/>
      <c r="AOO52" s="71"/>
      <c r="AOP52" s="71"/>
      <c r="AOQ52" s="71"/>
      <c r="AOR52" s="71"/>
      <c r="AOS52" s="71"/>
      <c r="AOT52" s="71"/>
      <c r="AOU52" s="71"/>
      <c r="AOV52" s="71"/>
      <c r="AOW52" s="71"/>
      <c r="AOX52" s="71"/>
      <c r="AOY52" s="71"/>
      <c r="AOZ52" s="71"/>
      <c r="APA52" s="71"/>
      <c r="APB52" s="71"/>
      <c r="APC52" s="71"/>
      <c r="APD52" s="71"/>
      <c r="APE52" s="71"/>
      <c r="APF52" s="71"/>
      <c r="APG52" s="71"/>
      <c r="APH52" s="71"/>
      <c r="API52" s="71"/>
      <c r="APJ52" s="71"/>
      <c r="APK52" s="71"/>
      <c r="APL52" s="71"/>
      <c r="APM52" s="71"/>
      <c r="APN52" s="71"/>
      <c r="APO52" s="71"/>
      <c r="APP52" s="71"/>
      <c r="APQ52" s="71"/>
      <c r="APR52" s="71"/>
      <c r="APS52" s="71"/>
      <c r="APT52" s="71"/>
      <c r="APU52" s="71"/>
      <c r="APV52" s="71"/>
      <c r="APW52" s="71"/>
      <c r="APX52" s="71"/>
      <c r="APY52" s="71"/>
      <c r="APZ52" s="71"/>
      <c r="AQA52" s="71"/>
      <c r="AQB52" s="71"/>
      <c r="AQC52" s="71"/>
      <c r="AQD52" s="71"/>
      <c r="AQE52" s="71"/>
      <c r="AQF52" s="71"/>
      <c r="AQG52" s="71"/>
      <c r="AQH52" s="71"/>
      <c r="AQI52" s="71"/>
      <c r="AQJ52" s="71"/>
      <c r="AQK52" s="71"/>
      <c r="AQL52" s="71"/>
      <c r="AQM52" s="71"/>
      <c r="AQN52" s="71"/>
      <c r="AQO52" s="71"/>
      <c r="AQP52" s="71"/>
      <c r="AQQ52" s="71"/>
      <c r="AQR52" s="71"/>
      <c r="AQS52" s="71"/>
      <c r="AQT52" s="71"/>
      <c r="AQU52" s="71"/>
      <c r="AQV52" s="71"/>
      <c r="AQW52" s="71"/>
      <c r="AQX52" s="71"/>
      <c r="AQY52" s="71"/>
      <c r="AQZ52" s="71"/>
      <c r="ARA52" s="71"/>
      <c r="ARB52" s="71"/>
      <c r="ARC52" s="71"/>
      <c r="ARD52" s="71"/>
      <c r="ARE52" s="71"/>
      <c r="ARF52" s="71"/>
      <c r="ARG52" s="71"/>
      <c r="ARH52" s="71"/>
      <c r="ARI52" s="71"/>
      <c r="ARJ52" s="71"/>
      <c r="ARK52" s="71"/>
      <c r="ARL52" s="71"/>
      <c r="ARM52" s="71"/>
      <c r="ARN52" s="71"/>
      <c r="ARO52" s="71"/>
      <c r="ARP52" s="71"/>
      <c r="ARQ52" s="71"/>
      <c r="ARR52" s="71"/>
      <c r="ARS52" s="71"/>
      <c r="ART52" s="71"/>
      <c r="ARU52" s="71"/>
      <c r="ARV52" s="71"/>
      <c r="ARW52" s="71"/>
      <c r="ARX52" s="71"/>
      <c r="ARY52" s="71"/>
      <c r="ARZ52" s="71"/>
      <c r="ASA52" s="71"/>
      <c r="ASB52" s="71"/>
      <c r="ASC52" s="71"/>
      <c r="ASD52" s="71"/>
      <c r="ASE52" s="71"/>
      <c r="ASF52" s="71"/>
      <c r="ASG52" s="71"/>
      <c r="ASH52" s="71"/>
      <c r="ASI52" s="71"/>
      <c r="ASJ52" s="71"/>
      <c r="ASK52" s="71"/>
      <c r="ASL52" s="71"/>
      <c r="ASM52" s="71"/>
      <c r="ASN52" s="71"/>
      <c r="ASO52" s="71"/>
      <c r="ASP52" s="71"/>
      <c r="ASQ52" s="71"/>
      <c r="ASR52" s="71"/>
      <c r="ASS52" s="71"/>
      <c r="AST52" s="71"/>
      <c r="ASU52" s="71"/>
      <c r="ASV52" s="71"/>
      <c r="ASW52" s="71"/>
      <c r="ASX52" s="71"/>
      <c r="ASY52" s="71"/>
      <c r="ASZ52" s="71"/>
      <c r="ATA52" s="71"/>
      <c r="ATB52" s="71"/>
      <c r="ATC52" s="71"/>
      <c r="ATD52" s="71"/>
      <c r="ATE52" s="71"/>
      <c r="ATF52" s="71"/>
      <c r="ATG52" s="71"/>
      <c r="ATH52" s="71"/>
      <c r="ATI52" s="71"/>
      <c r="ATJ52" s="71"/>
      <c r="ATK52" s="71"/>
      <c r="ATL52" s="71"/>
      <c r="ATM52" s="71"/>
      <c r="ATN52" s="71"/>
      <c r="ATO52" s="71"/>
      <c r="ATP52" s="71"/>
      <c r="ATQ52" s="71"/>
      <c r="ATR52" s="71"/>
      <c r="ATS52" s="71"/>
      <c r="ATT52" s="71"/>
      <c r="ATU52" s="71"/>
      <c r="ATV52" s="71"/>
      <c r="ATW52" s="71"/>
      <c r="ATX52" s="71"/>
      <c r="ATY52" s="71"/>
      <c r="ATZ52" s="71"/>
      <c r="AUA52" s="71"/>
      <c r="AUB52" s="71"/>
      <c r="AUC52" s="71"/>
      <c r="AUD52" s="71"/>
      <c r="AUE52" s="71"/>
      <c r="AUF52" s="71"/>
      <c r="AUG52" s="71"/>
      <c r="AUH52" s="71"/>
      <c r="AUI52" s="71"/>
      <c r="AUJ52" s="71"/>
      <c r="AUK52" s="71"/>
      <c r="AUL52" s="71"/>
      <c r="AUM52" s="71"/>
      <c r="AUN52" s="71"/>
      <c r="AUO52" s="71"/>
      <c r="AUP52" s="71"/>
      <c r="AUQ52" s="71"/>
      <c r="AUR52" s="71"/>
      <c r="AUS52" s="71"/>
      <c r="AUT52" s="71"/>
      <c r="AUU52" s="71"/>
      <c r="AUV52" s="71"/>
      <c r="AUW52" s="71"/>
      <c r="AUX52" s="71"/>
      <c r="AUY52" s="71"/>
      <c r="AUZ52" s="71"/>
      <c r="AVA52" s="71"/>
      <c r="AVB52" s="71"/>
      <c r="AVC52" s="71"/>
      <c r="AVD52" s="71"/>
      <c r="AVE52" s="71"/>
      <c r="AVF52" s="71"/>
      <c r="AVG52" s="71"/>
      <c r="AVH52" s="71"/>
      <c r="AVI52" s="71"/>
      <c r="AVJ52" s="71"/>
      <c r="AVK52" s="71"/>
      <c r="AVL52" s="71"/>
      <c r="AVM52" s="71"/>
      <c r="AVN52" s="71"/>
      <c r="AVO52" s="71"/>
      <c r="AVP52" s="71"/>
      <c r="AVQ52" s="71"/>
      <c r="AVR52" s="71"/>
      <c r="AVS52" s="71"/>
      <c r="AVT52" s="71"/>
      <c r="AVU52" s="71"/>
      <c r="AVV52" s="71"/>
      <c r="AVW52" s="71"/>
      <c r="AVX52" s="71"/>
      <c r="AVY52" s="71"/>
      <c r="AVZ52" s="71"/>
      <c r="AWA52" s="71"/>
      <c r="AWB52" s="71"/>
      <c r="AWC52" s="71"/>
      <c r="AWD52" s="71"/>
      <c r="AWE52" s="71"/>
      <c r="AWF52" s="71"/>
      <c r="AWG52" s="71"/>
      <c r="AWH52" s="71"/>
      <c r="AWI52" s="71"/>
      <c r="AWJ52" s="71"/>
      <c r="AWK52" s="71"/>
      <c r="AWL52" s="71"/>
      <c r="AWM52" s="71"/>
      <c r="AWN52" s="71"/>
      <c r="AWO52" s="71"/>
      <c r="AWP52" s="71"/>
      <c r="AWQ52" s="71"/>
      <c r="AWR52" s="71"/>
      <c r="AWS52" s="71"/>
      <c r="AWT52" s="71"/>
      <c r="AWU52" s="71"/>
      <c r="AWV52" s="71"/>
      <c r="AWW52" s="71"/>
      <c r="AWX52" s="71"/>
      <c r="AWY52" s="71"/>
      <c r="AWZ52" s="71"/>
      <c r="AXA52" s="71"/>
      <c r="AXB52" s="71"/>
      <c r="AXC52" s="71"/>
      <c r="AXD52" s="71"/>
      <c r="AXE52" s="71"/>
      <c r="AXF52" s="71"/>
      <c r="AXG52" s="71"/>
      <c r="AXH52" s="71"/>
      <c r="AXI52" s="71"/>
      <c r="AXJ52" s="71"/>
      <c r="AXK52" s="71"/>
      <c r="AXL52" s="71"/>
      <c r="AXM52" s="71"/>
      <c r="AXN52" s="71"/>
      <c r="AXO52" s="71"/>
      <c r="AXP52" s="71"/>
      <c r="AXQ52" s="71"/>
      <c r="AXR52" s="71"/>
      <c r="AXS52" s="71"/>
      <c r="AXT52" s="71"/>
      <c r="AXU52" s="71"/>
      <c r="AXV52" s="71"/>
      <c r="AXW52" s="71"/>
      <c r="AXX52" s="71"/>
      <c r="AXY52" s="71"/>
      <c r="AXZ52" s="71"/>
      <c r="AYA52" s="71"/>
      <c r="AYB52" s="71"/>
      <c r="AYC52" s="71"/>
      <c r="AYD52" s="71"/>
      <c r="AYE52" s="71"/>
      <c r="AYF52" s="71"/>
      <c r="AYG52" s="71"/>
      <c r="AYH52" s="71"/>
      <c r="AYI52" s="71"/>
      <c r="AYJ52" s="71"/>
      <c r="AYK52" s="71"/>
      <c r="AYL52" s="71"/>
      <c r="AYM52" s="71"/>
      <c r="AYN52" s="71"/>
      <c r="AYO52" s="71"/>
      <c r="AYP52" s="71"/>
      <c r="AYQ52" s="71"/>
      <c r="AYR52" s="71"/>
      <c r="AYS52" s="71"/>
      <c r="AYT52" s="71"/>
      <c r="AYU52" s="71"/>
      <c r="AYV52" s="71"/>
      <c r="AYW52" s="71"/>
      <c r="AYX52" s="71"/>
      <c r="AYY52" s="71"/>
      <c r="AYZ52" s="71"/>
      <c r="AZA52" s="71"/>
      <c r="AZB52" s="71"/>
      <c r="AZC52" s="71"/>
      <c r="AZD52" s="71"/>
      <c r="AZE52" s="71"/>
      <c r="AZF52" s="71"/>
      <c r="AZG52" s="71"/>
      <c r="AZH52" s="71"/>
      <c r="AZI52" s="71"/>
      <c r="AZJ52" s="71"/>
      <c r="AZK52" s="71"/>
      <c r="AZL52" s="71"/>
      <c r="AZM52" s="71"/>
      <c r="AZN52" s="71"/>
      <c r="AZO52" s="71"/>
      <c r="AZP52" s="71"/>
      <c r="AZQ52" s="71"/>
      <c r="AZR52" s="71"/>
      <c r="AZS52" s="71"/>
      <c r="AZT52" s="71"/>
      <c r="AZU52" s="71"/>
      <c r="AZV52" s="71"/>
      <c r="AZW52" s="71"/>
      <c r="AZX52" s="71"/>
      <c r="AZY52" s="71"/>
      <c r="AZZ52" s="71"/>
      <c r="BAA52" s="71"/>
      <c r="BAB52" s="71"/>
      <c r="BAC52" s="71"/>
      <c r="BAD52" s="71"/>
      <c r="BAE52" s="71"/>
      <c r="BAF52" s="71"/>
      <c r="BAG52" s="71"/>
      <c r="BAH52" s="71"/>
      <c r="BAI52" s="71"/>
      <c r="BAJ52" s="71"/>
      <c r="BAK52" s="71"/>
      <c r="BAL52" s="71"/>
      <c r="BAM52" s="71"/>
      <c r="BAN52" s="71"/>
      <c r="BAO52" s="71"/>
      <c r="BAP52" s="71"/>
      <c r="BAQ52" s="71"/>
      <c r="BAR52" s="71"/>
      <c r="BAS52" s="71"/>
      <c r="BAT52" s="71"/>
      <c r="BAU52" s="71"/>
      <c r="BAV52" s="71"/>
      <c r="BAW52" s="71"/>
      <c r="BAX52" s="71"/>
      <c r="BAY52" s="71"/>
      <c r="BAZ52" s="71"/>
      <c r="BBA52" s="71"/>
      <c r="BBB52" s="71"/>
      <c r="BBC52" s="71"/>
      <c r="BBD52" s="71"/>
      <c r="BBE52" s="71"/>
      <c r="BBF52" s="71"/>
      <c r="BBG52" s="71"/>
      <c r="BBH52" s="71"/>
      <c r="BBI52" s="71"/>
      <c r="BBJ52" s="71"/>
      <c r="BBK52" s="71"/>
      <c r="BBL52" s="71"/>
      <c r="BBM52" s="71"/>
      <c r="BBN52" s="71"/>
      <c r="BBO52" s="71"/>
      <c r="BBP52" s="71"/>
      <c r="BBQ52" s="71"/>
      <c r="BBR52" s="71"/>
      <c r="BBS52" s="71"/>
      <c r="BBT52" s="71"/>
      <c r="BBU52" s="71"/>
      <c r="BBV52" s="71"/>
      <c r="BBW52" s="71"/>
      <c r="BBX52" s="71"/>
      <c r="BBY52" s="71"/>
      <c r="BBZ52" s="71"/>
      <c r="BCA52" s="71"/>
      <c r="BCB52" s="71"/>
      <c r="BCC52" s="71"/>
      <c r="BCD52" s="71"/>
      <c r="BCE52" s="71"/>
      <c r="BCF52" s="71"/>
      <c r="BCG52" s="71"/>
      <c r="BCH52" s="71"/>
      <c r="BCI52" s="71"/>
      <c r="BCJ52" s="71"/>
      <c r="BCK52" s="71"/>
      <c r="BCL52" s="71"/>
      <c r="BCM52" s="71"/>
      <c r="BCN52" s="71"/>
      <c r="BCO52" s="71"/>
      <c r="BCP52" s="71"/>
      <c r="BCQ52" s="71"/>
      <c r="BCR52" s="71"/>
      <c r="BCS52" s="71"/>
      <c r="BCT52" s="71"/>
      <c r="BCU52" s="71"/>
      <c r="BCV52" s="71"/>
      <c r="BCW52" s="71"/>
      <c r="BCX52" s="71"/>
      <c r="BCY52" s="71"/>
      <c r="BCZ52" s="71"/>
      <c r="BDA52" s="71"/>
      <c r="BDB52" s="71"/>
      <c r="BDC52" s="71"/>
      <c r="BDD52" s="71"/>
      <c r="BDE52" s="71"/>
      <c r="BDF52" s="71"/>
      <c r="BDG52" s="71"/>
      <c r="BDH52" s="71"/>
      <c r="BDI52" s="71"/>
      <c r="BDJ52" s="71"/>
      <c r="BDK52" s="71"/>
      <c r="BDL52" s="71"/>
      <c r="BDM52" s="71"/>
      <c r="BDN52" s="71"/>
      <c r="BDO52" s="71"/>
      <c r="BDP52" s="71"/>
      <c r="BDQ52" s="71"/>
      <c r="BDR52" s="71"/>
      <c r="BDS52" s="71"/>
      <c r="BDT52" s="71"/>
      <c r="BDU52" s="71"/>
      <c r="BDV52" s="71"/>
      <c r="BDW52" s="71"/>
      <c r="BDX52" s="71"/>
      <c r="BDY52" s="71"/>
      <c r="BDZ52" s="71"/>
      <c r="BEA52" s="71"/>
      <c r="BEB52" s="71"/>
      <c r="BEC52" s="71"/>
      <c r="BED52" s="71"/>
      <c r="BEE52" s="71"/>
      <c r="BEF52" s="71"/>
      <c r="BEG52" s="71"/>
      <c r="BEH52" s="71"/>
      <c r="BEI52" s="71"/>
      <c r="BEJ52" s="71"/>
      <c r="BEK52" s="71"/>
      <c r="BEL52" s="71"/>
      <c r="BEM52" s="71"/>
      <c r="BEN52" s="71"/>
      <c r="BEO52" s="71"/>
      <c r="BEP52" s="71"/>
      <c r="BEQ52" s="71"/>
      <c r="BER52" s="71"/>
      <c r="BES52" s="71"/>
      <c r="BET52" s="71"/>
      <c r="BEU52" s="71"/>
      <c r="BEV52" s="71"/>
      <c r="BEW52" s="71"/>
      <c r="BEX52" s="71"/>
      <c r="BEY52" s="71"/>
      <c r="BEZ52" s="71"/>
      <c r="BFA52" s="71"/>
      <c r="BFB52" s="71"/>
      <c r="BFC52" s="71"/>
      <c r="BFD52" s="71"/>
      <c r="BFE52" s="71"/>
      <c r="BFF52" s="71"/>
      <c r="BFG52" s="71"/>
      <c r="BFH52" s="71"/>
      <c r="BFI52" s="71"/>
      <c r="BFJ52" s="71"/>
      <c r="BFK52" s="71"/>
      <c r="BFL52" s="71"/>
      <c r="BFM52" s="71"/>
      <c r="BFN52" s="71"/>
      <c r="BFO52" s="71"/>
      <c r="BFP52" s="71"/>
      <c r="BFQ52" s="71"/>
      <c r="BFR52" s="71"/>
      <c r="BFS52" s="71"/>
      <c r="BFT52" s="71"/>
      <c r="BFU52" s="71"/>
      <c r="BFV52" s="71"/>
      <c r="BFW52" s="71"/>
      <c r="BFX52" s="71"/>
      <c r="BFY52" s="71"/>
      <c r="BFZ52" s="71"/>
      <c r="BGA52" s="71"/>
      <c r="BGB52" s="71"/>
      <c r="BGC52" s="71"/>
      <c r="BGD52" s="71"/>
      <c r="BGE52" s="71"/>
      <c r="BGF52" s="71"/>
      <c r="BGG52" s="71"/>
      <c r="BGH52" s="71"/>
      <c r="BGI52" s="71"/>
      <c r="BGJ52" s="71"/>
      <c r="BGK52" s="71"/>
      <c r="BGL52" s="71"/>
      <c r="BGM52" s="71"/>
      <c r="BGN52" s="71"/>
      <c r="BGO52" s="71"/>
      <c r="BGP52" s="71"/>
      <c r="BGQ52" s="71"/>
      <c r="BGR52" s="71"/>
      <c r="BGS52" s="71"/>
      <c r="BGT52" s="71"/>
      <c r="BGU52" s="71"/>
      <c r="BGV52" s="71"/>
      <c r="BGW52" s="71"/>
      <c r="BGX52" s="71"/>
      <c r="BGY52" s="71"/>
      <c r="BGZ52" s="71"/>
      <c r="BHA52" s="71"/>
      <c r="BHB52" s="71"/>
      <c r="BHC52" s="71"/>
      <c r="BHD52" s="71"/>
      <c r="BHE52" s="71"/>
      <c r="BHF52" s="71"/>
      <c r="BHG52" s="71"/>
      <c r="BHH52" s="71"/>
      <c r="BHI52" s="71"/>
      <c r="BHJ52" s="71"/>
      <c r="BHK52" s="71"/>
      <c r="BHL52" s="71"/>
      <c r="BHM52" s="71"/>
      <c r="BHN52" s="71"/>
      <c r="BHO52" s="71"/>
      <c r="BHP52" s="71"/>
      <c r="BHQ52" s="71"/>
      <c r="BHR52" s="71"/>
      <c r="BHS52" s="71"/>
      <c r="BHT52" s="71"/>
      <c r="BHU52" s="71"/>
      <c r="BHV52" s="71"/>
      <c r="BHW52" s="71"/>
      <c r="BHX52" s="71"/>
      <c r="BHY52" s="71"/>
      <c r="BHZ52" s="71"/>
      <c r="BIA52" s="71"/>
      <c r="BIB52" s="71"/>
      <c r="BIC52" s="71"/>
      <c r="BID52" s="71"/>
      <c r="BIE52" s="71"/>
      <c r="BIF52" s="71"/>
      <c r="BIG52" s="71"/>
      <c r="BIH52" s="71"/>
      <c r="BII52" s="71"/>
      <c r="BIJ52" s="71"/>
      <c r="BIK52" s="71"/>
      <c r="BIL52" s="71"/>
      <c r="BIM52" s="71"/>
      <c r="BIN52" s="71"/>
      <c r="BIO52" s="71"/>
      <c r="BIP52" s="71"/>
      <c r="BIQ52" s="71"/>
      <c r="BIR52" s="71"/>
      <c r="BIS52" s="71"/>
      <c r="BIT52" s="71"/>
      <c r="BIU52" s="71"/>
      <c r="BIV52" s="71"/>
      <c r="BIW52" s="71"/>
      <c r="BIX52" s="71"/>
      <c r="BIY52" s="71"/>
      <c r="BIZ52" s="71"/>
      <c r="BJA52" s="71"/>
      <c r="BJB52" s="71"/>
      <c r="BJC52" s="71"/>
      <c r="BJD52" s="71"/>
      <c r="BJE52" s="71"/>
      <c r="BJF52" s="71"/>
      <c r="BJG52" s="71"/>
      <c r="BJH52" s="71"/>
      <c r="BJI52" s="71"/>
      <c r="BJJ52" s="71"/>
      <c r="BJK52" s="71"/>
      <c r="BJL52" s="71"/>
      <c r="BJM52" s="71"/>
      <c r="BJN52" s="71"/>
      <c r="BJO52" s="71"/>
      <c r="BJP52" s="71"/>
      <c r="BJQ52" s="71"/>
      <c r="BJR52" s="71"/>
      <c r="BJS52" s="71"/>
      <c r="BJT52" s="71"/>
      <c r="BJU52" s="71"/>
      <c r="BJV52" s="71"/>
      <c r="BJW52" s="71"/>
      <c r="BJX52" s="71"/>
      <c r="BJY52" s="71"/>
      <c r="BJZ52" s="71"/>
      <c r="BKA52" s="71"/>
      <c r="BKB52" s="71"/>
      <c r="BKC52" s="71"/>
      <c r="BKD52" s="71"/>
      <c r="BKE52" s="71"/>
      <c r="BKF52" s="71"/>
      <c r="BKG52" s="71"/>
      <c r="BKH52" s="71"/>
      <c r="BKI52" s="71"/>
      <c r="BKJ52" s="71"/>
      <c r="BKK52" s="71"/>
      <c r="BKL52" s="71"/>
      <c r="BKM52" s="71"/>
      <c r="BKN52" s="71"/>
      <c r="BKO52" s="71"/>
      <c r="BKP52" s="71"/>
      <c r="BKQ52" s="71"/>
      <c r="BKR52" s="71"/>
      <c r="BKS52" s="71"/>
      <c r="BKT52" s="71"/>
      <c r="BKU52" s="71"/>
      <c r="BKV52" s="71"/>
      <c r="BKW52" s="71"/>
      <c r="BKX52" s="71"/>
      <c r="BKY52" s="71"/>
      <c r="BKZ52" s="71"/>
      <c r="BLA52" s="71"/>
      <c r="BLB52" s="71"/>
      <c r="BLC52" s="71"/>
      <c r="BLD52" s="71"/>
      <c r="BLE52" s="71"/>
      <c r="BLF52" s="71"/>
      <c r="BLG52" s="71"/>
      <c r="BLH52" s="71"/>
      <c r="BLI52" s="71"/>
      <c r="BLJ52" s="71"/>
      <c r="BLK52" s="71"/>
      <c r="BLL52" s="71"/>
      <c r="BLM52" s="71"/>
      <c r="BLN52" s="71"/>
      <c r="BLO52" s="71"/>
      <c r="BLP52" s="71"/>
      <c r="BLQ52" s="71"/>
      <c r="BLR52" s="71"/>
      <c r="BLS52" s="71"/>
      <c r="BLT52" s="71"/>
      <c r="BLU52" s="71"/>
      <c r="BLV52" s="71"/>
      <c r="BLW52" s="71"/>
      <c r="BLX52" s="71"/>
      <c r="BLY52" s="71"/>
      <c r="BLZ52" s="71"/>
      <c r="BMA52" s="71"/>
      <c r="BMB52" s="71"/>
      <c r="BMC52" s="71"/>
      <c r="BMD52" s="71"/>
      <c r="BME52" s="71"/>
      <c r="BMF52" s="71"/>
      <c r="BMG52" s="71"/>
      <c r="BMH52" s="71"/>
      <c r="BMI52" s="71"/>
      <c r="BMJ52" s="71"/>
      <c r="BMK52" s="71"/>
      <c r="BML52" s="71"/>
      <c r="BMM52" s="71"/>
      <c r="BMN52" s="71"/>
      <c r="BMO52" s="71"/>
      <c r="BMP52" s="71"/>
      <c r="BMQ52" s="71"/>
      <c r="BMR52" s="71"/>
      <c r="BMS52" s="71"/>
      <c r="BMT52" s="71"/>
      <c r="BMU52" s="71"/>
      <c r="BMV52" s="71"/>
      <c r="BMW52" s="71"/>
      <c r="BMX52" s="71"/>
      <c r="BMY52" s="71"/>
      <c r="BMZ52" s="71"/>
      <c r="BNA52" s="71"/>
      <c r="BNB52" s="71"/>
      <c r="BNC52" s="71"/>
      <c r="BND52" s="71"/>
      <c r="BNE52" s="71"/>
      <c r="BNF52" s="71"/>
      <c r="BNG52" s="71"/>
      <c r="BNH52" s="71"/>
      <c r="BNI52" s="71"/>
      <c r="BNJ52" s="71"/>
      <c r="BNK52" s="71"/>
      <c r="BNL52" s="71"/>
      <c r="BNM52" s="71"/>
      <c r="BNN52" s="71"/>
      <c r="BNO52" s="71"/>
      <c r="BNP52" s="71"/>
      <c r="BNQ52" s="71"/>
      <c r="BNR52" s="71"/>
      <c r="BNS52" s="71"/>
      <c r="BNT52" s="71"/>
      <c r="BNU52" s="71"/>
      <c r="BNV52" s="71"/>
      <c r="BNW52" s="71"/>
      <c r="BNX52" s="71"/>
      <c r="BNY52" s="71"/>
      <c r="BNZ52" s="71"/>
      <c r="BOA52" s="71"/>
      <c r="BOB52" s="71"/>
      <c r="BOC52" s="71"/>
      <c r="BOD52" s="71"/>
      <c r="BOE52" s="71"/>
      <c r="BOF52" s="71"/>
      <c r="BOG52" s="71"/>
      <c r="BOH52" s="71"/>
      <c r="BOI52" s="71"/>
      <c r="BOJ52" s="71"/>
      <c r="BOK52" s="71"/>
      <c r="BOL52" s="71"/>
      <c r="BOM52" s="71"/>
      <c r="BON52" s="71"/>
      <c r="BOO52" s="71"/>
      <c r="BOP52" s="71"/>
      <c r="BOQ52" s="71"/>
      <c r="BOR52" s="71"/>
      <c r="BOS52" s="71"/>
      <c r="BOT52" s="71"/>
      <c r="BOU52" s="71"/>
      <c r="BOV52" s="71"/>
      <c r="BOW52" s="71"/>
      <c r="BOX52" s="71"/>
      <c r="BOY52" s="71"/>
      <c r="BOZ52" s="71"/>
      <c r="BPA52" s="71"/>
      <c r="BPB52" s="71"/>
      <c r="BPC52" s="71"/>
      <c r="BPD52" s="71"/>
      <c r="BPE52" s="71"/>
      <c r="BPF52" s="71"/>
      <c r="BPG52" s="71"/>
      <c r="BPH52" s="71"/>
      <c r="BPI52" s="71"/>
    </row>
    <row r="53" spans="1:1777" s="1" customFormat="1" ht="66" customHeight="1" x14ac:dyDescent="0.25">
      <c r="A53" s="113"/>
      <c r="B53" s="115"/>
      <c r="C53" s="113"/>
      <c r="D53" s="24" t="s">
        <v>20</v>
      </c>
      <c r="E53" s="18">
        <f>SUM(F53:J53)</f>
        <v>6873.6347999999998</v>
      </c>
      <c r="F53" s="87">
        <v>3241</v>
      </c>
      <c r="G53" s="169">
        <v>3632.6347999999998</v>
      </c>
      <c r="H53" s="87">
        <v>0</v>
      </c>
      <c r="I53" s="87">
        <v>0</v>
      </c>
      <c r="J53" s="87">
        <v>0</v>
      </c>
      <c r="K53" s="110"/>
      <c r="L53" s="110"/>
      <c r="M53" s="92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  <c r="JI53" s="71"/>
      <c r="JJ53" s="71"/>
      <c r="JK53" s="71"/>
      <c r="JL53" s="71"/>
      <c r="JM53" s="71"/>
      <c r="JN53" s="71"/>
      <c r="JO53" s="71"/>
      <c r="JP53" s="71"/>
      <c r="JQ53" s="71"/>
      <c r="JR53" s="71"/>
      <c r="JS53" s="71"/>
      <c r="JT53" s="71"/>
      <c r="JU53" s="71"/>
      <c r="JV53" s="71"/>
      <c r="JW53" s="71"/>
      <c r="JX53" s="71"/>
      <c r="JY53" s="71"/>
      <c r="JZ53" s="71"/>
      <c r="KA53" s="71"/>
      <c r="KB53" s="71"/>
      <c r="KC53" s="71"/>
      <c r="KD53" s="71"/>
      <c r="KE53" s="71"/>
      <c r="KF53" s="71"/>
      <c r="KG53" s="71"/>
      <c r="KH53" s="71"/>
      <c r="KI53" s="71"/>
      <c r="KJ53" s="71"/>
      <c r="KK53" s="71"/>
      <c r="KL53" s="71"/>
      <c r="KM53" s="71"/>
      <c r="KN53" s="71"/>
      <c r="KO53" s="71"/>
      <c r="KP53" s="71"/>
      <c r="KQ53" s="71"/>
      <c r="KR53" s="71"/>
      <c r="KS53" s="71"/>
      <c r="KT53" s="71"/>
      <c r="KU53" s="71"/>
      <c r="KV53" s="71"/>
      <c r="KW53" s="71"/>
      <c r="KX53" s="71"/>
      <c r="KY53" s="71"/>
      <c r="KZ53" s="71"/>
      <c r="LA53" s="71"/>
      <c r="LB53" s="71"/>
      <c r="LC53" s="71"/>
      <c r="LD53" s="71"/>
      <c r="LE53" s="71"/>
      <c r="LF53" s="71"/>
      <c r="LG53" s="71"/>
      <c r="LH53" s="71"/>
      <c r="LI53" s="71"/>
      <c r="LJ53" s="71"/>
      <c r="LK53" s="71"/>
      <c r="LL53" s="71"/>
      <c r="LM53" s="71"/>
      <c r="LN53" s="71"/>
      <c r="LO53" s="71"/>
      <c r="LP53" s="71"/>
      <c r="LQ53" s="71"/>
      <c r="LR53" s="71"/>
      <c r="LS53" s="71"/>
      <c r="LT53" s="71"/>
      <c r="LU53" s="71"/>
      <c r="LV53" s="71"/>
      <c r="LW53" s="71"/>
      <c r="LX53" s="71"/>
      <c r="LY53" s="71"/>
      <c r="LZ53" s="71"/>
      <c r="MA53" s="71"/>
      <c r="MB53" s="71"/>
      <c r="MC53" s="71"/>
      <c r="MD53" s="71"/>
      <c r="ME53" s="71"/>
      <c r="MF53" s="71"/>
      <c r="MG53" s="71"/>
      <c r="MH53" s="71"/>
      <c r="MI53" s="71"/>
      <c r="MJ53" s="71"/>
      <c r="MK53" s="71"/>
      <c r="ML53" s="71"/>
      <c r="MM53" s="71"/>
      <c r="MN53" s="71"/>
      <c r="MO53" s="71"/>
      <c r="MP53" s="71"/>
      <c r="MQ53" s="71"/>
      <c r="MR53" s="71"/>
      <c r="MS53" s="71"/>
      <c r="MT53" s="71"/>
      <c r="MU53" s="71"/>
      <c r="MV53" s="71"/>
      <c r="MW53" s="71"/>
      <c r="MX53" s="71"/>
      <c r="MY53" s="71"/>
      <c r="MZ53" s="71"/>
      <c r="NA53" s="71"/>
      <c r="NB53" s="71"/>
      <c r="NC53" s="71"/>
      <c r="ND53" s="71"/>
      <c r="NE53" s="71"/>
      <c r="NF53" s="71"/>
      <c r="NG53" s="71"/>
      <c r="NH53" s="71"/>
      <c r="NI53" s="71"/>
      <c r="NJ53" s="71"/>
      <c r="NK53" s="71"/>
      <c r="NL53" s="71"/>
      <c r="NM53" s="71"/>
      <c r="NN53" s="71"/>
      <c r="NO53" s="71"/>
      <c r="NP53" s="71"/>
      <c r="NQ53" s="71"/>
      <c r="NR53" s="71"/>
      <c r="NS53" s="71"/>
      <c r="NT53" s="71"/>
      <c r="NU53" s="71"/>
      <c r="NV53" s="71"/>
      <c r="NW53" s="71"/>
      <c r="NX53" s="71"/>
      <c r="NY53" s="71"/>
      <c r="NZ53" s="71"/>
      <c r="OA53" s="71"/>
      <c r="OB53" s="71"/>
      <c r="OC53" s="71"/>
      <c r="OD53" s="71"/>
      <c r="OE53" s="71"/>
      <c r="OF53" s="71"/>
      <c r="OG53" s="71"/>
      <c r="OH53" s="71"/>
      <c r="OI53" s="71"/>
      <c r="OJ53" s="71"/>
      <c r="OK53" s="71"/>
      <c r="OL53" s="71"/>
      <c r="OM53" s="71"/>
      <c r="ON53" s="71"/>
      <c r="OO53" s="71"/>
      <c r="OP53" s="71"/>
      <c r="OQ53" s="71"/>
      <c r="OR53" s="71"/>
      <c r="OS53" s="71"/>
      <c r="OT53" s="71"/>
      <c r="OU53" s="71"/>
      <c r="OV53" s="71"/>
      <c r="OW53" s="71"/>
      <c r="OX53" s="71"/>
      <c r="OY53" s="71"/>
      <c r="OZ53" s="71"/>
      <c r="PA53" s="71"/>
      <c r="PB53" s="71"/>
      <c r="PC53" s="71"/>
      <c r="PD53" s="71"/>
      <c r="PE53" s="71"/>
      <c r="PF53" s="71"/>
      <c r="PG53" s="71"/>
      <c r="PH53" s="71"/>
      <c r="PI53" s="71"/>
      <c r="PJ53" s="71"/>
      <c r="PK53" s="71"/>
      <c r="PL53" s="71"/>
      <c r="PM53" s="71"/>
      <c r="PN53" s="71"/>
      <c r="PO53" s="71"/>
      <c r="PP53" s="71"/>
      <c r="PQ53" s="71"/>
      <c r="PR53" s="71"/>
      <c r="PS53" s="71"/>
      <c r="PT53" s="71"/>
      <c r="PU53" s="71"/>
      <c r="PV53" s="71"/>
      <c r="PW53" s="71"/>
      <c r="PX53" s="71"/>
      <c r="PY53" s="71"/>
      <c r="PZ53" s="71"/>
      <c r="QA53" s="71"/>
      <c r="QB53" s="71"/>
      <c r="QC53" s="71"/>
      <c r="QD53" s="71"/>
      <c r="QE53" s="71"/>
      <c r="QF53" s="71"/>
      <c r="QG53" s="71"/>
      <c r="QH53" s="71"/>
      <c r="QI53" s="71"/>
      <c r="QJ53" s="71"/>
      <c r="QK53" s="71"/>
      <c r="QL53" s="71"/>
      <c r="QM53" s="71"/>
      <c r="QN53" s="71"/>
      <c r="QO53" s="71"/>
      <c r="QP53" s="71"/>
      <c r="QQ53" s="71"/>
      <c r="QR53" s="71"/>
      <c r="QS53" s="71"/>
      <c r="QT53" s="71"/>
      <c r="QU53" s="71"/>
      <c r="QV53" s="71"/>
      <c r="QW53" s="71"/>
      <c r="QX53" s="71"/>
      <c r="QY53" s="71"/>
      <c r="QZ53" s="71"/>
      <c r="RA53" s="71"/>
      <c r="RB53" s="71"/>
      <c r="RC53" s="71"/>
      <c r="RD53" s="71"/>
      <c r="RE53" s="71"/>
      <c r="RF53" s="71"/>
      <c r="RG53" s="71"/>
      <c r="RH53" s="71"/>
      <c r="RI53" s="71"/>
      <c r="RJ53" s="71"/>
      <c r="RK53" s="71"/>
      <c r="RL53" s="71"/>
      <c r="RM53" s="71"/>
      <c r="RN53" s="71"/>
      <c r="RO53" s="71"/>
      <c r="RP53" s="71"/>
      <c r="RQ53" s="71"/>
      <c r="RR53" s="71"/>
      <c r="RS53" s="71"/>
      <c r="RT53" s="71"/>
      <c r="RU53" s="71"/>
      <c r="RV53" s="71"/>
      <c r="RW53" s="71"/>
      <c r="RX53" s="71"/>
      <c r="RY53" s="71"/>
      <c r="RZ53" s="71"/>
      <c r="SA53" s="71"/>
      <c r="SB53" s="71"/>
      <c r="SC53" s="71"/>
      <c r="SD53" s="71"/>
      <c r="SE53" s="71"/>
      <c r="SF53" s="71"/>
      <c r="SG53" s="71"/>
      <c r="SH53" s="71"/>
      <c r="SI53" s="71"/>
      <c r="SJ53" s="71"/>
      <c r="SK53" s="71"/>
      <c r="SL53" s="71"/>
      <c r="SM53" s="71"/>
      <c r="SN53" s="71"/>
      <c r="SO53" s="71"/>
      <c r="SP53" s="71"/>
      <c r="SQ53" s="71"/>
      <c r="SR53" s="71"/>
      <c r="SS53" s="71"/>
      <c r="ST53" s="71"/>
      <c r="SU53" s="71"/>
      <c r="SV53" s="71"/>
      <c r="SW53" s="71"/>
      <c r="SX53" s="71"/>
      <c r="SY53" s="71"/>
      <c r="SZ53" s="71"/>
      <c r="TA53" s="71"/>
      <c r="TB53" s="71"/>
      <c r="TC53" s="71"/>
      <c r="TD53" s="71"/>
      <c r="TE53" s="71"/>
      <c r="TF53" s="71"/>
      <c r="TG53" s="71"/>
      <c r="TH53" s="71"/>
      <c r="TI53" s="71"/>
      <c r="TJ53" s="71"/>
      <c r="TK53" s="71"/>
      <c r="TL53" s="71"/>
      <c r="TM53" s="71"/>
      <c r="TN53" s="71"/>
      <c r="TO53" s="71"/>
      <c r="TP53" s="71"/>
      <c r="TQ53" s="71"/>
      <c r="TR53" s="71"/>
      <c r="TS53" s="71"/>
      <c r="TT53" s="71"/>
      <c r="TU53" s="71"/>
      <c r="TV53" s="71"/>
      <c r="TW53" s="71"/>
      <c r="TX53" s="71"/>
      <c r="TY53" s="71"/>
      <c r="TZ53" s="71"/>
      <c r="UA53" s="71"/>
      <c r="UB53" s="71"/>
      <c r="UC53" s="71"/>
      <c r="UD53" s="71"/>
      <c r="UE53" s="71"/>
      <c r="UF53" s="71"/>
      <c r="UG53" s="71"/>
      <c r="UH53" s="71"/>
      <c r="UI53" s="71"/>
      <c r="UJ53" s="71"/>
      <c r="UK53" s="71"/>
      <c r="UL53" s="71"/>
      <c r="UM53" s="71"/>
      <c r="UN53" s="71"/>
      <c r="UO53" s="71"/>
      <c r="UP53" s="71"/>
      <c r="UQ53" s="71"/>
      <c r="UR53" s="71"/>
      <c r="US53" s="71"/>
      <c r="UT53" s="71"/>
      <c r="UU53" s="71"/>
      <c r="UV53" s="71"/>
      <c r="UW53" s="71"/>
      <c r="UX53" s="71"/>
      <c r="UY53" s="71"/>
      <c r="UZ53" s="71"/>
      <c r="VA53" s="71"/>
      <c r="VB53" s="71"/>
      <c r="VC53" s="71"/>
      <c r="VD53" s="71"/>
      <c r="VE53" s="71"/>
      <c r="VF53" s="71"/>
      <c r="VG53" s="71"/>
      <c r="VH53" s="71"/>
      <c r="VI53" s="71"/>
      <c r="VJ53" s="71"/>
      <c r="VK53" s="71"/>
      <c r="VL53" s="71"/>
      <c r="VM53" s="71"/>
      <c r="VN53" s="71"/>
      <c r="VO53" s="71"/>
      <c r="VP53" s="71"/>
      <c r="VQ53" s="71"/>
      <c r="VR53" s="71"/>
      <c r="VS53" s="71"/>
      <c r="VT53" s="71"/>
      <c r="VU53" s="71"/>
      <c r="VV53" s="71"/>
      <c r="VW53" s="71"/>
      <c r="VX53" s="71"/>
      <c r="VY53" s="71"/>
      <c r="VZ53" s="71"/>
      <c r="WA53" s="71"/>
      <c r="WB53" s="71"/>
      <c r="WC53" s="71"/>
      <c r="WD53" s="71"/>
      <c r="WE53" s="71"/>
      <c r="WF53" s="71"/>
      <c r="WG53" s="71"/>
      <c r="WH53" s="71"/>
      <c r="WI53" s="71"/>
      <c r="WJ53" s="71"/>
      <c r="WK53" s="71"/>
      <c r="WL53" s="71"/>
      <c r="WM53" s="71"/>
      <c r="WN53" s="71"/>
      <c r="WO53" s="71"/>
      <c r="WP53" s="71"/>
      <c r="WQ53" s="71"/>
      <c r="WR53" s="71"/>
      <c r="WS53" s="71"/>
      <c r="WT53" s="71"/>
      <c r="WU53" s="71"/>
      <c r="WV53" s="71"/>
      <c r="WW53" s="71"/>
      <c r="WX53" s="71"/>
      <c r="WY53" s="71"/>
      <c r="WZ53" s="71"/>
      <c r="XA53" s="71"/>
      <c r="XB53" s="71"/>
      <c r="XC53" s="71"/>
      <c r="XD53" s="71"/>
      <c r="XE53" s="71"/>
      <c r="XF53" s="71"/>
      <c r="XG53" s="71"/>
      <c r="XH53" s="71"/>
      <c r="XI53" s="71"/>
      <c r="XJ53" s="71"/>
      <c r="XK53" s="71"/>
      <c r="XL53" s="71"/>
      <c r="XM53" s="71"/>
      <c r="XN53" s="71"/>
      <c r="XO53" s="71"/>
      <c r="XP53" s="71"/>
      <c r="XQ53" s="71"/>
      <c r="XR53" s="71"/>
      <c r="XS53" s="71"/>
      <c r="XT53" s="71"/>
      <c r="XU53" s="71"/>
      <c r="XV53" s="71"/>
      <c r="XW53" s="71"/>
      <c r="XX53" s="71"/>
      <c r="XY53" s="71"/>
      <c r="XZ53" s="71"/>
      <c r="YA53" s="71"/>
      <c r="YB53" s="71"/>
      <c r="YC53" s="71"/>
      <c r="YD53" s="71"/>
      <c r="YE53" s="71"/>
      <c r="YF53" s="71"/>
      <c r="YG53" s="71"/>
      <c r="YH53" s="71"/>
      <c r="YI53" s="71"/>
      <c r="YJ53" s="71"/>
      <c r="YK53" s="71"/>
      <c r="YL53" s="71"/>
      <c r="YM53" s="71"/>
      <c r="YN53" s="71"/>
      <c r="YO53" s="71"/>
      <c r="YP53" s="71"/>
      <c r="YQ53" s="71"/>
      <c r="YR53" s="71"/>
      <c r="YS53" s="71"/>
      <c r="YT53" s="71"/>
      <c r="YU53" s="71"/>
      <c r="YV53" s="71"/>
      <c r="YW53" s="71"/>
      <c r="YX53" s="71"/>
      <c r="YY53" s="71"/>
      <c r="YZ53" s="71"/>
      <c r="ZA53" s="71"/>
      <c r="ZB53" s="71"/>
      <c r="ZC53" s="71"/>
      <c r="ZD53" s="71"/>
      <c r="ZE53" s="71"/>
      <c r="ZF53" s="71"/>
      <c r="ZG53" s="71"/>
      <c r="ZH53" s="71"/>
      <c r="ZI53" s="71"/>
      <c r="ZJ53" s="71"/>
      <c r="ZK53" s="71"/>
      <c r="ZL53" s="71"/>
      <c r="ZM53" s="71"/>
      <c r="ZN53" s="71"/>
      <c r="ZO53" s="71"/>
      <c r="ZP53" s="71"/>
      <c r="ZQ53" s="71"/>
      <c r="ZR53" s="71"/>
      <c r="ZS53" s="71"/>
      <c r="ZT53" s="71"/>
      <c r="ZU53" s="71"/>
      <c r="ZV53" s="71"/>
      <c r="ZW53" s="71"/>
      <c r="ZX53" s="71"/>
      <c r="ZY53" s="71"/>
      <c r="ZZ53" s="71"/>
      <c r="AAA53" s="71"/>
      <c r="AAB53" s="71"/>
      <c r="AAC53" s="71"/>
      <c r="AAD53" s="71"/>
      <c r="AAE53" s="71"/>
      <c r="AAF53" s="71"/>
      <c r="AAG53" s="71"/>
      <c r="AAH53" s="71"/>
      <c r="AAI53" s="71"/>
      <c r="AAJ53" s="71"/>
      <c r="AAK53" s="71"/>
      <c r="AAL53" s="71"/>
      <c r="AAM53" s="71"/>
      <c r="AAN53" s="71"/>
      <c r="AAO53" s="71"/>
      <c r="AAP53" s="71"/>
      <c r="AAQ53" s="71"/>
      <c r="AAR53" s="71"/>
      <c r="AAS53" s="71"/>
      <c r="AAT53" s="71"/>
      <c r="AAU53" s="71"/>
      <c r="AAV53" s="71"/>
      <c r="AAW53" s="71"/>
      <c r="AAX53" s="71"/>
      <c r="AAY53" s="71"/>
      <c r="AAZ53" s="71"/>
      <c r="ABA53" s="71"/>
      <c r="ABB53" s="71"/>
      <c r="ABC53" s="71"/>
      <c r="ABD53" s="71"/>
      <c r="ABE53" s="71"/>
      <c r="ABF53" s="71"/>
      <c r="ABG53" s="71"/>
      <c r="ABH53" s="71"/>
      <c r="ABI53" s="71"/>
      <c r="ABJ53" s="71"/>
      <c r="ABK53" s="71"/>
      <c r="ABL53" s="71"/>
      <c r="ABM53" s="71"/>
      <c r="ABN53" s="71"/>
      <c r="ABO53" s="71"/>
      <c r="ABP53" s="71"/>
      <c r="ABQ53" s="71"/>
      <c r="ABR53" s="71"/>
      <c r="ABS53" s="71"/>
      <c r="ABT53" s="71"/>
      <c r="ABU53" s="71"/>
      <c r="ABV53" s="71"/>
      <c r="ABW53" s="71"/>
      <c r="ABX53" s="71"/>
      <c r="ABY53" s="71"/>
      <c r="ABZ53" s="71"/>
      <c r="ACA53" s="71"/>
      <c r="ACB53" s="71"/>
      <c r="ACC53" s="71"/>
      <c r="ACD53" s="71"/>
      <c r="ACE53" s="71"/>
      <c r="ACF53" s="71"/>
      <c r="ACG53" s="71"/>
      <c r="ACH53" s="71"/>
      <c r="ACI53" s="71"/>
      <c r="ACJ53" s="71"/>
      <c r="ACK53" s="71"/>
      <c r="ACL53" s="71"/>
      <c r="ACM53" s="71"/>
      <c r="ACN53" s="71"/>
      <c r="ACO53" s="71"/>
      <c r="ACP53" s="71"/>
      <c r="ACQ53" s="71"/>
      <c r="ACR53" s="71"/>
      <c r="ACS53" s="71"/>
      <c r="ACT53" s="71"/>
      <c r="ACU53" s="71"/>
      <c r="ACV53" s="71"/>
      <c r="ACW53" s="71"/>
      <c r="ACX53" s="71"/>
      <c r="ACY53" s="71"/>
      <c r="ACZ53" s="71"/>
      <c r="ADA53" s="71"/>
      <c r="ADB53" s="71"/>
      <c r="ADC53" s="71"/>
      <c r="ADD53" s="71"/>
      <c r="ADE53" s="71"/>
      <c r="ADF53" s="71"/>
      <c r="ADG53" s="71"/>
      <c r="ADH53" s="71"/>
      <c r="ADI53" s="71"/>
      <c r="ADJ53" s="71"/>
      <c r="ADK53" s="71"/>
      <c r="ADL53" s="71"/>
      <c r="ADM53" s="71"/>
      <c r="ADN53" s="71"/>
      <c r="ADO53" s="71"/>
      <c r="ADP53" s="71"/>
      <c r="ADQ53" s="71"/>
      <c r="ADR53" s="71"/>
      <c r="ADS53" s="71"/>
      <c r="ADT53" s="71"/>
      <c r="ADU53" s="71"/>
      <c r="ADV53" s="71"/>
      <c r="ADW53" s="71"/>
      <c r="ADX53" s="71"/>
      <c r="ADY53" s="71"/>
      <c r="ADZ53" s="71"/>
      <c r="AEA53" s="71"/>
      <c r="AEB53" s="71"/>
      <c r="AEC53" s="71"/>
      <c r="AED53" s="71"/>
      <c r="AEE53" s="71"/>
      <c r="AEF53" s="71"/>
      <c r="AEG53" s="71"/>
      <c r="AEH53" s="71"/>
      <c r="AEI53" s="71"/>
      <c r="AEJ53" s="71"/>
      <c r="AEK53" s="71"/>
      <c r="AEL53" s="71"/>
      <c r="AEM53" s="71"/>
      <c r="AEN53" s="71"/>
      <c r="AEO53" s="71"/>
      <c r="AEP53" s="71"/>
      <c r="AEQ53" s="71"/>
      <c r="AER53" s="71"/>
      <c r="AES53" s="71"/>
      <c r="AET53" s="71"/>
      <c r="AEU53" s="71"/>
      <c r="AEV53" s="71"/>
      <c r="AEW53" s="71"/>
      <c r="AEX53" s="71"/>
      <c r="AEY53" s="71"/>
      <c r="AEZ53" s="71"/>
      <c r="AFA53" s="71"/>
      <c r="AFB53" s="71"/>
      <c r="AFC53" s="71"/>
      <c r="AFD53" s="71"/>
      <c r="AFE53" s="71"/>
      <c r="AFF53" s="71"/>
      <c r="AFG53" s="71"/>
      <c r="AFH53" s="71"/>
      <c r="AFI53" s="71"/>
      <c r="AFJ53" s="71"/>
      <c r="AFK53" s="71"/>
      <c r="AFL53" s="71"/>
      <c r="AFM53" s="71"/>
      <c r="AFN53" s="71"/>
      <c r="AFO53" s="71"/>
      <c r="AFP53" s="71"/>
      <c r="AFQ53" s="71"/>
      <c r="AFR53" s="71"/>
      <c r="AFS53" s="71"/>
      <c r="AFT53" s="71"/>
      <c r="AFU53" s="71"/>
      <c r="AFV53" s="71"/>
      <c r="AFW53" s="71"/>
      <c r="AFX53" s="71"/>
      <c r="AFY53" s="71"/>
      <c r="AFZ53" s="71"/>
      <c r="AGA53" s="71"/>
      <c r="AGB53" s="71"/>
      <c r="AGC53" s="71"/>
      <c r="AGD53" s="71"/>
      <c r="AGE53" s="71"/>
      <c r="AGF53" s="71"/>
      <c r="AGG53" s="71"/>
      <c r="AGH53" s="71"/>
      <c r="AGI53" s="71"/>
      <c r="AGJ53" s="71"/>
      <c r="AGK53" s="71"/>
      <c r="AGL53" s="71"/>
      <c r="AGM53" s="71"/>
      <c r="AGN53" s="71"/>
      <c r="AGO53" s="71"/>
      <c r="AGP53" s="71"/>
      <c r="AGQ53" s="71"/>
      <c r="AGR53" s="71"/>
      <c r="AGS53" s="71"/>
      <c r="AGT53" s="71"/>
      <c r="AGU53" s="71"/>
      <c r="AGV53" s="71"/>
      <c r="AGW53" s="71"/>
      <c r="AGX53" s="71"/>
      <c r="AGY53" s="71"/>
      <c r="AGZ53" s="71"/>
      <c r="AHA53" s="71"/>
      <c r="AHB53" s="71"/>
      <c r="AHC53" s="71"/>
      <c r="AHD53" s="71"/>
      <c r="AHE53" s="71"/>
      <c r="AHF53" s="71"/>
      <c r="AHG53" s="71"/>
      <c r="AHH53" s="71"/>
      <c r="AHI53" s="71"/>
      <c r="AHJ53" s="71"/>
      <c r="AHK53" s="71"/>
      <c r="AHL53" s="71"/>
      <c r="AHM53" s="71"/>
      <c r="AHN53" s="71"/>
      <c r="AHO53" s="71"/>
      <c r="AHP53" s="71"/>
      <c r="AHQ53" s="71"/>
      <c r="AHR53" s="71"/>
      <c r="AHS53" s="71"/>
      <c r="AHT53" s="71"/>
      <c r="AHU53" s="71"/>
      <c r="AHV53" s="71"/>
      <c r="AHW53" s="71"/>
      <c r="AHX53" s="71"/>
      <c r="AHY53" s="71"/>
      <c r="AHZ53" s="71"/>
      <c r="AIA53" s="71"/>
      <c r="AIB53" s="71"/>
      <c r="AIC53" s="71"/>
      <c r="AID53" s="71"/>
      <c r="AIE53" s="71"/>
      <c r="AIF53" s="71"/>
      <c r="AIG53" s="71"/>
      <c r="AIH53" s="71"/>
      <c r="AII53" s="71"/>
      <c r="AIJ53" s="71"/>
      <c r="AIK53" s="71"/>
      <c r="AIL53" s="71"/>
      <c r="AIM53" s="71"/>
      <c r="AIN53" s="71"/>
      <c r="AIO53" s="71"/>
      <c r="AIP53" s="71"/>
      <c r="AIQ53" s="71"/>
      <c r="AIR53" s="71"/>
      <c r="AIS53" s="71"/>
      <c r="AIT53" s="71"/>
      <c r="AIU53" s="71"/>
      <c r="AIV53" s="71"/>
      <c r="AIW53" s="71"/>
      <c r="AIX53" s="71"/>
      <c r="AIY53" s="71"/>
      <c r="AIZ53" s="71"/>
      <c r="AJA53" s="71"/>
      <c r="AJB53" s="71"/>
      <c r="AJC53" s="71"/>
      <c r="AJD53" s="71"/>
      <c r="AJE53" s="71"/>
      <c r="AJF53" s="71"/>
      <c r="AJG53" s="71"/>
      <c r="AJH53" s="71"/>
      <c r="AJI53" s="71"/>
      <c r="AJJ53" s="71"/>
      <c r="AJK53" s="71"/>
      <c r="AJL53" s="71"/>
      <c r="AJM53" s="71"/>
      <c r="AJN53" s="71"/>
      <c r="AJO53" s="71"/>
      <c r="AJP53" s="71"/>
      <c r="AJQ53" s="71"/>
      <c r="AJR53" s="71"/>
      <c r="AJS53" s="71"/>
      <c r="AJT53" s="71"/>
      <c r="AJU53" s="71"/>
      <c r="AJV53" s="71"/>
      <c r="AJW53" s="71"/>
      <c r="AJX53" s="71"/>
      <c r="AJY53" s="71"/>
      <c r="AJZ53" s="71"/>
      <c r="AKA53" s="71"/>
      <c r="AKB53" s="71"/>
      <c r="AKC53" s="71"/>
      <c r="AKD53" s="71"/>
      <c r="AKE53" s="71"/>
      <c r="AKF53" s="71"/>
      <c r="AKG53" s="71"/>
      <c r="AKH53" s="71"/>
      <c r="AKI53" s="71"/>
      <c r="AKJ53" s="71"/>
      <c r="AKK53" s="71"/>
      <c r="AKL53" s="71"/>
      <c r="AKM53" s="71"/>
      <c r="AKN53" s="71"/>
      <c r="AKO53" s="71"/>
      <c r="AKP53" s="71"/>
      <c r="AKQ53" s="71"/>
      <c r="AKR53" s="71"/>
      <c r="AKS53" s="71"/>
      <c r="AKT53" s="71"/>
      <c r="AKU53" s="71"/>
      <c r="AKV53" s="71"/>
      <c r="AKW53" s="71"/>
      <c r="AKX53" s="71"/>
      <c r="AKY53" s="71"/>
      <c r="AKZ53" s="71"/>
      <c r="ALA53" s="71"/>
      <c r="ALB53" s="71"/>
      <c r="ALC53" s="71"/>
      <c r="ALD53" s="71"/>
      <c r="ALE53" s="71"/>
      <c r="ALF53" s="71"/>
      <c r="ALG53" s="71"/>
      <c r="ALH53" s="71"/>
      <c r="ALI53" s="71"/>
      <c r="ALJ53" s="71"/>
      <c r="ALK53" s="71"/>
      <c r="ALL53" s="71"/>
      <c r="ALM53" s="71"/>
      <c r="ALN53" s="71"/>
      <c r="ALO53" s="71"/>
      <c r="ALP53" s="71"/>
      <c r="ALQ53" s="71"/>
      <c r="ALR53" s="71"/>
      <c r="ALS53" s="71"/>
      <c r="ALT53" s="71"/>
      <c r="ALU53" s="71"/>
      <c r="ALV53" s="71"/>
      <c r="ALW53" s="71"/>
      <c r="ALX53" s="71"/>
      <c r="ALY53" s="71"/>
      <c r="ALZ53" s="71"/>
      <c r="AMA53" s="71"/>
      <c r="AMB53" s="71"/>
      <c r="AMC53" s="71"/>
      <c r="AMD53" s="71"/>
      <c r="AME53" s="71"/>
      <c r="AMF53" s="71"/>
      <c r="AMG53" s="71"/>
      <c r="AMH53" s="71"/>
      <c r="AMI53" s="71"/>
      <c r="AMJ53" s="71"/>
      <c r="AMK53" s="71"/>
      <c r="AML53" s="71"/>
      <c r="AMM53" s="71"/>
      <c r="AMN53" s="71"/>
      <c r="AMO53" s="71"/>
      <c r="AMP53" s="71"/>
      <c r="AMQ53" s="71"/>
      <c r="AMR53" s="71"/>
      <c r="AMS53" s="71"/>
      <c r="AMT53" s="71"/>
      <c r="AMU53" s="71"/>
      <c r="AMV53" s="71"/>
      <c r="AMW53" s="71"/>
      <c r="AMX53" s="71"/>
      <c r="AMY53" s="71"/>
      <c r="AMZ53" s="71"/>
      <c r="ANA53" s="71"/>
      <c r="ANB53" s="71"/>
      <c r="ANC53" s="71"/>
      <c r="AND53" s="71"/>
      <c r="ANE53" s="71"/>
      <c r="ANF53" s="71"/>
      <c r="ANG53" s="71"/>
      <c r="ANH53" s="71"/>
      <c r="ANI53" s="71"/>
      <c r="ANJ53" s="71"/>
      <c r="ANK53" s="71"/>
      <c r="ANL53" s="71"/>
      <c r="ANM53" s="71"/>
      <c r="ANN53" s="71"/>
      <c r="ANO53" s="71"/>
      <c r="ANP53" s="71"/>
      <c r="ANQ53" s="71"/>
      <c r="ANR53" s="71"/>
      <c r="ANS53" s="71"/>
      <c r="ANT53" s="71"/>
      <c r="ANU53" s="71"/>
      <c r="ANV53" s="71"/>
      <c r="ANW53" s="71"/>
      <c r="ANX53" s="71"/>
      <c r="ANY53" s="71"/>
      <c r="ANZ53" s="71"/>
      <c r="AOA53" s="71"/>
      <c r="AOB53" s="71"/>
      <c r="AOC53" s="71"/>
      <c r="AOD53" s="71"/>
      <c r="AOE53" s="71"/>
      <c r="AOF53" s="71"/>
      <c r="AOG53" s="71"/>
      <c r="AOH53" s="71"/>
      <c r="AOI53" s="71"/>
      <c r="AOJ53" s="71"/>
      <c r="AOK53" s="71"/>
      <c r="AOL53" s="71"/>
      <c r="AOM53" s="71"/>
      <c r="AON53" s="71"/>
      <c r="AOO53" s="71"/>
      <c r="AOP53" s="71"/>
      <c r="AOQ53" s="71"/>
      <c r="AOR53" s="71"/>
      <c r="AOS53" s="71"/>
      <c r="AOT53" s="71"/>
      <c r="AOU53" s="71"/>
      <c r="AOV53" s="71"/>
      <c r="AOW53" s="71"/>
      <c r="AOX53" s="71"/>
      <c r="AOY53" s="71"/>
      <c r="AOZ53" s="71"/>
      <c r="APA53" s="71"/>
      <c r="APB53" s="71"/>
      <c r="APC53" s="71"/>
      <c r="APD53" s="71"/>
      <c r="APE53" s="71"/>
      <c r="APF53" s="71"/>
      <c r="APG53" s="71"/>
      <c r="APH53" s="71"/>
      <c r="API53" s="71"/>
      <c r="APJ53" s="71"/>
      <c r="APK53" s="71"/>
      <c r="APL53" s="71"/>
      <c r="APM53" s="71"/>
      <c r="APN53" s="71"/>
      <c r="APO53" s="71"/>
      <c r="APP53" s="71"/>
      <c r="APQ53" s="71"/>
      <c r="APR53" s="71"/>
      <c r="APS53" s="71"/>
      <c r="APT53" s="71"/>
      <c r="APU53" s="71"/>
      <c r="APV53" s="71"/>
      <c r="APW53" s="71"/>
      <c r="APX53" s="71"/>
      <c r="APY53" s="71"/>
      <c r="APZ53" s="71"/>
      <c r="AQA53" s="71"/>
      <c r="AQB53" s="71"/>
      <c r="AQC53" s="71"/>
      <c r="AQD53" s="71"/>
      <c r="AQE53" s="71"/>
      <c r="AQF53" s="71"/>
      <c r="AQG53" s="71"/>
      <c r="AQH53" s="71"/>
      <c r="AQI53" s="71"/>
      <c r="AQJ53" s="71"/>
      <c r="AQK53" s="71"/>
      <c r="AQL53" s="71"/>
      <c r="AQM53" s="71"/>
      <c r="AQN53" s="71"/>
      <c r="AQO53" s="71"/>
      <c r="AQP53" s="71"/>
      <c r="AQQ53" s="71"/>
      <c r="AQR53" s="71"/>
      <c r="AQS53" s="71"/>
      <c r="AQT53" s="71"/>
      <c r="AQU53" s="71"/>
      <c r="AQV53" s="71"/>
      <c r="AQW53" s="71"/>
      <c r="AQX53" s="71"/>
      <c r="AQY53" s="71"/>
      <c r="AQZ53" s="71"/>
      <c r="ARA53" s="71"/>
      <c r="ARB53" s="71"/>
      <c r="ARC53" s="71"/>
      <c r="ARD53" s="71"/>
      <c r="ARE53" s="71"/>
      <c r="ARF53" s="71"/>
      <c r="ARG53" s="71"/>
      <c r="ARH53" s="71"/>
      <c r="ARI53" s="71"/>
      <c r="ARJ53" s="71"/>
      <c r="ARK53" s="71"/>
      <c r="ARL53" s="71"/>
      <c r="ARM53" s="71"/>
      <c r="ARN53" s="71"/>
      <c r="ARO53" s="71"/>
      <c r="ARP53" s="71"/>
      <c r="ARQ53" s="71"/>
      <c r="ARR53" s="71"/>
      <c r="ARS53" s="71"/>
      <c r="ART53" s="71"/>
      <c r="ARU53" s="71"/>
      <c r="ARV53" s="71"/>
      <c r="ARW53" s="71"/>
      <c r="ARX53" s="71"/>
      <c r="ARY53" s="71"/>
      <c r="ARZ53" s="71"/>
      <c r="ASA53" s="71"/>
      <c r="ASB53" s="71"/>
      <c r="ASC53" s="71"/>
      <c r="ASD53" s="71"/>
      <c r="ASE53" s="71"/>
      <c r="ASF53" s="71"/>
      <c r="ASG53" s="71"/>
      <c r="ASH53" s="71"/>
      <c r="ASI53" s="71"/>
      <c r="ASJ53" s="71"/>
      <c r="ASK53" s="71"/>
      <c r="ASL53" s="71"/>
      <c r="ASM53" s="71"/>
      <c r="ASN53" s="71"/>
      <c r="ASO53" s="71"/>
      <c r="ASP53" s="71"/>
      <c r="ASQ53" s="71"/>
      <c r="ASR53" s="71"/>
      <c r="ASS53" s="71"/>
      <c r="AST53" s="71"/>
      <c r="ASU53" s="71"/>
      <c r="ASV53" s="71"/>
      <c r="ASW53" s="71"/>
      <c r="ASX53" s="71"/>
      <c r="ASY53" s="71"/>
      <c r="ASZ53" s="71"/>
      <c r="ATA53" s="71"/>
      <c r="ATB53" s="71"/>
      <c r="ATC53" s="71"/>
      <c r="ATD53" s="71"/>
      <c r="ATE53" s="71"/>
      <c r="ATF53" s="71"/>
      <c r="ATG53" s="71"/>
      <c r="ATH53" s="71"/>
      <c r="ATI53" s="71"/>
      <c r="ATJ53" s="71"/>
      <c r="ATK53" s="71"/>
      <c r="ATL53" s="71"/>
      <c r="ATM53" s="71"/>
      <c r="ATN53" s="71"/>
      <c r="ATO53" s="71"/>
      <c r="ATP53" s="71"/>
      <c r="ATQ53" s="71"/>
      <c r="ATR53" s="71"/>
      <c r="ATS53" s="71"/>
      <c r="ATT53" s="71"/>
      <c r="ATU53" s="71"/>
      <c r="ATV53" s="71"/>
      <c r="ATW53" s="71"/>
      <c r="ATX53" s="71"/>
      <c r="ATY53" s="71"/>
      <c r="ATZ53" s="71"/>
      <c r="AUA53" s="71"/>
      <c r="AUB53" s="71"/>
      <c r="AUC53" s="71"/>
      <c r="AUD53" s="71"/>
      <c r="AUE53" s="71"/>
      <c r="AUF53" s="71"/>
      <c r="AUG53" s="71"/>
      <c r="AUH53" s="71"/>
      <c r="AUI53" s="71"/>
      <c r="AUJ53" s="71"/>
      <c r="AUK53" s="71"/>
      <c r="AUL53" s="71"/>
      <c r="AUM53" s="71"/>
      <c r="AUN53" s="71"/>
      <c r="AUO53" s="71"/>
      <c r="AUP53" s="71"/>
      <c r="AUQ53" s="71"/>
      <c r="AUR53" s="71"/>
      <c r="AUS53" s="71"/>
      <c r="AUT53" s="71"/>
      <c r="AUU53" s="71"/>
      <c r="AUV53" s="71"/>
      <c r="AUW53" s="71"/>
      <c r="AUX53" s="71"/>
      <c r="AUY53" s="71"/>
      <c r="AUZ53" s="71"/>
      <c r="AVA53" s="71"/>
      <c r="AVB53" s="71"/>
      <c r="AVC53" s="71"/>
      <c r="AVD53" s="71"/>
      <c r="AVE53" s="71"/>
      <c r="AVF53" s="71"/>
      <c r="AVG53" s="71"/>
      <c r="AVH53" s="71"/>
      <c r="AVI53" s="71"/>
      <c r="AVJ53" s="71"/>
      <c r="AVK53" s="71"/>
      <c r="AVL53" s="71"/>
      <c r="AVM53" s="71"/>
      <c r="AVN53" s="71"/>
      <c r="AVO53" s="71"/>
      <c r="AVP53" s="71"/>
      <c r="AVQ53" s="71"/>
      <c r="AVR53" s="71"/>
      <c r="AVS53" s="71"/>
      <c r="AVT53" s="71"/>
      <c r="AVU53" s="71"/>
      <c r="AVV53" s="71"/>
      <c r="AVW53" s="71"/>
      <c r="AVX53" s="71"/>
      <c r="AVY53" s="71"/>
      <c r="AVZ53" s="71"/>
      <c r="AWA53" s="71"/>
      <c r="AWB53" s="71"/>
      <c r="AWC53" s="71"/>
      <c r="AWD53" s="71"/>
      <c r="AWE53" s="71"/>
      <c r="AWF53" s="71"/>
      <c r="AWG53" s="71"/>
      <c r="AWH53" s="71"/>
      <c r="AWI53" s="71"/>
      <c r="AWJ53" s="71"/>
      <c r="AWK53" s="71"/>
      <c r="AWL53" s="71"/>
      <c r="AWM53" s="71"/>
      <c r="AWN53" s="71"/>
      <c r="AWO53" s="71"/>
      <c r="AWP53" s="71"/>
      <c r="AWQ53" s="71"/>
      <c r="AWR53" s="71"/>
      <c r="AWS53" s="71"/>
      <c r="AWT53" s="71"/>
      <c r="AWU53" s="71"/>
      <c r="AWV53" s="71"/>
      <c r="AWW53" s="71"/>
      <c r="AWX53" s="71"/>
      <c r="AWY53" s="71"/>
      <c r="AWZ53" s="71"/>
      <c r="AXA53" s="71"/>
      <c r="AXB53" s="71"/>
      <c r="AXC53" s="71"/>
      <c r="AXD53" s="71"/>
      <c r="AXE53" s="71"/>
      <c r="AXF53" s="71"/>
      <c r="AXG53" s="71"/>
      <c r="AXH53" s="71"/>
      <c r="AXI53" s="71"/>
      <c r="AXJ53" s="71"/>
      <c r="AXK53" s="71"/>
      <c r="AXL53" s="71"/>
      <c r="AXM53" s="71"/>
      <c r="AXN53" s="71"/>
      <c r="AXO53" s="71"/>
      <c r="AXP53" s="71"/>
      <c r="AXQ53" s="71"/>
      <c r="AXR53" s="71"/>
      <c r="AXS53" s="71"/>
      <c r="AXT53" s="71"/>
      <c r="AXU53" s="71"/>
      <c r="AXV53" s="71"/>
      <c r="AXW53" s="71"/>
      <c r="AXX53" s="71"/>
      <c r="AXY53" s="71"/>
      <c r="AXZ53" s="71"/>
      <c r="AYA53" s="71"/>
      <c r="AYB53" s="71"/>
      <c r="AYC53" s="71"/>
      <c r="AYD53" s="71"/>
      <c r="AYE53" s="71"/>
      <c r="AYF53" s="71"/>
      <c r="AYG53" s="71"/>
      <c r="AYH53" s="71"/>
      <c r="AYI53" s="71"/>
      <c r="AYJ53" s="71"/>
      <c r="AYK53" s="71"/>
      <c r="AYL53" s="71"/>
      <c r="AYM53" s="71"/>
      <c r="AYN53" s="71"/>
      <c r="AYO53" s="71"/>
      <c r="AYP53" s="71"/>
      <c r="AYQ53" s="71"/>
      <c r="AYR53" s="71"/>
      <c r="AYS53" s="71"/>
      <c r="AYT53" s="71"/>
      <c r="AYU53" s="71"/>
      <c r="AYV53" s="71"/>
      <c r="AYW53" s="71"/>
      <c r="AYX53" s="71"/>
      <c r="AYY53" s="71"/>
      <c r="AYZ53" s="71"/>
      <c r="AZA53" s="71"/>
      <c r="AZB53" s="71"/>
      <c r="AZC53" s="71"/>
      <c r="AZD53" s="71"/>
      <c r="AZE53" s="71"/>
      <c r="AZF53" s="71"/>
      <c r="AZG53" s="71"/>
      <c r="AZH53" s="71"/>
      <c r="AZI53" s="71"/>
      <c r="AZJ53" s="71"/>
      <c r="AZK53" s="71"/>
      <c r="AZL53" s="71"/>
      <c r="AZM53" s="71"/>
      <c r="AZN53" s="71"/>
      <c r="AZO53" s="71"/>
      <c r="AZP53" s="71"/>
      <c r="AZQ53" s="71"/>
      <c r="AZR53" s="71"/>
      <c r="AZS53" s="71"/>
      <c r="AZT53" s="71"/>
      <c r="AZU53" s="71"/>
      <c r="AZV53" s="71"/>
      <c r="AZW53" s="71"/>
      <c r="AZX53" s="71"/>
      <c r="AZY53" s="71"/>
      <c r="AZZ53" s="71"/>
      <c r="BAA53" s="71"/>
      <c r="BAB53" s="71"/>
      <c r="BAC53" s="71"/>
      <c r="BAD53" s="71"/>
      <c r="BAE53" s="71"/>
      <c r="BAF53" s="71"/>
      <c r="BAG53" s="71"/>
      <c r="BAH53" s="71"/>
      <c r="BAI53" s="71"/>
      <c r="BAJ53" s="71"/>
      <c r="BAK53" s="71"/>
      <c r="BAL53" s="71"/>
      <c r="BAM53" s="71"/>
      <c r="BAN53" s="71"/>
      <c r="BAO53" s="71"/>
      <c r="BAP53" s="71"/>
      <c r="BAQ53" s="71"/>
      <c r="BAR53" s="71"/>
      <c r="BAS53" s="71"/>
      <c r="BAT53" s="71"/>
      <c r="BAU53" s="71"/>
      <c r="BAV53" s="71"/>
      <c r="BAW53" s="71"/>
      <c r="BAX53" s="71"/>
      <c r="BAY53" s="71"/>
      <c r="BAZ53" s="71"/>
      <c r="BBA53" s="71"/>
      <c r="BBB53" s="71"/>
      <c r="BBC53" s="71"/>
      <c r="BBD53" s="71"/>
      <c r="BBE53" s="71"/>
      <c r="BBF53" s="71"/>
      <c r="BBG53" s="71"/>
      <c r="BBH53" s="71"/>
      <c r="BBI53" s="71"/>
      <c r="BBJ53" s="71"/>
      <c r="BBK53" s="71"/>
      <c r="BBL53" s="71"/>
      <c r="BBM53" s="71"/>
      <c r="BBN53" s="71"/>
      <c r="BBO53" s="71"/>
      <c r="BBP53" s="71"/>
      <c r="BBQ53" s="71"/>
      <c r="BBR53" s="71"/>
      <c r="BBS53" s="71"/>
      <c r="BBT53" s="71"/>
      <c r="BBU53" s="71"/>
      <c r="BBV53" s="71"/>
      <c r="BBW53" s="71"/>
      <c r="BBX53" s="71"/>
      <c r="BBY53" s="71"/>
      <c r="BBZ53" s="71"/>
      <c r="BCA53" s="71"/>
      <c r="BCB53" s="71"/>
      <c r="BCC53" s="71"/>
      <c r="BCD53" s="71"/>
      <c r="BCE53" s="71"/>
      <c r="BCF53" s="71"/>
      <c r="BCG53" s="71"/>
      <c r="BCH53" s="71"/>
      <c r="BCI53" s="71"/>
      <c r="BCJ53" s="71"/>
      <c r="BCK53" s="71"/>
      <c r="BCL53" s="71"/>
      <c r="BCM53" s="71"/>
      <c r="BCN53" s="71"/>
      <c r="BCO53" s="71"/>
      <c r="BCP53" s="71"/>
      <c r="BCQ53" s="71"/>
      <c r="BCR53" s="71"/>
      <c r="BCS53" s="71"/>
      <c r="BCT53" s="71"/>
      <c r="BCU53" s="71"/>
      <c r="BCV53" s="71"/>
      <c r="BCW53" s="71"/>
      <c r="BCX53" s="71"/>
      <c r="BCY53" s="71"/>
      <c r="BCZ53" s="71"/>
      <c r="BDA53" s="71"/>
      <c r="BDB53" s="71"/>
      <c r="BDC53" s="71"/>
      <c r="BDD53" s="71"/>
      <c r="BDE53" s="71"/>
      <c r="BDF53" s="71"/>
      <c r="BDG53" s="71"/>
      <c r="BDH53" s="71"/>
      <c r="BDI53" s="71"/>
      <c r="BDJ53" s="71"/>
      <c r="BDK53" s="71"/>
      <c r="BDL53" s="71"/>
      <c r="BDM53" s="71"/>
      <c r="BDN53" s="71"/>
      <c r="BDO53" s="71"/>
      <c r="BDP53" s="71"/>
      <c r="BDQ53" s="71"/>
      <c r="BDR53" s="71"/>
      <c r="BDS53" s="71"/>
      <c r="BDT53" s="71"/>
      <c r="BDU53" s="71"/>
      <c r="BDV53" s="71"/>
      <c r="BDW53" s="71"/>
      <c r="BDX53" s="71"/>
      <c r="BDY53" s="71"/>
      <c r="BDZ53" s="71"/>
      <c r="BEA53" s="71"/>
      <c r="BEB53" s="71"/>
      <c r="BEC53" s="71"/>
      <c r="BED53" s="71"/>
      <c r="BEE53" s="71"/>
      <c r="BEF53" s="71"/>
      <c r="BEG53" s="71"/>
      <c r="BEH53" s="71"/>
      <c r="BEI53" s="71"/>
      <c r="BEJ53" s="71"/>
      <c r="BEK53" s="71"/>
      <c r="BEL53" s="71"/>
      <c r="BEM53" s="71"/>
      <c r="BEN53" s="71"/>
      <c r="BEO53" s="71"/>
      <c r="BEP53" s="71"/>
      <c r="BEQ53" s="71"/>
      <c r="BER53" s="71"/>
      <c r="BES53" s="71"/>
      <c r="BET53" s="71"/>
      <c r="BEU53" s="71"/>
      <c r="BEV53" s="71"/>
      <c r="BEW53" s="71"/>
      <c r="BEX53" s="71"/>
      <c r="BEY53" s="71"/>
      <c r="BEZ53" s="71"/>
      <c r="BFA53" s="71"/>
      <c r="BFB53" s="71"/>
      <c r="BFC53" s="71"/>
      <c r="BFD53" s="71"/>
      <c r="BFE53" s="71"/>
      <c r="BFF53" s="71"/>
      <c r="BFG53" s="71"/>
      <c r="BFH53" s="71"/>
      <c r="BFI53" s="71"/>
      <c r="BFJ53" s="71"/>
      <c r="BFK53" s="71"/>
      <c r="BFL53" s="71"/>
      <c r="BFM53" s="71"/>
      <c r="BFN53" s="71"/>
      <c r="BFO53" s="71"/>
      <c r="BFP53" s="71"/>
      <c r="BFQ53" s="71"/>
      <c r="BFR53" s="71"/>
      <c r="BFS53" s="71"/>
      <c r="BFT53" s="71"/>
      <c r="BFU53" s="71"/>
      <c r="BFV53" s="71"/>
      <c r="BFW53" s="71"/>
      <c r="BFX53" s="71"/>
      <c r="BFY53" s="71"/>
      <c r="BFZ53" s="71"/>
      <c r="BGA53" s="71"/>
      <c r="BGB53" s="71"/>
      <c r="BGC53" s="71"/>
      <c r="BGD53" s="71"/>
      <c r="BGE53" s="71"/>
      <c r="BGF53" s="71"/>
      <c r="BGG53" s="71"/>
      <c r="BGH53" s="71"/>
      <c r="BGI53" s="71"/>
      <c r="BGJ53" s="71"/>
      <c r="BGK53" s="71"/>
      <c r="BGL53" s="71"/>
      <c r="BGM53" s="71"/>
      <c r="BGN53" s="71"/>
      <c r="BGO53" s="71"/>
      <c r="BGP53" s="71"/>
      <c r="BGQ53" s="71"/>
      <c r="BGR53" s="71"/>
      <c r="BGS53" s="71"/>
      <c r="BGT53" s="71"/>
      <c r="BGU53" s="71"/>
      <c r="BGV53" s="71"/>
      <c r="BGW53" s="71"/>
      <c r="BGX53" s="71"/>
      <c r="BGY53" s="71"/>
      <c r="BGZ53" s="71"/>
      <c r="BHA53" s="71"/>
      <c r="BHB53" s="71"/>
      <c r="BHC53" s="71"/>
      <c r="BHD53" s="71"/>
      <c r="BHE53" s="71"/>
      <c r="BHF53" s="71"/>
      <c r="BHG53" s="71"/>
      <c r="BHH53" s="71"/>
      <c r="BHI53" s="71"/>
      <c r="BHJ53" s="71"/>
      <c r="BHK53" s="71"/>
      <c r="BHL53" s="71"/>
      <c r="BHM53" s="71"/>
      <c r="BHN53" s="71"/>
      <c r="BHO53" s="71"/>
      <c r="BHP53" s="71"/>
      <c r="BHQ53" s="71"/>
      <c r="BHR53" s="71"/>
      <c r="BHS53" s="71"/>
      <c r="BHT53" s="71"/>
      <c r="BHU53" s="71"/>
      <c r="BHV53" s="71"/>
      <c r="BHW53" s="71"/>
      <c r="BHX53" s="71"/>
      <c r="BHY53" s="71"/>
      <c r="BHZ53" s="71"/>
      <c r="BIA53" s="71"/>
      <c r="BIB53" s="71"/>
      <c r="BIC53" s="71"/>
      <c r="BID53" s="71"/>
      <c r="BIE53" s="71"/>
      <c r="BIF53" s="71"/>
      <c r="BIG53" s="71"/>
      <c r="BIH53" s="71"/>
      <c r="BII53" s="71"/>
      <c r="BIJ53" s="71"/>
      <c r="BIK53" s="71"/>
      <c r="BIL53" s="71"/>
      <c r="BIM53" s="71"/>
      <c r="BIN53" s="71"/>
      <c r="BIO53" s="71"/>
      <c r="BIP53" s="71"/>
      <c r="BIQ53" s="71"/>
      <c r="BIR53" s="71"/>
      <c r="BIS53" s="71"/>
      <c r="BIT53" s="71"/>
      <c r="BIU53" s="71"/>
      <c r="BIV53" s="71"/>
      <c r="BIW53" s="71"/>
      <c r="BIX53" s="71"/>
      <c r="BIY53" s="71"/>
      <c r="BIZ53" s="71"/>
      <c r="BJA53" s="71"/>
      <c r="BJB53" s="71"/>
      <c r="BJC53" s="71"/>
      <c r="BJD53" s="71"/>
      <c r="BJE53" s="71"/>
      <c r="BJF53" s="71"/>
      <c r="BJG53" s="71"/>
      <c r="BJH53" s="71"/>
      <c r="BJI53" s="71"/>
      <c r="BJJ53" s="71"/>
      <c r="BJK53" s="71"/>
      <c r="BJL53" s="71"/>
      <c r="BJM53" s="71"/>
      <c r="BJN53" s="71"/>
      <c r="BJO53" s="71"/>
      <c r="BJP53" s="71"/>
      <c r="BJQ53" s="71"/>
      <c r="BJR53" s="71"/>
      <c r="BJS53" s="71"/>
      <c r="BJT53" s="71"/>
      <c r="BJU53" s="71"/>
      <c r="BJV53" s="71"/>
      <c r="BJW53" s="71"/>
      <c r="BJX53" s="71"/>
      <c r="BJY53" s="71"/>
      <c r="BJZ53" s="71"/>
      <c r="BKA53" s="71"/>
      <c r="BKB53" s="71"/>
      <c r="BKC53" s="71"/>
      <c r="BKD53" s="71"/>
      <c r="BKE53" s="71"/>
      <c r="BKF53" s="71"/>
      <c r="BKG53" s="71"/>
      <c r="BKH53" s="71"/>
      <c r="BKI53" s="71"/>
      <c r="BKJ53" s="71"/>
      <c r="BKK53" s="71"/>
      <c r="BKL53" s="71"/>
      <c r="BKM53" s="71"/>
      <c r="BKN53" s="71"/>
      <c r="BKO53" s="71"/>
      <c r="BKP53" s="71"/>
      <c r="BKQ53" s="71"/>
      <c r="BKR53" s="71"/>
      <c r="BKS53" s="71"/>
      <c r="BKT53" s="71"/>
      <c r="BKU53" s="71"/>
      <c r="BKV53" s="71"/>
      <c r="BKW53" s="71"/>
      <c r="BKX53" s="71"/>
      <c r="BKY53" s="71"/>
      <c r="BKZ53" s="71"/>
      <c r="BLA53" s="71"/>
      <c r="BLB53" s="71"/>
      <c r="BLC53" s="71"/>
      <c r="BLD53" s="71"/>
      <c r="BLE53" s="71"/>
      <c r="BLF53" s="71"/>
      <c r="BLG53" s="71"/>
      <c r="BLH53" s="71"/>
      <c r="BLI53" s="71"/>
      <c r="BLJ53" s="71"/>
      <c r="BLK53" s="71"/>
      <c r="BLL53" s="71"/>
      <c r="BLM53" s="71"/>
      <c r="BLN53" s="71"/>
      <c r="BLO53" s="71"/>
      <c r="BLP53" s="71"/>
      <c r="BLQ53" s="71"/>
      <c r="BLR53" s="71"/>
      <c r="BLS53" s="71"/>
      <c r="BLT53" s="71"/>
      <c r="BLU53" s="71"/>
      <c r="BLV53" s="71"/>
      <c r="BLW53" s="71"/>
      <c r="BLX53" s="71"/>
      <c r="BLY53" s="71"/>
      <c r="BLZ53" s="71"/>
      <c r="BMA53" s="71"/>
      <c r="BMB53" s="71"/>
      <c r="BMC53" s="71"/>
      <c r="BMD53" s="71"/>
      <c r="BME53" s="71"/>
      <c r="BMF53" s="71"/>
      <c r="BMG53" s="71"/>
      <c r="BMH53" s="71"/>
      <c r="BMI53" s="71"/>
      <c r="BMJ53" s="71"/>
      <c r="BMK53" s="71"/>
      <c r="BML53" s="71"/>
      <c r="BMM53" s="71"/>
      <c r="BMN53" s="71"/>
      <c r="BMO53" s="71"/>
      <c r="BMP53" s="71"/>
      <c r="BMQ53" s="71"/>
      <c r="BMR53" s="71"/>
      <c r="BMS53" s="71"/>
      <c r="BMT53" s="71"/>
      <c r="BMU53" s="71"/>
      <c r="BMV53" s="71"/>
      <c r="BMW53" s="71"/>
      <c r="BMX53" s="71"/>
      <c r="BMY53" s="71"/>
      <c r="BMZ53" s="71"/>
      <c r="BNA53" s="71"/>
      <c r="BNB53" s="71"/>
      <c r="BNC53" s="71"/>
      <c r="BND53" s="71"/>
      <c r="BNE53" s="71"/>
      <c r="BNF53" s="71"/>
      <c r="BNG53" s="71"/>
      <c r="BNH53" s="71"/>
      <c r="BNI53" s="71"/>
      <c r="BNJ53" s="71"/>
      <c r="BNK53" s="71"/>
      <c r="BNL53" s="71"/>
      <c r="BNM53" s="71"/>
      <c r="BNN53" s="71"/>
      <c r="BNO53" s="71"/>
      <c r="BNP53" s="71"/>
      <c r="BNQ53" s="71"/>
      <c r="BNR53" s="71"/>
      <c r="BNS53" s="71"/>
      <c r="BNT53" s="71"/>
      <c r="BNU53" s="71"/>
      <c r="BNV53" s="71"/>
      <c r="BNW53" s="71"/>
      <c r="BNX53" s="71"/>
      <c r="BNY53" s="71"/>
      <c r="BNZ53" s="71"/>
      <c r="BOA53" s="71"/>
      <c r="BOB53" s="71"/>
      <c r="BOC53" s="71"/>
      <c r="BOD53" s="71"/>
      <c r="BOE53" s="71"/>
      <c r="BOF53" s="71"/>
      <c r="BOG53" s="71"/>
      <c r="BOH53" s="71"/>
      <c r="BOI53" s="71"/>
      <c r="BOJ53" s="71"/>
      <c r="BOK53" s="71"/>
      <c r="BOL53" s="71"/>
      <c r="BOM53" s="71"/>
      <c r="BON53" s="71"/>
      <c r="BOO53" s="71"/>
      <c r="BOP53" s="71"/>
      <c r="BOQ53" s="71"/>
      <c r="BOR53" s="71"/>
      <c r="BOS53" s="71"/>
      <c r="BOT53" s="71"/>
      <c r="BOU53" s="71"/>
      <c r="BOV53" s="71"/>
      <c r="BOW53" s="71"/>
      <c r="BOX53" s="71"/>
      <c r="BOY53" s="71"/>
      <c r="BOZ53" s="71"/>
      <c r="BPA53" s="71"/>
      <c r="BPB53" s="71"/>
      <c r="BPC53" s="71"/>
      <c r="BPD53" s="71"/>
      <c r="BPE53" s="71"/>
      <c r="BPF53" s="71"/>
      <c r="BPG53" s="71"/>
      <c r="BPH53" s="71"/>
      <c r="BPI53" s="71"/>
    </row>
    <row r="54" spans="1:1777" ht="23.25" customHeight="1" x14ac:dyDescent="0.25">
      <c r="A54" s="95"/>
      <c r="B54" s="96" t="s">
        <v>36</v>
      </c>
      <c r="C54" s="97"/>
      <c r="D54" s="98"/>
      <c r="E54" s="17">
        <f>SUM(E55:E57)</f>
        <v>2997406.3188500004</v>
      </c>
      <c r="F54" s="17">
        <f t="shared" ref="F54:J54" si="24">SUM(F55:F57)</f>
        <v>594759.85573000007</v>
      </c>
      <c r="G54" s="17">
        <f t="shared" si="24"/>
        <v>996258.26312000002</v>
      </c>
      <c r="H54" s="17">
        <f>SUM(H55:H57)</f>
        <v>1400491.2000000002</v>
      </c>
      <c r="I54" s="17">
        <f t="shared" si="24"/>
        <v>1297</v>
      </c>
      <c r="J54" s="17">
        <f t="shared" si="24"/>
        <v>4600</v>
      </c>
      <c r="K54" s="117"/>
      <c r="L54" s="117"/>
    </row>
    <row r="55" spans="1:1777" ht="26.25" customHeight="1" x14ac:dyDescent="0.25">
      <c r="A55" s="95"/>
      <c r="B55" s="99" t="s">
        <v>31</v>
      </c>
      <c r="C55" s="100"/>
      <c r="D55" s="101"/>
      <c r="E55" s="17">
        <f>SUM(F55:J55)</f>
        <v>1485162.6400000001</v>
      </c>
      <c r="F55" s="17">
        <f>SUM(F44)</f>
        <v>270599.36</v>
      </c>
      <c r="G55" s="17">
        <f t="shared" ref="G55:J55" si="25">SUM(G44)</f>
        <v>471681.73</v>
      </c>
      <c r="H55" s="17">
        <f t="shared" si="25"/>
        <v>742881.55</v>
      </c>
      <c r="I55" s="17">
        <f t="shared" si="25"/>
        <v>0</v>
      </c>
      <c r="J55" s="17">
        <f t="shared" si="25"/>
        <v>0</v>
      </c>
      <c r="K55" s="117"/>
      <c r="L55" s="117"/>
    </row>
    <row r="56" spans="1:1777" ht="22.5" customHeight="1" x14ac:dyDescent="0.25">
      <c r="A56" s="95"/>
      <c r="B56" s="99" t="s">
        <v>27</v>
      </c>
      <c r="C56" s="100"/>
      <c r="D56" s="101"/>
      <c r="E56" s="17">
        <f>SUM(F56:J56)</f>
        <v>1346599.06</v>
      </c>
      <c r="F56" s="17">
        <f>SUM(F45)</f>
        <v>292082.43</v>
      </c>
      <c r="G56" s="17">
        <f t="shared" ref="G56:J56" si="26">SUM(G45)</f>
        <v>470823.98</v>
      </c>
      <c r="H56" s="17">
        <f t="shared" si="26"/>
        <v>583692.65</v>
      </c>
      <c r="I56" s="17">
        <f t="shared" si="26"/>
        <v>0</v>
      </c>
      <c r="J56" s="17">
        <f t="shared" si="26"/>
        <v>0</v>
      </c>
      <c r="K56" s="117"/>
      <c r="L56" s="117"/>
    </row>
    <row r="57" spans="1:1777" ht="24" customHeight="1" x14ac:dyDescent="0.25">
      <c r="A57" s="95"/>
      <c r="B57" s="99" t="s">
        <v>20</v>
      </c>
      <c r="C57" s="100"/>
      <c r="D57" s="101"/>
      <c r="E57" s="17">
        <f>SUM(F57:J57)</f>
        <v>165644.61885</v>
      </c>
      <c r="F57" s="17">
        <f>SUM(F36+F40+F46)</f>
        <v>32078.065729999998</v>
      </c>
      <c r="G57" s="17">
        <f t="shared" ref="G57:J57" si="27">SUM(G36+G40+G46)</f>
        <v>53752.553119999997</v>
      </c>
      <c r="H57" s="17">
        <f t="shared" si="27"/>
        <v>73917</v>
      </c>
      <c r="I57" s="17">
        <f t="shared" si="27"/>
        <v>1297</v>
      </c>
      <c r="J57" s="17">
        <f t="shared" si="27"/>
        <v>4600</v>
      </c>
      <c r="K57" s="117"/>
      <c r="L57" s="117"/>
    </row>
    <row r="58" spans="1:1777" ht="21" customHeight="1" x14ac:dyDescent="0.25">
      <c r="A58" s="95"/>
      <c r="B58" s="96" t="s">
        <v>32</v>
      </c>
      <c r="C58" s="97"/>
      <c r="D58" s="98"/>
      <c r="E58" s="17">
        <f>SUM(E59:E61)</f>
        <v>3063035.0520100002</v>
      </c>
      <c r="F58" s="17">
        <f>SUM(F59:F61)</f>
        <v>598387.36001000006</v>
      </c>
      <c r="G58" s="17">
        <f t="shared" ref="G58:J58" si="28">SUM(G59:G61)</f>
        <v>1013586.02</v>
      </c>
      <c r="H58" s="17">
        <f t="shared" si="28"/>
        <v>1404348.5600000003</v>
      </c>
      <c r="I58" s="17">
        <f t="shared" si="28"/>
        <v>5154.3600000000006</v>
      </c>
      <c r="J58" s="17">
        <f t="shared" si="28"/>
        <v>41558.752</v>
      </c>
      <c r="K58" s="117"/>
      <c r="L58" s="117"/>
    </row>
    <row r="59" spans="1:1777" ht="22.15" customHeight="1" x14ac:dyDescent="0.25">
      <c r="A59" s="95"/>
      <c r="B59" s="99" t="s">
        <v>31</v>
      </c>
      <c r="C59" s="100"/>
      <c r="D59" s="101"/>
      <c r="E59" s="17">
        <f>SUM(F59:J59)</f>
        <v>1485162.6400000001</v>
      </c>
      <c r="F59" s="17">
        <f>SUM(F44)</f>
        <v>270599.36</v>
      </c>
      <c r="G59" s="17">
        <f t="shared" ref="G59:J59" si="29">SUM(G44)</f>
        <v>471681.73</v>
      </c>
      <c r="H59" s="17">
        <f t="shared" si="29"/>
        <v>742881.55</v>
      </c>
      <c r="I59" s="17">
        <f t="shared" si="29"/>
        <v>0</v>
      </c>
      <c r="J59" s="17">
        <f t="shared" si="29"/>
        <v>0</v>
      </c>
      <c r="K59" s="117"/>
      <c r="L59" s="117"/>
    </row>
    <row r="60" spans="1:1777" ht="19.899999999999999" customHeight="1" x14ac:dyDescent="0.25">
      <c r="A60" s="95"/>
      <c r="B60" s="99" t="s">
        <v>27</v>
      </c>
      <c r="C60" s="100"/>
      <c r="D60" s="101"/>
      <c r="E60" s="17">
        <f>SUM(F60:J60)</f>
        <v>1349019.06</v>
      </c>
      <c r="F60" s="17">
        <f>F33+F56</f>
        <v>293292.43</v>
      </c>
      <c r="G60" s="17">
        <f t="shared" ref="G60:J60" si="30">G33+G56</f>
        <v>472033.98</v>
      </c>
      <c r="H60" s="17">
        <f t="shared" si="30"/>
        <v>583692.65</v>
      </c>
      <c r="I60" s="17">
        <f t="shared" si="30"/>
        <v>0</v>
      </c>
      <c r="J60" s="17">
        <f t="shared" si="30"/>
        <v>0</v>
      </c>
      <c r="K60" s="117"/>
      <c r="L60" s="117"/>
    </row>
    <row r="61" spans="1:1777" ht="24.75" customHeight="1" x14ac:dyDescent="0.25">
      <c r="A61" s="95"/>
      <c r="B61" s="99" t="s">
        <v>20</v>
      </c>
      <c r="C61" s="100"/>
      <c r="D61" s="101"/>
      <c r="E61" s="17">
        <f>SUM(F61:J61)</f>
        <v>228853.35201</v>
      </c>
      <c r="F61" s="17">
        <f>F21+F34+F57</f>
        <v>34495.570009999996</v>
      </c>
      <c r="G61" s="17">
        <f t="shared" ref="G61:J61" si="31">G21+G34+G57</f>
        <v>69870.31</v>
      </c>
      <c r="H61" s="17">
        <f t="shared" si="31"/>
        <v>77774.36</v>
      </c>
      <c r="I61" s="17">
        <f t="shared" si="31"/>
        <v>5154.3600000000006</v>
      </c>
      <c r="J61" s="17">
        <f t="shared" si="31"/>
        <v>41558.752</v>
      </c>
      <c r="K61" s="117"/>
      <c r="L61" s="117"/>
    </row>
    <row r="62" spans="1:1777" ht="25.15" customHeight="1" x14ac:dyDescent="0.25">
      <c r="A62" s="59"/>
      <c r="B62" s="60"/>
      <c r="C62" s="60"/>
      <c r="D62" s="60"/>
      <c r="E62" s="61"/>
      <c r="F62" s="61"/>
      <c r="G62" s="61"/>
      <c r="H62" s="61"/>
      <c r="I62" s="61"/>
      <c r="J62" s="61"/>
      <c r="K62" s="62"/>
      <c r="L62" s="72" t="s">
        <v>85</v>
      </c>
    </row>
    <row r="63" spans="1:1777" ht="45.75" customHeight="1" x14ac:dyDescent="0.25">
      <c r="A63" s="168" t="s">
        <v>53</v>
      </c>
      <c r="B63" s="168"/>
      <c r="C63" s="168"/>
      <c r="D63" s="168"/>
      <c r="E63" s="51"/>
      <c r="F63" s="52"/>
      <c r="G63" s="51"/>
      <c r="H63" s="53"/>
      <c r="I63" s="51"/>
      <c r="J63" s="51"/>
      <c r="K63" s="162" t="s">
        <v>52</v>
      </c>
      <c r="L63" s="163"/>
    </row>
    <row r="64" spans="1:1777" ht="15.75" x14ac:dyDescent="0.25">
      <c r="A64" s="167" t="s">
        <v>12</v>
      </c>
      <c r="B64" s="167"/>
      <c r="C64" s="13"/>
      <c r="D64" s="12"/>
      <c r="E64" s="44"/>
      <c r="G64" s="44"/>
      <c r="H64" s="49"/>
      <c r="I64" s="44"/>
      <c r="J64" s="44"/>
      <c r="K64" s="12"/>
      <c r="L64" s="12"/>
    </row>
    <row r="65" spans="1:12" ht="42.75" customHeight="1" x14ac:dyDescent="0.25">
      <c r="A65" s="166" t="s">
        <v>33</v>
      </c>
      <c r="B65" s="166"/>
      <c r="C65" s="166"/>
      <c r="D65" s="166"/>
      <c r="E65" s="43"/>
      <c r="G65" s="43"/>
      <c r="H65" s="48"/>
      <c r="I65" s="43"/>
      <c r="J65" s="43"/>
      <c r="K65" s="164" t="s">
        <v>13</v>
      </c>
      <c r="L65" s="165"/>
    </row>
    <row r="68" spans="1:12" x14ac:dyDescent="0.25">
      <c r="E68" s="17"/>
    </row>
  </sheetData>
  <mergeCells count="81">
    <mergeCell ref="K63:L63"/>
    <mergeCell ref="K65:L65"/>
    <mergeCell ref="A65:D65"/>
    <mergeCell ref="A64:B64"/>
    <mergeCell ref="A54:A55"/>
    <mergeCell ref="B54:D54"/>
    <mergeCell ref="K54:L55"/>
    <mergeCell ref="B55:D55"/>
    <mergeCell ref="K58:L59"/>
    <mergeCell ref="B59:D59"/>
    <mergeCell ref="A60:A61"/>
    <mergeCell ref="K60:L61"/>
    <mergeCell ref="B61:D61"/>
    <mergeCell ref="A63:D63"/>
    <mergeCell ref="B56:D56"/>
    <mergeCell ref="A56:A57"/>
    <mergeCell ref="I1:L1"/>
    <mergeCell ref="A22:L22"/>
    <mergeCell ref="B23:B25"/>
    <mergeCell ref="A23:A25"/>
    <mergeCell ref="C23:C25"/>
    <mergeCell ref="K23:L25"/>
    <mergeCell ref="A8:L8"/>
    <mergeCell ref="B9:B10"/>
    <mergeCell ref="A2:L2"/>
    <mergeCell ref="A4:L4"/>
    <mergeCell ref="C5:C6"/>
    <mergeCell ref="B5:B6"/>
    <mergeCell ref="D5:D6"/>
    <mergeCell ref="A3:L3"/>
    <mergeCell ref="A5:A6"/>
    <mergeCell ref="K5:K6"/>
    <mergeCell ref="L5:L6"/>
    <mergeCell ref="E5:E6"/>
    <mergeCell ref="F5:J5"/>
    <mergeCell ref="A9:A10"/>
    <mergeCell ref="C9:C10"/>
    <mergeCell ref="K9:L10"/>
    <mergeCell ref="C51:C53"/>
    <mergeCell ref="A43:A46"/>
    <mergeCell ref="L14:L15"/>
    <mergeCell ref="D9:D10"/>
    <mergeCell ref="E9:E10"/>
    <mergeCell ref="F9:F10"/>
    <mergeCell ref="G9:G10"/>
    <mergeCell ref="H9:H10"/>
    <mergeCell ref="I9:I10"/>
    <mergeCell ref="J9:J10"/>
    <mergeCell ref="A20:A21"/>
    <mergeCell ref="K20:L21"/>
    <mergeCell ref="B20:D20"/>
    <mergeCell ref="B21:D21"/>
    <mergeCell ref="L43:L46"/>
    <mergeCell ref="B43:B46"/>
    <mergeCell ref="K43:K46"/>
    <mergeCell ref="A26:A28"/>
    <mergeCell ref="B26:B28"/>
    <mergeCell ref="C26:C28"/>
    <mergeCell ref="K26:K28"/>
    <mergeCell ref="C43:C46"/>
    <mergeCell ref="B33:D33"/>
    <mergeCell ref="B34:D34"/>
    <mergeCell ref="A35:L35"/>
    <mergeCell ref="A33:A34"/>
    <mergeCell ref="L26:L28"/>
    <mergeCell ref="A58:A59"/>
    <mergeCell ref="B58:D58"/>
    <mergeCell ref="B60:D60"/>
    <mergeCell ref="K32:L34"/>
    <mergeCell ref="K51:K53"/>
    <mergeCell ref="L51:L53"/>
    <mergeCell ref="K47:K50"/>
    <mergeCell ref="L47:L50"/>
    <mergeCell ref="A47:A50"/>
    <mergeCell ref="B47:B50"/>
    <mergeCell ref="C47:C50"/>
    <mergeCell ref="A51:A53"/>
    <mergeCell ref="B51:B53"/>
    <mergeCell ref="K56:L57"/>
    <mergeCell ref="B57:D57"/>
    <mergeCell ref="B32:D32"/>
  </mergeCells>
  <printOptions horizontalCentered="1"/>
  <pageMargins left="0.19685039370078741" right="0.19685039370078741" top="0.39370078740157483" bottom="0.19685039370078741" header="0" footer="0"/>
  <pageSetup paperSize="9" scale="75" fitToHeight="0" orientation="landscape" r:id="rId1"/>
  <headerFooter>
    <oddHeader>&amp;C&amp;P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2021-09-07T14:31:44Z</dcterms:modified>
</cp:coreProperties>
</file>