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770" windowHeight="122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Лист1!$5:$6</definedName>
  </definedNames>
  <calcPr calcId="145621"/>
</workbook>
</file>

<file path=xl/calcChain.xml><?xml version="1.0" encoding="utf-8"?>
<calcChain xmlns="http://schemas.openxmlformats.org/spreadsheetml/2006/main">
  <c r="F53" i="1" l="1"/>
  <c r="I53" i="1"/>
  <c r="H53" i="1"/>
  <c r="G53" i="1"/>
  <c r="G69" i="1" l="1"/>
  <c r="H69" i="1"/>
  <c r="H68" i="1" s="1"/>
  <c r="I69" i="1"/>
  <c r="I68" i="1" s="1"/>
  <c r="J53" i="1"/>
  <c r="J69" i="1" s="1"/>
  <c r="J68" i="1" s="1"/>
  <c r="E29" i="1"/>
  <c r="E28" i="1"/>
  <c r="G27" i="1"/>
  <c r="G26" i="1" s="1"/>
  <c r="G42" i="1" s="1"/>
  <c r="G41" i="1" s="1"/>
  <c r="H27" i="1"/>
  <c r="H26" i="1" s="1"/>
  <c r="H42" i="1" s="1"/>
  <c r="I27" i="1"/>
  <c r="I26" i="1" s="1"/>
  <c r="I42" i="1" s="1"/>
  <c r="I41" i="1" s="1"/>
  <c r="J27" i="1"/>
  <c r="J26" i="1" s="1"/>
  <c r="J42" i="1" s="1"/>
  <c r="J41" i="1" s="1"/>
  <c r="G44" i="1"/>
  <c r="H44" i="1"/>
  <c r="I44" i="1"/>
  <c r="J44" i="1"/>
  <c r="F69" i="1"/>
  <c r="F27" i="1"/>
  <c r="F26" i="1" s="1"/>
  <c r="F42" i="1" s="1"/>
  <c r="F41" i="1" s="1"/>
  <c r="E46" i="1"/>
  <c r="J48" i="1"/>
  <c r="I48" i="1"/>
  <c r="H48" i="1"/>
  <c r="G48" i="1"/>
  <c r="F48" i="1"/>
  <c r="E49" i="1"/>
  <c r="E48" i="1" s="1"/>
  <c r="E47" i="1"/>
  <c r="F44" i="1"/>
  <c r="E58" i="1"/>
  <c r="E27" i="1" l="1"/>
  <c r="E26" i="1" s="1"/>
  <c r="E42" i="1" s="1"/>
  <c r="E41" i="1" s="1"/>
  <c r="J51" i="1"/>
  <c r="J50" i="1" s="1"/>
  <c r="I51" i="1"/>
  <c r="I50" i="1" s="1"/>
  <c r="F51" i="1"/>
  <c r="F50" i="1" s="1"/>
  <c r="H51" i="1"/>
  <c r="H50" i="1" s="1"/>
  <c r="E53" i="1"/>
  <c r="E69" i="1" s="1"/>
  <c r="E68" i="1" s="1"/>
  <c r="J71" i="1"/>
  <c r="J70" i="1" s="1"/>
  <c r="G51" i="1"/>
  <c r="G50" i="1" s="1"/>
  <c r="F68" i="1"/>
  <c r="H41" i="1"/>
  <c r="E44" i="1"/>
  <c r="G68" i="1"/>
  <c r="I71" i="1" l="1"/>
  <c r="I70" i="1" s="1"/>
  <c r="F71" i="1"/>
  <c r="F70" i="1" s="1"/>
  <c r="H71" i="1"/>
  <c r="H70" i="1" s="1"/>
  <c r="G71" i="1"/>
  <c r="G70" i="1" s="1"/>
  <c r="E50" i="1"/>
  <c r="E51" i="1"/>
  <c r="E71" i="1" l="1"/>
  <c r="E70" i="1" s="1"/>
</calcChain>
</file>

<file path=xl/sharedStrings.xml><?xml version="1.0" encoding="utf-8"?>
<sst xmlns="http://schemas.openxmlformats.org/spreadsheetml/2006/main" count="559" uniqueCount="248">
  <si>
    <t>№ п/п</t>
  </si>
  <si>
    <t>Источники финансирования</t>
  </si>
  <si>
    <t xml:space="preserve">Всего
(тыс. руб.)
</t>
  </si>
  <si>
    <t>Результаты выполнения  мероприятия</t>
  </si>
  <si>
    <t>1.</t>
  </si>
  <si>
    <t>В пределах средств, предусмотренных на содержание ответственного исполнителя мероприятия</t>
  </si>
  <si>
    <t>Управление жилищных отношений</t>
  </si>
  <si>
    <t>2.</t>
  </si>
  <si>
    <t xml:space="preserve">Управление жилищных отношений </t>
  </si>
  <si>
    <t>Комитет по строительству и развитию дорожно- транспортной инфраструктуры</t>
  </si>
  <si>
    <t>Комитет по строительству и развитию дорожно- транспортной инфраструктуры, Управление жилищных отношений</t>
  </si>
  <si>
    <t>Комитет по строительству и развитию дорожно-транспортной инфраструктуры</t>
  </si>
  <si>
    <t>Срок исполнения мероприятия</t>
  </si>
  <si>
    <t>Итого по Подпрограмме 1:</t>
  </si>
  <si>
    <t>Итого по Подпрограмме 2:</t>
  </si>
  <si>
    <t>Итого по Подпрограмме 3:</t>
  </si>
  <si>
    <t>в том числе:</t>
  </si>
  <si>
    <t>1.1.</t>
  </si>
  <si>
    <t>2020 год</t>
  </si>
  <si>
    <t>2021 год</t>
  </si>
  <si>
    <t>-</t>
  </si>
  <si>
    <t>Увеличение объема ввода  жилья по стандартам эконом-класса.</t>
  </si>
  <si>
    <t>1.1.1</t>
  </si>
  <si>
    <t>2.1</t>
  </si>
  <si>
    <t>Сокращение числа проблемных объктов на территории района, как следствие- обеспечение прав пострадавших граждан- соинвесторов.</t>
  </si>
  <si>
    <t>Создание нормативных правовых и организационных условий для улучшения жилищных условий граждан</t>
  </si>
  <si>
    <t>Увеличение доли семей, обеспеченных жилыми помещениями, рост уровня обеспеченности населения жильем</t>
  </si>
  <si>
    <t xml:space="preserve">1.1. </t>
  </si>
  <si>
    <t>Итого по Подпрограмме 4:</t>
  </si>
  <si>
    <t>1.2.2.</t>
  </si>
  <si>
    <t>Обеспечение защиты прав граждан на жилье</t>
  </si>
  <si>
    <t>Мониторинг ввода жилья, в том числе жилья экономического класса, построенного за счет внебюджетных источников финансирования</t>
  </si>
  <si>
    <t>Управление жилищных отношений, КУМИ</t>
  </si>
  <si>
    <t>Управление жилищных отношений,  КУМИ</t>
  </si>
  <si>
    <t xml:space="preserve">Ввов в эксплуатацию детского образовательного учреждения на 1350 мест по адресу: Московская область, Одинцовский район, г. Одинцово, ул. Чистяковой </t>
  </si>
  <si>
    <t>Управление жилищных отношений, Комитет по строительству и развитию дорожно- транспортной инфраструктуры</t>
  </si>
  <si>
    <t>1.1</t>
  </si>
  <si>
    <t>Строительство (реконструкция) объектов социальной инфраструктуры в рамках реализации проектов, по развитию территорий, предусматривающих строительство жилья</t>
  </si>
  <si>
    <t>1.2</t>
  </si>
  <si>
    <t>1.2.1</t>
  </si>
  <si>
    <t>Строительство детского образовательного учреждения на 1350 мест (№15 по ГП) по адресу: Московская область, Одинцовский район, г.Одинцово, ул.Чистяковой</t>
  </si>
  <si>
    <t>Создание условий для развития рынка доступного жилья, развития жилищного строительства</t>
  </si>
  <si>
    <r>
      <t xml:space="preserve">Приложение № 1 к муниципальной программе
</t>
    </r>
    <r>
      <rPr>
        <b/>
        <sz val="11"/>
        <color theme="1"/>
        <rFont val="Times New Roman"/>
        <family val="1"/>
        <charset val="204"/>
      </rPr>
      <t xml:space="preserve">
  </t>
    </r>
  </si>
  <si>
    <t>Начальник Управления
жилищных отношений</t>
  </si>
  <si>
    <t>А.Я. Медникова</t>
  </si>
  <si>
    <t>Подпрограмма 1 «Комплексное освоение земельных участков в целях жилищного строительства и развитие застроенных территорий»</t>
  </si>
  <si>
    <t>2020-2024 годы</t>
  </si>
  <si>
    <t xml:space="preserve">Мероприятие 1. Реализация мероприятий по обеспечению жильем молодых семей
</t>
  </si>
  <si>
    <t>Средства федерального бюджета</t>
  </si>
  <si>
    <t>Средства бюджета Московской области</t>
  </si>
  <si>
    <t>Средства бюджета Одинцовского городского округа</t>
  </si>
  <si>
    <t>Средства, включаемые в бюджет Одинцовского городского округа:</t>
  </si>
  <si>
    <t>Итого по Программе:</t>
  </si>
  <si>
    <t xml:space="preserve">Перечень мероприятий муниципальной программы
 Одинцовского городского округа Московской области  «Жилище»
</t>
  </si>
  <si>
    <t xml:space="preserve">Количество молодых семей, получивших свидетельство о праве на получение социальной выплаты на приобретение (строительство) жилого помещения, - ___ семей
</t>
  </si>
  <si>
    <r>
      <t xml:space="preserve">Подпрограмма 2 </t>
    </r>
    <r>
      <rPr>
        <b/>
        <sz val="12"/>
        <rFont val="Calibri"/>
        <family val="2"/>
        <charset val="204"/>
      </rPr>
      <t>«</t>
    </r>
    <r>
      <rPr>
        <b/>
        <sz val="12"/>
        <rFont val="Times New Roman"/>
        <family val="1"/>
        <charset val="204"/>
      </rPr>
      <t>Обеспечение жильем молодых семей</t>
    </r>
    <r>
      <rPr>
        <b/>
        <sz val="12"/>
        <rFont val="Calibri"/>
        <family val="2"/>
        <charset val="204"/>
      </rPr>
      <t>»</t>
    </r>
  </si>
  <si>
    <t>Объем финансирования  по годам (тыс.руб.)</t>
  </si>
  <si>
    <t>2022 год</t>
  </si>
  <si>
    <t>2023 год</t>
  </si>
  <si>
    <t>2024 год</t>
  </si>
  <si>
    <t>Ответственный за выполнение мероприятий</t>
  </si>
  <si>
    <t>Мероприятия  по реализации программы/подпрограммы</t>
  </si>
  <si>
    <t>Подпрограмма 3 «Обеспечение жильем детей-сирот и детей, оставшихся без попечения родителей, а также лиц из их числа»</t>
  </si>
  <si>
    <t>Подпрограмма 4 «Улучшение жилищных условий семей, имеющих семь и более детей»</t>
  </si>
  <si>
    <t xml:space="preserve">Мероприятие 1. Реализация мероприятий по улучшению жилищных условий семей, имеющих семь и более детей
</t>
  </si>
  <si>
    <t>Подпрограмма 5 «Обеспечение жильем отдельных категорий граждан, установленных федеральным законодательством»</t>
  </si>
  <si>
    <t>Итого по Подпрограмме 5:</t>
  </si>
  <si>
    <t>Управление жилищных отношений, Управление социального развития, КУМИ, Управление опеки и попечительства, МКУ "ЦМЗ Одинцовского городского округа"</t>
  </si>
  <si>
    <t>Управление жилищных отношений, Управление социального развития, МКУ "ЦМЗ Одинцовского городского округа", КУМИ</t>
  </si>
  <si>
    <t xml:space="preserve">Основное мероприятие 1. 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
</t>
  </si>
  <si>
    <t xml:space="preserve">Основное мероприятие 1. 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
</t>
  </si>
  <si>
    <t xml:space="preserve">Мероприятие 1. 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 по договорам найма специализированных жилых помещений
</t>
  </si>
  <si>
    <t xml:space="preserve">Основное мероприятие 1. Предоставление семьям, имеющим семь и более детей, жилищных субсидий на приобретение жилого помещения или строительство индивидуального жилого дома
</t>
  </si>
  <si>
    <t>Мероприятие 1.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</t>
  </si>
  <si>
    <t xml:space="preserve">Основное мероприятие 2. Оказание государственной поддержки по обеспечению жильем отдельных категорий граждан, установленных Федеральным законом от 12 января 1995 года N 5-ФЗ "О ветеранах" и от 24 ноября 1995 года N 181-ФЗ "О социальной защите инвалидов в Российской Федерации"
</t>
  </si>
  <si>
    <t xml:space="preserve">Основное мероприятие 1. Оказание государственной поддержки по обеспечению жильем отдельных категорий граждан, установленных Федеральным законом от 12 января 1995 года N 5-ФЗ «О ветерана», в соответствии с Указом Президента Российской Федерации от 7 мая 2008 года N 714 "Об обеспечении жильем ветеранов Великой Отечественной войны 1941-1945 годов"
</t>
  </si>
  <si>
    <t>2.2</t>
  </si>
  <si>
    <t>Мероприятие 2.1.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</si>
  <si>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>Мероприятие 2.2. Осуществление полномочий по обеспечению жильем отдельных категорий граждан, установленных Федеральным законом от 24 ноября 1995 года № 181-ФЗ «О социальной защите инвалидов в Российской Федерации»</t>
  </si>
  <si>
    <r>
      <rPr>
        <b/>
        <sz val="10"/>
        <color theme="1"/>
        <rFont val="Times New Roman"/>
        <family val="1"/>
        <charset val="204"/>
      </rPr>
      <t>Мероприятие 2</t>
    </r>
    <r>
      <rPr>
        <sz val="10"/>
        <color theme="1"/>
        <rFont val="Times New Roman"/>
        <family val="1"/>
        <charset val="204"/>
      </rPr>
      <t>. Защита прав граждан на жилье</t>
    </r>
  </si>
  <si>
    <r>
      <rPr>
        <b/>
        <sz val="10"/>
        <color theme="1"/>
        <rFont val="Times New Roman"/>
        <family val="1"/>
        <charset val="204"/>
      </rPr>
      <t>Мероприятие 1.</t>
    </r>
    <r>
      <rPr>
        <sz val="10"/>
        <color theme="1"/>
        <rFont val="Times New Roman"/>
        <family val="1"/>
        <charset val="204"/>
      </rPr>
      <t xml:space="preserve"> Повышение уровня обеспеченности населения Одинцовского муниципального района Московской области жильем</t>
    </r>
  </si>
  <si>
    <t xml:space="preserve">Количество ветеранов и инвалидов Великой Отечественной войны, членов семей погибших (умерших) инвалидов и участников Великой Отечественной войны, получивших государственную поддержку по обеспечению жилыми помещениями за счет средств федерального бюджета, 0 человек
</t>
  </si>
  <si>
    <t xml:space="preserve">Количество инвалидов и ветеранов боевых действий, членов семей погибших (умерших) инвалидов и ветеранов боевых действий, получивших государственную поддержку по обеспечению жилыми помещениями за счет средств федерального бюджета, 0 человек
</t>
  </si>
  <si>
    <t xml:space="preserve">Количество инвалидов и семей, имеющих детей-инвалидов, получивших государственную поддержку по обеспечению жилыми помещениями за счет средств федерального бюджета, 0 человек
</t>
  </si>
  <si>
    <t>Количество свидетельств о праве на получение жилищной субсидии на приобретение жилого помещения или строительство индивидуального жилого дома, выданных семьям, имеющим семь и более детей, - 4 штуки</t>
  </si>
  <si>
    <t xml:space="preserve">Численность детей-сирот и детей, оставшихся без попечения родителей, лиц из числа детей-сирот и детей, оставшихся без попечения родителей, обеспеченных благоустроенными жилыми помещениями специализированного жилищного фонда по договорам найма специализированных жилых помещени, ___человек
</t>
  </si>
  <si>
    <r>
      <t xml:space="preserve">Приложение № 1
к Постановлению Администрации 
Одинцовского городского округа
</t>
    </r>
    <r>
      <rPr>
        <sz val="11"/>
        <rFont val="Times New Roman"/>
        <family val="1"/>
        <charset val="204"/>
      </rPr>
      <t>от ___________ № ______</t>
    </r>
  </si>
  <si>
    <t>Объем  финансирования мероприятия в году, предшествующему году начала реализации программы (тыс. руб.)</t>
  </si>
  <si>
    <t>Итого:</t>
  </si>
  <si>
    <t>Итого по муниципальной программе:</t>
  </si>
  <si>
    <t>неактуальная копия для работы</t>
  </si>
  <si>
    <t>1. Подпрограмма «Комплексное освоение земельных участков в целях жилищного строительства и развитие застроенных территорий»</t>
  </si>
  <si>
    <t>Итого по Подпрограмме:</t>
  </si>
  <si>
    <t>4</t>
  </si>
  <si>
    <t>2. Подпрограмма «Обеспечение жильем молодых семей»</t>
  </si>
  <si>
    <t xml:space="preserve">Перечень мероприятий муниципальной программы
 Одинцовского городского округа Московской области  «Предпринимательство»
</t>
  </si>
  <si>
    <t>Подпрограмма «Инвестиции»</t>
  </si>
  <si>
    <t xml:space="preserve">отдел  экономического развития    </t>
  </si>
  <si>
    <t>Подпрограмма «Развитие конкуренции»</t>
  </si>
  <si>
    <t>Подпрограмма «Развитие малого и среднего предпринимательства»</t>
  </si>
  <si>
    <t>Увеличение количества субъектов малого и среднего предпринимательства</t>
  </si>
  <si>
    <t>Увеличение числа созданных рабочих мест субъектами малого и среднего предпринимательства</t>
  </si>
  <si>
    <t>Увеличение темпов по приросту субъектов малого и среднего предпринимательства</t>
  </si>
  <si>
    <t>Увеличение количества вновь созданных предприятий малого и среднего бизнеса в сфере производства и услуг</t>
  </si>
  <si>
    <t>Увеличение количества занятых в сфере малого и среднего предпринимательства</t>
  </si>
  <si>
    <t>1.2.</t>
  </si>
  <si>
    <t>1.3.</t>
  </si>
  <si>
    <t>1.4.</t>
  </si>
  <si>
    <t>1.5.</t>
  </si>
  <si>
    <t>2.1.</t>
  </si>
  <si>
    <t>3.</t>
  </si>
  <si>
    <t>3.1.</t>
  </si>
  <si>
    <t>4.</t>
  </si>
  <si>
    <t>Управление развития потребительского рынка и услуг</t>
  </si>
  <si>
    <t>4.1.</t>
  </si>
  <si>
    <t>3.2.</t>
  </si>
  <si>
    <t>В пределах средств, предусмотренных на обеспечение деятельности отдела экономического развития</t>
  </si>
  <si>
    <t>МКУ "ЦМЗ"</t>
  </si>
  <si>
    <t>2.2.</t>
  </si>
  <si>
    <t>2.3.</t>
  </si>
  <si>
    <t>2.4.</t>
  </si>
  <si>
    <t xml:space="preserve">В пределах средств, предусмотренных на обеспечение деятельности отдела  экономического развития    
</t>
  </si>
  <si>
    <t>1.3</t>
  </si>
  <si>
    <t>1.4</t>
  </si>
  <si>
    <t>1.5</t>
  </si>
  <si>
    <t>отдел по труду</t>
  </si>
  <si>
    <t xml:space="preserve">Отсутствие задолженности по выплате заработной платы  на предприятиях округа </t>
  </si>
  <si>
    <t xml:space="preserve">В пределах средств, предусмотренных на обеспечение деятельности отдела  по труду
</t>
  </si>
  <si>
    <t>2.3</t>
  </si>
  <si>
    <t>2.4</t>
  </si>
  <si>
    <t>2.5</t>
  </si>
  <si>
    <t>2.6</t>
  </si>
  <si>
    <t>2.7</t>
  </si>
  <si>
    <t>Созданы и функционируют индустриальные парки и промышленные площадки</t>
  </si>
  <si>
    <t xml:space="preserve"> Увеличентие количества:  привлеченных инвесторов, подготовленных коммерческих предложений; организованных мероприятий с презентацией округа; проведенных личных встреч Главы с представителями бизнеса</t>
  </si>
  <si>
    <t>Организация выставок вакансий на территории округа</t>
  </si>
  <si>
    <t>Увеличение вновь созданных промышленных предприятий округа</t>
  </si>
  <si>
    <t>Увеличение числа обученных работников для повышения их квалификации</t>
  </si>
  <si>
    <t>Рост числа предприятий с высокопроизводительными рабочими местами на территори округа</t>
  </si>
  <si>
    <t>Действующие индустриальные парки и промышленные площадки</t>
  </si>
  <si>
    <t>Повышение инвестиционной привлекательности округа</t>
  </si>
  <si>
    <t>Рост числа резидентов на территориях индустриальных парков,промышленных площадках на долгосрочной основе.</t>
  </si>
  <si>
    <t>Развитие энергетической, инженерной и транспортной инфраструктуры индустриальных парков, промышленных площадок; сопровождение инвестиционных проектов, реализуемых на территории округа.</t>
  </si>
  <si>
    <t>Поддержка и развитие промышленнных предприятий округа</t>
  </si>
  <si>
    <t>Увеличение количества новых рабочих мест с целью  расширения производства на территории округа.</t>
  </si>
  <si>
    <t>Наличие Трехстороннего соглашения</t>
  </si>
  <si>
    <t xml:space="preserve">В пределах средств, предусмотренных на обеспечение деятельности отдела  экономического развития    </t>
  </si>
  <si>
    <t>В пределах средств, предусмотренных на обеспечение деятельности МКУ "ЦМЗ"</t>
  </si>
  <si>
    <t>В пределах средств, предусмотренных на обеспечение деятельности (отдела закупок Администрации Одинцовского городского округа)</t>
  </si>
  <si>
    <t>Обеспечение реализации системного и единообразного подхода к деятельности по содействию развитию конкуренции в Одинцовском городском округе, формирование прозрачной системы работы исполнительных органов, в части реализации результативных и эффективных мер по развитию конкуренции.</t>
  </si>
  <si>
    <t>Централизация муниципальных закупок.</t>
  </si>
  <si>
    <t xml:space="preserve">Соблюдение норм законодательства РФ, законодательства о контрактной системе в сфере закупок, достижение стандартов развития конкуренции. </t>
  </si>
  <si>
    <t>Информированность общественности о предполагаемых закупках с целью привлечения дополнительных участников закупок. Реализация принципа открытости и прозрачности.</t>
  </si>
  <si>
    <t>Обеспечение актуальности правовых актов в сфере закупок</t>
  </si>
  <si>
    <t>Достижение экономии бюджетных средств путем проведения закупок конкурентным способом.</t>
  </si>
  <si>
    <t>Развитие современных форм торговли, совершенствование системы товародвижения, насыщение рынка товарами, повышение культуры торгового обслуживания, совершенствование механизмов защиты прав потребителей и т.д.</t>
  </si>
  <si>
    <t xml:space="preserve">Обеспечение современными мощностями инфраструктуры 
потребительского рынка и услуг и повышение качества обслуживания
</t>
  </si>
  <si>
    <t xml:space="preserve">Популяризация ярмарочных мероприятий среди населения. </t>
  </si>
  <si>
    <t>Оказание содействия социально-незащищенным категориям граждан в приобретении товаров. Популяризация "социальных" акций среди хозяйствующих субьектов, осуществляющих деятельность в сфере потребительского рынка и услуг.</t>
  </si>
  <si>
    <t xml:space="preserve">Размещение объектов потребительского рынка и услуг с учетом потребности в данных объектах и их доступности и в соответствии с требованиями законодательства </t>
  </si>
  <si>
    <t>Размещение объектов потребительского рынка и услуг с учетом потребности в данных объектах и их доступности</t>
  </si>
  <si>
    <t>1.6.</t>
  </si>
  <si>
    <t>Оказание содействия фермерам, имеющим собственное подсобное хозяйство и  производителям сельскохозяйственной продукции Одинцовского городского округа в  реализации с/х продукции собственного производства</t>
  </si>
  <si>
    <t>Обеспечение жителей Одинцовского городского округа современными высокотехнологичными услугами общественного питания, развитие современных форм оказания услуг</t>
  </si>
  <si>
    <t>Повышение уровня обслуживания населения и качества предоставляемых услуг</t>
  </si>
  <si>
    <t>Получение гражданами квалифицированной помощи по вопросам  защиты прав потребителей</t>
  </si>
  <si>
    <t>Наличие утвержденного перечня рынков по содействию развитию конкуренции в Одинцовском городском округе Московской области.  Размещение актуальной информации на официальном сайте округа</t>
  </si>
  <si>
    <t>Наличие утвержденного Плана мероприятий («дорожной карты») по содействию развитию конкуренции в Одинцовском городском округе Московской области. Размещение актуальной информации на официальном сайте округа</t>
  </si>
  <si>
    <t>Наличие утвержденного «Информационного доклада о внедрении стандарта развития конкуренции на территории Одинцовского городского округа Московской области». Ежегодное представление информационного доклада в Комитет по конкурентной политики Московской области</t>
  </si>
  <si>
    <t>Размещение актуальной информации о состоянии конкурентной среды и деятельности по содействию развитию конкуренции на официальном сайте Одинцовского городского округа  в разделе "Конкурентная среда" https://odin.ru/main/static.asp?id=1483</t>
  </si>
  <si>
    <t xml:space="preserve">Выявление административных барьеров развития конкурентной среды, формирование предложений по их устранению
Выявление потребностей предпринимателей в формах и методах поддержки органами  местного самоуправления Московской области. Улучшение предпринимательского климата в округе
</t>
  </si>
  <si>
    <r>
      <rPr>
        <b/>
        <sz val="12"/>
        <rFont val="Times New Roman"/>
        <family val="1"/>
        <charset val="204"/>
      </rPr>
      <t xml:space="preserve">Основное мероприятие 02 </t>
    </r>
    <r>
      <rPr>
        <sz val="12"/>
        <rFont val="Times New Roman"/>
        <family val="1"/>
        <charset val="204"/>
      </rPr>
      <t xml:space="preserve">
Развитие сферы общественного питания на территории муниципального образования Московской области</t>
    </r>
  </si>
  <si>
    <r>
      <rPr>
        <b/>
        <sz val="12"/>
        <rFont val="Times New Roman"/>
        <family val="1"/>
        <charset val="204"/>
      </rPr>
      <t>Основное мероприятие 03</t>
    </r>
    <r>
      <rPr>
        <sz val="12"/>
        <rFont val="Times New Roman"/>
        <family val="1"/>
        <charset val="204"/>
      </rPr>
      <t xml:space="preserve"> 
Развитие сферы бытовых услуг на территории муниципального образования Московской области</t>
    </r>
  </si>
  <si>
    <t>МКУ "ЦМТ"</t>
  </si>
  <si>
    <t>3.3.</t>
  </si>
  <si>
    <t>3.4.</t>
  </si>
  <si>
    <t>3.5.</t>
  </si>
  <si>
    <t>4.2.</t>
  </si>
  <si>
    <t>Отдел координации в сфере торговли</t>
  </si>
  <si>
    <t>отдел координации в сфере общественного питания и ярмарочной деятельности</t>
  </si>
  <si>
    <t>отдел координации в сфере торговли</t>
  </si>
  <si>
    <t xml:space="preserve">отдел координации в сфере бытовых услуг и придорожного сервиса </t>
  </si>
  <si>
    <t xml:space="preserve">отдел защиты прав потребителей </t>
  </si>
  <si>
    <t xml:space="preserve">В пределах средств, предусмотренных на обеспечение деятельности Управления развития потребительского рынка и услуг </t>
  </si>
  <si>
    <t>В пределах средств, предусмотренных на обеспечение деятельности отдела координации в сфере общественного питания и ярмарочной деятельности</t>
  </si>
  <si>
    <t xml:space="preserve">В пределах средств, предусмотренных на обеспечение деятельности отдела координации в сфере бытовых услуг и придорожного сервиса </t>
  </si>
  <si>
    <t xml:space="preserve">В пределах средств, предусмотренных на обеспечение деятельности отдела защиты прав потребителей </t>
  </si>
  <si>
    <r>
      <rPr>
        <b/>
        <sz val="12"/>
        <rFont val="Times New Roman"/>
        <family val="1"/>
        <charset val="204"/>
      </rPr>
      <t xml:space="preserve">Основное мероприятие 01                                                        </t>
    </r>
    <r>
      <rPr>
        <sz val="12"/>
        <rFont val="Times New Roman"/>
        <family val="1"/>
        <charset val="204"/>
      </rPr>
      <t xml:space="preserve">Развитие потребительского рынка и услуг на территории муниципального образования Московской области
</t>
    </r>
  </si>
  <si>
    <t>Подпрограмма «Развитие потребительского рынка и услуг на территории муниципального образования Московской области»</t>
  </si>
  <si>
    <t>СОГЛАСОВНО:</t>
  </si>
  <si>
    <t>Начальник Управления бухгалтерского учета и отчетности - Главный бухгалтер</t>
  </si>
  <si>
    <r>
      <t xml:space="preserve">Мероприятие 01 .01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  Содействие вводу (строительству) новых современных объектов потребительского рынка и услуг</t>
    </r>
  </si>
  <si>
    <r>
      <rPr>
        <b/>
        <sz val="12"/>
        <rFont val="Times New Roman"/>
        <family val="1"/>
        <charset val="204"/>
      </rPr>
      <t xml:space="preserve">Мероприятие 01. 02                                                               </t>
    </r>
    <r>
      <rPr>
        <sz val="12"/>
        <rFont val="Times New Roman"/>
        <family val="1"/>
        <charset val="204"/>
      </rPr>
      <t xml:space="preserve"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                             </t>
    </r>
  </si>
  <si>
    <r>
      <t xml:space="preserve">Мероприятие 01.03                                                             </t>
    </r>
    <r>
      <rPr>
        <sz val="12"/>
        <rFont val="Times New Roman"/>
        <family val="1"/>
        <charset val="204"/>
      </rPr>
      <t xml:space="preserve">Организация и проведение «социальных» акций для ветеранов и инвалидов Великой Отечественной войны, социально незащищенных категорий граждан с участием хозяйствующих субъектов, осуществляющих деятельность в сфере потребительского рынка и услуг                               </t>
    </r>
  </si>
  <si>
    <r>
      <rPr>
        <b/>
        <sz val="12"/>
        <rFont val="Times New Roman"/>
        <family val="1"/>
        <charset val="204"/>
      </rPr>
      <t>Мероприятие 01.05</t>
    </r>
    <r>
      <rPr>
        <sz val="12"/>
        <rFont val="Times New Roman"/>
        <family val="1"/>
        <charset val="204"/>
      </rPr>
      <t xml:space="preserve">                                                          Разработка, согласование и утверждение в муниципальном образовании Московской области схем размещения нестационарных торговых объектов, а также демонтаж нестационарных торговых объектов, размещение которых не соответствует схеме размещения нестационарных торговых объектов                                           </t>
    </r>
  </si>
  <si>
    <r>
      <t xml:space="preserve">Мероприятие 01.06                                             </t>
    </r>
    <r>
      <rPr>
        <sz val="12"/>
        <rFont val="Times New Roman"/>
        <family val="1"/>
        <charset val="204"/>
      </rPr>
      <t>Создание условий для обеспечения жителей городского округа услугами связи, общественного питания, торговли и бытового обслуживания</t>
    </r>
  </si>
  <si>
    <r>
      <rPr>
        <b/>
        <sz val="12"/>
        <rFont val="Times New Roman"/>
        <family val="1"/>
        <charset val="204"/>
      </rPr>
      <t>Мероприятие 01.07</t>
    </r>
    <r>
      <rPr>
        <sz val="12"/>
        <rFont val="Times New Roman"/>
        <family val="1"/>
        <charset val="204"/>
      </rPr>
      <t xml:space="preserve">                                           Предоставление сельскохозяйственным товаропроизводителям и организациям потребительской кооперации (субъектам малого или среднего предпринимательства)  мест для размещения нестационарных торговых объектов без проведения аукционов на льготных условиях или на безвозмездной основе</t>
    </r>
  </si>
  <si>
    <r>
      <t xml:space="preserve">Мероприятие 02.01                                                                      </t>
    </r>
    <r>
      <rPr>
        <sz val="12"/>
        <rFont val="Times New Roman"/>
        <family val="1"/>
        <charset val="204"/>
      </rPr>
      <t xml:space="preserve">Содействие увеличению уровня обеспеченности населения муниципального образования Московской области предприятиями общественного питания                                                    </t>
    </r>
  </si>
  <si>
    <r>
      <rPr>
        <b/>
        <sz val="12"/>
        <rFont val="Times New Roman"/>
        <family val="1"/>
        <charset val="204"/>
      </rPr>
      <t>Мероприятие 03.01</t>
    </r>
    <r>
      <rPr>
        <sz val="12"/>
        <rFont val="Times New Roman"/>
        <family val="1"/>
        <charset val="204"/>
      </rPr>
      <t xml:space="preserve">                                                           Содействие увеличению уровня обеспеченности населения муниципального образования Московской области  предприятиями бытового обслуживания          </t>
    </r>
  </si>
  <si>
    <t xml:space="preserve">Управление развития потребительского рынка и услуг </t>
  </si>
  <si>
    <r>
      <rPr>
        <b/>
        <sz val="12"/>
        <rFont val="Times New Roman"/>
        <family val="1"/>
        <charset val="204"/>
      </rPr>
      <t xml:space="preserve">Мероприятие 03.02   </t>
    </r>
    <r>
      <rPr>
        <sz val="12"/>
        <rFont val="Times New Roman"/>
        <family val="1"/>
        <charset val="204"/>
      </rPr>
      <t xml:space="preserve">                                                                      Развитие объектов дорожного и придорожного сервиса (автосервис, шиномонтаж, автомойка, автокомплекс, автотехцентр) (далее – ОДС) на территории муниципального образования Московской области</t>
    </r>
  </si>
  <si>
    <r>
      <rPr>
        <b/>
        <sz val="12"/>
        <rFont val="Times New Roman"/>
        <family val="1"/>
        <charset val="204"/>
      </rPr>
      <t xml:space="preserve">Основное мероприятие 07 
</t>
    </r>
    <r>
      <rPr>
        <sz val="12"/>
        <rFont val="Times New Roman"/>
        <family val="1"/>
        <charset val="204"/>
      </rPr>
      <t>Организация работ по поддержке и развитию промышленного потенциала</t>
    </r>
  </si>
  <si>
    <r>
      <rPr>
        <b/>
        <sz val="12"/>
        <rFont val="Times New Roman"/>
        <family val="1"/>
        <charset val="204"/>
      </rPr>
      <t>Основное мероприятие 02</t>
    </r>
    <r>
      <rPr>
        <sz val="12"/>
        <rFont val="Times New Roman"/>
        <family val="1"/>
        <charset val="204"/>
      </rPr>
      <t xml:space="preserve">
Создание многофункциональных индустриальных парков, технологических парков, промышленных площадок</t>
    </r>
  </si>
  <si>
    <r>
      <rPr>
        <b/>
        <sz val="12"/>
        <rFont val="Times New Roman"/>
        <family val="1"/>
        <charset val="204"/>
      </rPr>
      <t xml:space="preserve">Основное мероприятие 01 </t>
    </r>
    <r>
      <rPr>
        <sz val="12"/>
        <rFont val="Times New Roman"/>
        <family val="1"/>
        <charset val="204"/>
      </rPr>
      <t xml:space="preserve">
Реализация комплекса мер по развитию сферы закупок в соответствии с Федеральным законом № 44-ФЗ</t>
    </r>
  </si>
  <si>
    <r>
      <rPr>
        <b/>
        <sz val="12"/>
        <rFont val="Times New Roman"/>
        <family val="1"/>
        <charset val="204"/>
      </rPr>
      <t>Основное мероприятие 02</t>
    </r>
    <r>
      <rPr>
        <sz val="12"/>
        <rFont val="Times New Roman"/>
        <family val="1"/>
        <charset val="204"/>
      </rPr>
      <t xml:space="preserve">
Развитие конкурентной среды в рамках Федерального закона № 44-ФЗ</t>
    </r>
  </si>
  <si>
    <r>
      <rPr>
        <b/>
        <sz val="12"/>
        <rFont val="Times New Roman"/>
        <family val="1"/>
        <charset val="204"/>
      </rPr>
      <t>Основное мероприятие 04</t>
    </r>
    <r>
      <rPr>
        <sz val="12"/>
        <rFont val="Times New Roman"/>
        <family val="1"/>
        <charset val="204"/>
      </rPr>
      <t xml:space="preserve">
Реализация комплекса мер по содействию развитию конкуренции</t>
    </r>
  </si>
  <si>
    <r>
      <rPr>
        <b/>
        <sz val="12"/>
        <rFont val="Times New Roman"/>
        <family val="1"/>
        <charset val="204"/>
      </rPr>
      <t>Федеральный проект  I8</t>
    </r>
    <r>
      <rPr>
        <sz val="12"/>
        <rFont val="Times New Roman"/>
        <family val="1"/>
        <charset val="204"/>
      </rPr>
      <t xml:space="preserve">
Популяризация предпринимательства</t>
    </r>
  </si>
  <si>
    <t xml:space="preserve">В пределах средств, предусмотренных на обеспечение деятельности отдела  экономического развития  </t>
  </si>
  <si>
    <t xml:space="preserve">В пределах средств, предусмотренных на обеспечение деятельности отдела  экономического развития </t>
  </si>
  <si>
    <t xml:space="preserve">В пределах средств, предусмотренных на обеспечение деятельности отдела  экономического развития   </t>
  </si>
  <si>
    <t>В пределах средств, предусмотренных на обеспечение деятельности отдела по труду</t>
  </si>
  <si>
    <t>В пределах средств, предусмотренных на обеспечение деятельности отдела  по труду</t>
  </si>
  <si>
    <r>
      <rPr>
        <b/>
        <sz val="12"/>
        <rFont val="Times New Roman"/>
        <family val="1"/>
        <charset val="204"/>
      </rPr>
      <t>Мероприятие 02.01</t>
    </r>
    <r>
      <rPr>
        <sz val="12"/>
        <rFont val="Times New Roman"/>
        <family val="1"/>
        <charset val="204"/>
      </rPr>
      <t xml:space="preserve">
Стимулирование инвестиционной деятельности муниципальных образований
</t>
    </r>
  </si>
  <si>
    <r>
      <rPr>
        <b/>
        <sz val="12"/>
        <rFont val="Times New Roman"/>
        <family val="1"/>
        <charset val="204"/>
      </rPr>
      <t>Мероприятие 02.02</t>
    </r>
    <r>
      <rPr>
        <sz val="12"/>
        <rFont val="Times New Roman"/>
        <family val="1"/>
        <charset val="204"/>
      </rPr>
      <t xml:space="preserve">
Привлечение резидентов на территорию индустриальных парков, технопарков, промышленных площадок на долгосрочной основе
</t>
    </r>
  </si>
  <si>
    <r>
      <rPr>
        <b/>
        <sz val="12"/>
        <rFont val="Times New Roman"/>
        <family val="1"/>
        <charset val="204"/>
      </rPr>
      <t>Мероприятие 02.03</t>
    </r>
    <r>
      <rPr>
        <sz val="12"/>
        <rFont val="Times New Roman"/>
        <family val="1"/>
        <charset val="204"/>
      </rPr>
      <t xml:space="preserve">
Создание многопрофильных индустриальных парков, промышленных площадок, в том числе развитие энергетической, инженерной и транспортной инфраструктуры; - участие в выставочно-ярмарочных мероприятиях, форумах, направленных на повышение конкурентоспособности и инвестиционной привлекательности;- организация работы с возможными участниками для заключения соглашений об участии сторон государственного-частного партнерства в реализации проектов; - формирование реестра реализуемых инвестиционных проектов, ввод информации в систему ЕАС ПИП</t>
    </r>
  </si>
  <si>
    <r>
      <rPr>
        <b/>
        <sz val="12"/>
        <rFont val="Times New Roman"/>
        <family val="1"/>
        <charset val="204"/>
      </rPr>
      <t>Мероприятие 02.05</t>
    </r>
    <r>
      <rPr>
        <sz val="12"/>
        <rFont val="Times New Roman"/>
        <family val="1"/>
        <charset val="204"/>
      </rPr>
      <t xml:space="preserve">
Создание многопрофильных индустриальных парков, технопарков, промышленных площадок
</t>
    </r>
  </si>
  <si>
    <r>
      <rPr>
        <b/>
        <sz val="12"/>
        <rFont val="Times New Roman"/>
        <family val="1"/>
        <charset val="204"/>
      </rPr>
      <t>Мероприятие 02.06</t>
    </r>
    <r>
      <rPr>
        <sz val="12"/>
        <rFont val="Times New Roman"/>
        <family val="1"/>
        <charset val="204"/>
      </rPr>
      <t xml:space="preserve">
Поиск инвесторов, подготовка коммерческих предложений; организация мероприятий с презентацией муниципального образования; проведение личных встреч Главы с представителями бизнеса
</t>
    </r>
  </si>
  <si>
    <r>
      <rPr>
        <b/>
        <sz val="12"/>
        <rFont val="Times New Roman"/>
        <family val="1"/>
        <charset val="204"/>
      </rPr>
      <t>Мероприятие 07.01</t>
    </r>
    <r>
      <rPr>
        <sz val="12"/>
        <rFont val="Times New Roman"/>
        <family val="1"/>
        <charset val="204"/>
      </rPr>
      <t xml:space="preserve">
Проведение мероприятий по погашению задолженности по выплате заработной платы в Московской области
</t>
    </r>
  </si>
  <si>
    <r>
      <rPr>
        <b/>
        <sz val="12"/>
        <rFont val="Times New Roman"/>
        <family val="1"/>
        <charset val="204"/>
      </rPr>
      <t>Мероприятие 07.02</t>
    </r>
    <r>
      <rPr>
        <sz val="12"/>
        <rFont val="Times New Roman"/>
        <family val="1"/>
        <charset val="204"/>
      </rPr>
      <t xml:space="preserve">
Проведение выставок вакансий
</t>
    </r>
  </si>
  <si>
    <r>
      <rPr>
        <b/>
        <sz val="12"/>
        <rFont val="Times New Roman"/>
        <family val="1"/>
        <charset val="204"/>
      </rPr>
      <t>Мероприятие 07.03</t>
    </r>
    <r>
      <rPr>
        <sz val="12"/>
        <rFont val="Times New Roman"/>
        <family val="1"/>
        <charset val="204"/>
      </rPr>
      <t xml:space="preserve">
Создание новых рабочих мест за счет проводимых мероприятий направленных на расширение имеющихся производств
</t>
    </r>
  </si>
  <si>
    <r>
      <rPr>
        <b/>
        <sz val="12"/>
        <rFont val="Times New Roman"/>
        <family val="1"/>
        <charset val="204"/>
      </rPr>
      <t>Мероприятие 07.04</t>
    </r>
    <r>
      <rPr>
        <sz val="12"/>
        <rFont val="Times New Roman"/>
        <family val="1"/>
        <charset val="204"/>
      </rPr>
      <t xml:space="preserve">
Создание и открытие новых промышленных предприятий
</t>
    </r>
  </si>
  <si>
    <r>
      <rPr>
        <b/>
        <sz val="12"/>
        <rFont val="Times New Roman"/>
        <family val="1"/>
        <charset val="204"/>
      </rPr>
      <t>Мероприятие 07.05</t>
    </r>
    <r>
      <rPr>
        <sz val="12"/>
        <rFont val="Times New Roman"/>
        <family val="1"/>
        <charset val="204"/>
      </rPr>
      <t xml:space="preserve">
Заключение трехстороннего соглашения об увеличении заработной платы
</t>
    </r>
  </si>
  <si>
    <r>
      <rPr>
        <b/>
        <sz val="12"/>
        <rFont val="Times New Roman"/>
        <family val="1"/>
        <charset val="204"/>
      </rPr>
      <t>Мероприятие 07.06</t>
    </r>
    <r>
      <rPr>
        <sz val="12"/>
        <rFont val="Times New Roman"/>
        <family val="1"/>
        <charset val="204"/>
      </rPr>
      <t xml:space="preserve">
Увеличение числа работников прошедших обучение, за счет чего повысилась квалификация
</t>
    </r>
  </si>
  <si>
    <r>
      <rPr>
        <b/>
        <sz val="12"/>
        <rFont val="Times New Roman"/>
        <family val="1"/>
        <charset val="204"/>
      </rPr>
      <t>Мероприятие 07.07</t>
    </r>
    <r>
      <rPr>
        <sz val="12"/>
        <rFont val="Times New Roman"/>
        <family val="1"/>
        <charset val="204"/>
      </rPr>
      <t xml:space="preserve">
Увеличение предприятий с высокопроизводительными рабочими местами
</t>
    </r>
  </si>
  <si>
    <r>
      <rPr>
        <b/>
        <sz val="12"/>
        <rFont val="Times New Roman"/>
        <family val="1"/>
        <charset val="204"/>
      </rPr>
      <t>Мероприятие 01.01</t>
    </r>
    <r>
      <rPr>
        <sz val="12"/>
        <rFont val="Times New Roman"/>
        <family val="1"/>
        <charset val="204"/>
      </rPr>
      <t xml:space="preserve"> 
Привлечение специализированной организации к осуществлению закупок</t>
    </r>
  </si>
  <si>
    <r>
      <rPr>
        <b/>
        <sz val="12"/>
        <rFont val="Times New Roman"/>
        <family val="1"/>
        <charset val="204"/>
      </rPr>
      <t>Мероприятие 02.01</t>
    </r>
    <r>
      <rPr>
        <sz val="12"/>
        <rFont val="Times New Roman"/>
        <family val="1"/>
        <charset val="204"/>
      </rPr>
      <t xml:space="preserve">
Информирование общественности о предполагаемых потребностях в товарах (работах, услугах) в рамках размещения информации об осуществлении закупок и проведении иных конкурентных процедур</t>
    </r>
  </si>
  <si>
    <r>
      <rPr>
        <b/>
        <sz val="12"/>
        <rFont val="Times New Roman"/>
        <family val="1"/>
        <charset val="204"/>
      </rPr>
      <t>Мероприятие 02.02</t>
    </r>
    <r>
      <rPr>
        <sz val="12"/>
        <rFont val="Times New Roman"/>
        <family val="1"/>
        <charset val="204"/>
      </rPr>
      <t xml:space="preserve">
Разработка и актуализация правовых актов в сфере закупок</t>
    </r>
  </si>
  <si>
    <r>
      <rPr>
        <b/>
        <sz val="12"/>
        <rFont val="Times New Roman"/>
        <family val="1"/>
        <charset val="204"/>
      </rPr>
      <t>Мероприятие 02.03</t>
    </r>
    <r>
      <rPr>
        <sz val="12"/>
        <rFont val="Times New Roman"/>
        <family val="1"/>
        <charset val="204"/>
      </rPr>
      <t xml:space="preserve">
Анализ и мониторинг закупочной деятельности заказчиков</t>
    </r>
  </si>
  <si>
    <r>
      <rPr>
        <b/>
        <sz val="12"/>
        <rFont val="Times New Roman"/>
        <family val="1"/>
        <charset val="204"/>
      </rPr>
      <t>Мероприятие 02.04</t>
    </r>
    <r>
      <rPr>
        <sz val="12"/>
        <rFont val="Times New Roman"/>
        <family val="1"/>
        <charset val="204"/>
      </rPr>
      <t xml:space="preserve">
Организация проведения совместных закупок </t>
    </r>
  </si>
  <si>
    <r>
      <rPr>
        <b/>
        <sz val="12"/>
        <rFont val="Times New Roman"/>
        <family val="1"/>
        <charset val="204"/>
      </rPr>
      <t>Мероприятие 04.01</t>
    </r>
    <r>
      <rPr>
        <sz val="12"/>
        <rFont val="Times New Roman"/>
        <family val="1"/>
        <charset val="204"/>
      </rPr>
      <t xml:space="preserve">
Формирование и изменение перечня рынков для содействия развитию конкуренции в муниципальном образовании Московской области
</t>
    </r>
  </si>
  <si>
    <r>
      <rPr>
        <b/>
        <sz val="12"/>
        <rFont val="Times New Roman"/>
        <family val="1"/>
        <charset val="204"/>
      </rPr>
      <t>Мероприятие 04.02</t>
    </r>
    <r>
      <rPr>
        <sz val="12"/>
        <rFont val="Times New Roman"/>
        <family val="1"/>
        <charset val="204"/>
      </rPr>
      <t xml:space="preserve">
Разработка и корректировка плана мероприятий («дорожной карты») по содействию развитию конкуренции в муниципальном образовании Московской области</t>
    </r>
  </si>
  <si>
    <r>
      <rPr>
        <b/>
        <sz val="12"/>
        <rFont val="Times New Roman"/>
        <family val="1"/>
        <charset val="204"/>
      </rPr>
      <t>Мероприятие 04.03</t>
    </r>
    <r>
      <rPr>
        <sz val="12"/>
        <rFont val="Times New Roman"/>
        <family val="1"/>
        <charset val="204"/>
      </rPr>
      <t xml:space="preserve">
Проведение мониторинга состояния и развития конкурентной среды на рынках товаров, работ и услуг на территории муниципального образования Московской области и анализ его результатов</t>
    </r>
  </si>
  <si>
    <r>
      <rPr>
        <b/>
        <sz val="12"/>
        <rFont val="Times New Roman"/>
        <family val="1"/>
        <charset val="204"/>
      </rPr>
      <t xml:space="preserve">Мероприятие 04.04 </t>
    </r>
    <r>
      <rPr>
        <sz val="12"/>
        <rFont val="Times New Roman"/>
        <family val="1"/>
        <charset val="204"/>
      </rPr>
      <t xml:space="preserve">
Подготовка ежегодного доклада «Информационный доклад о внедрении стандарта развития конкуренции на территории муниципального образования Московской области»</t>
    </r>
  </si>
  <si>
    <r>
      <rPr>
        <b/>
        <sz val="12"/>
        <rFont val="Times New Roman"/>
        <family val="1"/>
        <charset val="204"/>
      </rPr>
      <t>Мероприятие 04.05</t>
    </r>
    <r>
      <rPr>
        <sz val="12"/>
        <rFont val="Times New Roman"/>
        <family val="1"/>
        <charset val="204"/>
      </rPr>
      <t xml:space="preserve">
Информирование субъектов предпринимательской деятельности и потребителей товаров, работ и услуг о состоянии конкурентной среды и деятельности по содействию развитию конкуренции</t>
    </r>
  </si>
  <si>
    <r>
      <rPr>
        <b/>
        <sz val="12"/>
        <rFont val="Times New Roman"/>
        <family val="1"/>
        <charset val="204"/>
      </rPr>
      <t>Основное мероприятие 02</t>
    </r>
    <r>
      <rPr>
        <sz val="12"/>
        <rFont val="Times New Roman"/>
        <family val="1"/>
        <charset val="204"/>
      </rPr>
      <t xml:space="preserve"> 
Реализация механизмов муниципальной поддержки субъектов малого и среднего предпринимательства </t>
    </r>
  </si>
  <si>
    <r>
      <rPr>
        <b/>
        <sz val="12"/>
        <rFont val="Times New Roman"/>
        <family val="1"/>
        <charset val="204"/>
      </rPr>
      <t>Мероприятие 02.01</t>
    </r>
    <r>
      <rPr>
        <sz val="12"/>
        <rFont val="Times New Roman"/>
        <family val="1"/>
        <charset val="204"/>
      </rPr>
      <t xml:space="preserve">
Частичная компенсация субъектам малого и среднего предпринимательства затрат на уплату первого взноса (аванса) при заключении договора лизинга
</t>
    </r>
  </si>
  <si>
    <r>
      <rPr>
        <b/>
        <sz val="12"/>
        <rFont val="Times New Roman"/>
        <family val="1"/>
        <charset val="204"/>
      </rPr>
      <t>Мероприятие 02.02</t>
    </r>
    <r>
      <rPr>
        <sz val="12"/>
        <rFont val="Times New Roman"/>
        <family val="1"/>
        <charset val="204"/>
      </rPr>
      <t xml:space="preserve">
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
</t>
    </r>
  </si>
  <si>
    <r>
      <rPr>
        <b/>
        <sz val="12"/>
        <rFont val="Times New Roman"/>
        <family val="1"/>
        <charset val="204"/>
      </rPr>
      <t>Мероприятие 02.03</t>
    </r>
    <r>
      <rPr>
        <sz val="12"/>
        <rFont val="Times New Roman"/>
        <family val="1"/>
        <charset val="204"/>
      </rPr>
      <t xml:space="preserve">
Частичная компенсация затрат субъектам малого и среднего предпринимательства, осуществляющим предоставление услуг (производство товаров) в следующих сферах деятельности: социальное обслуживание граждан, услуги здравоохранения, физкультурно-оздоровительная деятельность, реабилитация инвалидов, проведение занятий в детских и молодежных кружках, секциях, студиях, создание и развитие детских центров, производство и (или) реализация медицинской техники, протезно-ортопедических изделий, а также технических средств, включая автомототранспорт, материалов для профилактики инвалидности или реабилитации инвалидов, обеспечение культурно-просветительской деятельности (музеи, театры, школы-студии, музыкальные учреждения, творческие мастерские), предоставление образовательных услуг группам граждан, имеющим ограниченный доступ к образовательным услугам, ремесленничество
</t>
    </r>
  </si>
  <si>
    <r>
      <rPr>
        <b/>
        <sz val="12"/>
        <rFont val="Times New Roman"/>
        <family val="1"/>
        <charset val="204"/>
      </rPr>
      <t xml:space="preserve">Мероприятие I8.01 </t>
    </r>
    <r>
      <rPr>
        <sz val="12"/>
        <rFont val="Times New Roman"/>
        <family val="1"/>
        <charset val="204"/>
      </rPr>
      <t xml:space="preserve">
Реализация мероприятий по популяризации малого и среднего предпринимательства</t>
    </r>
  </si>
  <si>
    <t>Н.А. Стародубова</t>
  </si>
  <si>
    <t>"Приложение  1 к муниицпальной программе</t>
  </si>
  <si>
    <t>".</t>
  </si>
  <si>
    <t>Заместитель Главы Администрации</t>
  </si>
  <si>
    <t>П.В. Кондрацкий</t>
  </si>
  <si>
    <r>
      <rPr>
        <b/>
        <sz val="12"/>
        <rFont val="Times New Roman"/>
        <family val="1"/>
        <charset val="204"/>
      </rPr>
      <t>Основное мероприятие 04</t>
    </r>
    <r>
      <rPr>
        <sz val="12"/>
        <rFont val="Times New Roman"/>
        <family val="1"/>
        <charset val="204"/>
      </rPr>
      <t xml:space="preserve">
Участие в организации региональной системы защиты прав потребителей</t>
    </r>
  </si>
  <si>
    <r>
      <rPr>
        <b/>
        <sz val="12"/>
        <rFont val="Times New Roman"/>
        <family val="1"/>
        <charset val="204"/>
      </rPr>
      <t>Мероприятие 04.01</t>
    </r>
    <r>
      <rPr>
        <sz val="12"/>
        <rFont val="Times New Roman"/>
        <family val="1"/>
        <charset val="204"/>
      </rPr>
      <t xml:space="preserve">                                                   Рассмотрение обращений и жалоб, консультация граждан по вопросам защиты прав потребителей                                               </t>
    </r>
  </si>
  <si>
    <r>
      <rPr>
        <b/>
        <sz val="12"/>
        <rFont val="Times New Roman"/>
        <family val="1"/>
        <charset val="204"/>
      </rPr>
      <t>Мероприятие 04.02</t>
    </r>
    <r>
      <rPr>
        <sz val="12"/>
        <rFont val="Times New Roman"/>
        <family val="1"/>
        <charset val="204"/>
      </rPr>
      <t xml:space="preserve">                               Обращения в суды по вопросу защиты прав потребителей          </t>
    </r>
  </si>
  <si>
    <r>
      <t xml:space="preserve">Приложение 1 к постановлению                                                                                                                                                                                 Администрации Одинцовского городского округа  Московской области
от __________ № _______                                      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 xml:space="preserve">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</si>
</sst>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0"/>
    <numFmt numFmtId="166" formatCode="0.000"/>
    <numFmt numFmtId="167" formatCode="#,##0.000"/>
  </numFmts>
  <fonts count="2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7030A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2" fillId="0" borderId="0"/>
    <xf numFmtId="0" fontId="23" fillId="0" borderId="0" applyNumberFormat="0" applyFill="0" applyBorder="0" applyAlignment="0" applyProtection="0"/>
  </cellStyleXfs>
  <cellXfs count="270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49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7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49" fontId="7" fillId="0" borderId="0" xfId="0" applyNumberFormat="1" applyFont="1" applyBorder="1" applyAlignment="1">
      <alignment vertical="top" wrapText="1"/>
    </xf>
    <xf numFmtId="0" fontId="0" fillId="0" borderId="2" xfId="0" applyBorder="1"/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center" vertical="top" wrapText="1"/>
    </xf>
    <xf numFmtId="166" fontId="7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top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top" wrapText="1"/>
    </xf>
    <xf numFmtId="167" fontId="7" fillId="0" borderId="1" xfId="0" applyNumberFormat="1" applyFont="1" applyBorder="1" applyAlignment="1">
      <alignment horizontal="center" vertical="center"/>
    </xf>
    <xf numFmtId="167" fontId="7" fillId="0" borderId="6" xfId="0" applyNumberFormat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vertical="top" wrapText="1"/>
    </xf>
    <xf numFmtId="166" fontId="8" fillId="2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top" wrapText="1"/>
    </xf>
    <xf numFmtId="49" fontId="7" fillId="0" borderId="7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left" vertical="top" wrapText="1"/>
    </xf>
    <xf numFmtId="49" fontId="10" fillId="0" borderId="4" xfId="0" applyNumberFormat="1" applyFont="1" applyBorder="1" applyAlignment="1">
      <alignment horizontal="left" vertical="top" wrapText="1"/>
    </xf>
    <xf numFmtId="166" fontId="7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20" fillId="0" borderId="0" xfId="0" applyFont="1"/>
    <xf numFmtId="49" fontId="21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wrapText="1"/>
    </xf>
    <xf numFmtId="0" fontId="21" fillId="0" borderId="0" xfId="0" applyFont="1" applyBorder="1" applyAlignment="1">
      <alignment wrapText="1"/>
    </xf>
    <xf numFmtId="49" fontId="21" fillId="0" borderId="0" xfId="0" applyNumberFormat="1" applyFont="1" applyBorder="1" applyAlignment="1">
      <alignment vertical="top" wrapText="1"/>
    </xf>
    <xf numFmtId="49" fontId="21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2" fillId="0" borderId="0" xfId="0" applyFont="1" applyAlignment="1">
      <alignment wrapText="1"/>
    </xf>
    <xf numFmtId="0" fontId="22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21" fillId="0" borderId="1" xfId="0" applyFont="1" applyBorder="1" applyAlignment="1">
      <alignment horizontal="center" vertical="center" wrapText="1"/>
    </xf>
    <xf numFmtId="165" fontId="22" fillId="0" borderId="0" xfId="0" applyNumberFormat="1" applyFont="1"/>
    <xf numFmtId="0" fontId="21" fillId="0" borderId="1" xfId="0" applyFont="1" applyBorder="1" applyAlignment="1">
      <alignment horizontal="center" vertical="top" wrapText="1"/>
    </xf>
    <xf numFmtId="0" fontId="21" fillId="0" borderId="0" xfId="0" applyFont="1" applyAlignment="1">
      <alignment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justify" vertical="top" wrapText="1"/>
    </xf>
    <xf numFmtId="0" fontId="21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21" fillId="0" borderId="1" xfId="0" applyNumberFormat="1" applyFont="1" applyBorder="1" applyAlignment="1">
      <alignment horizontal="justify" vertical="top" wrapText="1"/>
    </xf>
    <xf numFmtId="0" fontId="21" fillId="0" borderId="1" xfId="0" applyFont="1" applyBorder="1" applyAlignment="1">
      <alignment horizontal="left" vertical="top" wrapText="1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165" fontId="21" fillId="0" borderId="1" xfId="0" applyNumberFormat="1" applyFont="1" applyBorder="1" applyAlignment="1">
      <alignment horizontal="center" vertical="center" wrapText="1"/>
    </xf>
    <xf numFmtId="0" fontId="21" fillId="2" borderId="1" xfId="0" applyFont="1" applyFill="1" applyBorder="1" applyAlignment="1" applyProtection="1">
      <alignment horizontal="left" vertical="top" wrapText="1"/>
      <protection locked="0" hidden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left" vertical="top" wrapText="1"/>
    </xf>
    <xf numFmtId="0" fontId="21" fillId="0" borderId="1" xfId="0" applyFont="1" applyFill="1" applyBorder="1" applyAlignment="1" applyProtection="1">
      <alignment horizontal="left" vertical="top" wrapText="1"/>
      <protection locked="0" hidden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justify" vertical="top" wrapText="1"/>
    </xf>
    <xf numFmtId="0" fontId="21" fillId="0" borderId="1" xfId="0" applyFont="1" applyBorder="1"/>
    <xf numFmtId="0" fontId="10" fillId="0" borderId="1" xfId="0" applyNumberFormat="1" applyFont="1" applyBorder="1" applyAlignment="1">
      <alignment vertical="top" wrapText="1"/>
    </xf>
    <xf numFmtId="0" fontId="21" fillId="0" borderId="1" xfId="0" applyFont="1" applyBorder="1" applyAlignment="1">
      <alignment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vertical="center" wrapText="1"/>
    </xf>
    <xf numFmtId="49" fontId="21" fillId="0" borderId="1" xfId="0" applyNumberFormat="1" applyFont="1" applyFill="1" applyBorder="1" applyAlignment="1">
      <alignment horizontal="justify" vertical="top" wrapText="1"/>
    </xf>
    <xf numFmtId="0" fontId="21" fillId="0" borderId="0" xfId="2" applyFont="1" applyFill="1" applyAlignment="1">
      <alignment horizontal="center" wrapText="1"/>
    </xf>
    <xf numFmtId="0" fontId="21" fillId="0" borderId="1" xfId="0" applyFont="1" applyFill="1" applyBorder="1" applyAlignment="1">
      <alignment vertical="top" wrapText="1"/>
    </xf>
    <xf numFmtId="0" fontId="21" fillId="0" borderId="0" xfId="0" applyFont="1" applyBorder="1" applyAlignment="1">
      <alignment horizontal="right" wrapText="1"/>
    </xf>
    <xf numFmtId="0" fontId="10" fillId="0" borderId="3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top" wrapText="1"/>
    </xf>
    <xf numFmtId="0" fontId="21" fillId="0" borderId="1" xfId="2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center" vertical="top" wrapText="1"/>
    </xf>
    <xf numFmtId="166" fontId="10" fillId="2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166" fontId="21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top" wrapText="1"/>
    </xf>
    <xf numFmtId="166" fontId="21" fillId="0" borderId="1" xfId="0" applyNumberFormat="1" applyFont="1" applyBorder="1" applyAlignment="1">
      <alignment horizontal="center" vertical="top" wrapText="1"/>
    </xf>
    <xf numFmtId="166" fontId="10" fillId="0" borderId="1" xfId="0" applyNumberFormat="1" applyFont="1" applyFill="1" applyBorder="1" applyAlignment="1">
      <alignment horizontal="center" vertical="top" wrapText="1"/>
    </xf>
    <xf numFmtId="166" fontId="21" fillId="0" borderId="1" xfId="0" applyNumberFormat="1" applyFont="1" applyFill="1" applyBorder="1" applyAlignment="1">
      <alignment horizontal="center" vertical="top" wrapText="1"/>
    </xf>
    <xf numFmtId="166" fontId="10" fillId="0" borderId="1" xfId="0" applyNumberFormat="1" applyFont="1" applyFill="1" applyBorder="1" applyAlignment="1">
      <alignment horizontal="center" vertical="center" wrapText="1"/>
    </xf>
    <xf numFmtId="166" fontId="21" fillId="0" borderId="4" xfId="0" applyNumberFormat="1" applyFont="1" applyFill="1" applyBorder="1" applyAlignment="1">
      <alignment horizontal="center" vertical="center" wrapText="1"/>
    </xf>
    <xf numFmtId="166" fontId="21" fillId="0" borderId="5" xfId="0" applyNumberFormat="1" applyFont="1" applyFill="1" applyBorder="1" applyAlignment="1">
      <alignment horizontal="center" vertical="center" wrapText="1"/>
    </xf>
    <xf numFmtId="166" fontId="10" fillId="0" borderId="4" xfId="0" applyNumberFormat="1" applyFont="1" applyFill="1" applyBorder="1" applyAlignment="1">
      <alignment horizontal="center" vertical="center" wrapText="1"/>
    </xf>
    <xf numFmtId="166" fontId="10" fillId="0" borderId="5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Border="1" applyAlignment="1">
      <alignment horizontal="left" wrapText="1"/>
    </xf>
    <xf numFmtId="49" fontId="21" fillId="0" borderId="0" xfId="0" applyNumberFormat="1" applyFont="1" applyBorder="1" applyAlignment="1">
      <alignment horizontal="right" wrapText="1"/>
    </xf>
    <xf numFmtId="49" fontId="21" fillId="0" borderId="0" xfId="0" applyNumberFormat="1" applyFont="1" applyBorder="1" applyAlignment="1">
      <alignment horizontal="left" vertical="top" wrapText="1"/>
    </xf>
    <xf numFmtId="0" fontId="22" fillId="0" borderId="0" xfId="0" applyFont="1" applyAlignment="1">
      <alignment horizontal="left" vertical="top"/>
    </xf>
    <xf numFmtId="0" fontId="22" fillId="0" borderId="0" xfId="0" applyFont="1" applyBorder="1" applyAlignment="1">
      <alignment horizontal="left" wrapText="1"/>
    </xf>
    <xf numFmtId="49" fontId="22" fillId="0" borderId="0" xfId="0" applyNumberFormat="1" applyFont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166" fontId="21" fillId="0" borderId="4" xfId="0" applyNumberFormat="1" applyFont="1" applyBorder="1" applyAlignment="1">
      <alignment horizontal="center" vertical="center" wrapText="1"/>
    </xf>
    <xf numFmtId="166" fontId="21" fillId="0" borderId="5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center" vertical="center" wrapText="1"/>
    </xf>
    <xf numFmtId="165" fontId="21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left" vertical="top" wrapText="1"/>
    </xf>
    <xf numFmtId="0" fontId="10" fillId="0" borderId="1" xfId="0" applyNumberFormat="1" applyFont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0" fontId="21" fillId="0" borderId="0" xfId="0" applyFont="1" applyAlignment="1">
      <alignment horizontal="right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/>
    </xf>
    <xf numFmtId="0" fontId="0" fillId="0" borderId="0" xfId="0" applyAlignment="1">
      <alignment horizontal="right" vertical="center" wrapText="1"/>
    </xf>
    <xf numFmtId="49" fontId="21" fillId="0" borderId="6" xfId="0" applyNumberFormat="1" applyFont="1" applyBorder="1" applyAlignment="1">
      <alignment horizontal="left" vertical="top" wrapText="1"/>
    </xf>
    <xf numFmtId="49" fontId="21" fillId="0" borderId="7" xfId="0" applyNumberFormat="1" applyFont="1" applyBorder="1" applyAlignment="1">
      <alignment horizontal="left" vertical="top" wrapText="1"/>
    </xf>
    <xf numFmtId="49" fontId="21" fillId="0" borderId="8" xfId="0" applyNumberFormat="1" applyFont="1" applyBorder="1" applyAlignment="1">
      <alignment horizontal="left" vertical="top" wrapText="1"/>
    </xf>
    <xf numFmtId="49" fontId="10" fillId="0" borderId="6" xfId="0" applyNumberFormat="1" applyFont="1" applyBorder="1" applyAlignment="1">
      <alignment horizontal="center" vertical="top" wrapText="1"/>
    </xf>
    <xf numFmtId="49" fontId="10" fillId="0" borderId="7" xfId="0" applyNumberFormat="1" applyFont="1" applyBorder="1" applyAlignment="1">
      <alignment horizontal="center" vertical="top" wrapText="1"/>
    </xf>
    <xf numFmtId="49" fontId="10" fillId="0" borderId="8" xfId="0" applyNumberFormat="1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49" fontId="21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49" fontId="21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right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left" vertical="top" wrapText="1"/>
    </xf>
    <xf numFmtId="0" fontId="9" fillId="0" borderId="1" xfId="0" applyNumberFormat="1" applyFont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center" vertical="top" wrapText="1"/>
    </xf>
    <xf numFmtId="49" fontId="7" fillId="0" borderId="8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top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center" vertical="top" wrapText="1"/>
    </xf>
    <xf numFmtId="49" fontId="7" fillId="0" borderId="6" xfId="0" applyNumberFormat="1" applyFont="1" applyBorder="1" applyAlignment="1">
      <alignment horizontal="left" vertical="top" wrapText="1"/>
    </xf>
    <xf numFmtId="49" fontId="7" fillId="0" borderId="7" xfId="0" applyNumberFormat="1" applyFont="1" applyBorder="1" applyAlignment="1">
      <alignment horizontal="left" vertical="top" wrapText="1"/>
    </xf>
    <xf numFmtId="49" fontId="7" fillId="0" borderId="8" xfId="0" applyNumberFormat="1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166" fontId="7" fillId="0" borderId="6" xfId="0" applyNumberFormat="1" applyFont="1" applyBorder="1" applyAlignment="1">
      <alignment horizontal="center" vertical="center" wrapText="1"/>
    </xf>
    <xf numFmtId="166" fontId="7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left" vertical="top" wrapText="1"/>
    </xf>
    <xf numFmtId="49" fontId="10" fillId="0" borderId="4" xfId="0" applyNumberFormat="1" applyFont="1" applyBorder="1" applyAlignment="1">
      <alignment horizontal="left" vertical="top" wrapText="1"/>
    </xf>
    <xf numFmtId="49" fontId="10" fillId="0" borderId="5" xfId="0" applyNumberFormat="1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center" vertical="top" wrapText="1"/>
    </xf>
    <xf numFmtId="49" fontId="8" fillId="0" borderId="13" xfId="0" applyNumberFormat="1" applyFont="1" applyBorder="1" applyAlignment="1">
      <alignment horizontal="center" vertical="top" wrapText="1"/>
    </xf>
    <xf numFmtId="49" fontId="8" fillId="0" borderId="12" xfId="0" applyNumberFormat="1" applyFont="1" applyBorder="1" applyAlignment="1">
      <alignment horizontal="center" vertical="top" wrapText="1"/>
    </xf>
    <xf numFmtId="49" fontId="7" fillId="0" borderId="10" xfId="0" applyNumberFormat="1" applyFont="1" applyBorder="1" applyAlignment="1">
      <alignment horizontal="left" vertical="top" wrapText="1"/>
    </xf>
    <xf numFmtId="49" fontId="7" fillId="0" borderId="13" xfId="0" applyNumberFormat="1" applyFont="1" applyBorder="1" applyAlignment="1">
      <alignment horizontal="left" vertical="top" wrapText="1"/>
    </xf>
    <xf numFmtId="49" fontId="7" fillId="0" borderId="12" xfId="0" applyNumberFormat="1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top" wrapText="1"/>
    </xf>
    <xf numFmtId="0" fontId="18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top" wrapText="1"/>
    </xf>
    <xf numFmtId="167" fontId="7" fillId="0" borderId="3" xfId="0" applyNumberFormat="1" applyFont="1" applyBorder="1" applyAlignment="1">
      <alignment horizontal="center" vertical="center" wrapText="1"/>
    </xf>
    <xf numFmtId="167" fontId="7" fillId="0" borderId="4" xfId="0" applyNumberFormat="1" applyFont="1" applyBorder="1" applyAlignment="1">
      <alignment horizontal="center" vertical="center" wrapText="1"/>
    </xf>
    <xf numFmtId="167" fontId="7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vertical="top"/>
    </xf>
    <xf numFmtId="0" fontId="0" fillId="0" borderId="0" xfId="0" applyFont="1" applyAlignment="1">
      <alignment horizontal="right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5"/>
  <sheetViews>
    <sheetView tabSelected="1" topLeftCell="A49" zoomScale="80" zoomScaleNormal="80" zoomScaleSheetLayoutView="90" workbookViewId="0">
      <selection activeCell="H53" sqref="H53"/>
    </sheetView>
  </sheetViews>
  <sheetFormatPr defaultColWidth="8.85546875" defaultRowHeight="15.75" x14ac:dyDescent="0.25"/>
  <cols>
    <col min="1" max="1" width="4.85546875" style="66" customWidth="1"/>
    <col min="2" max="2" width="45.85546875" style="66" customWidth="1"/>
    <col min="3" max="3" width="14.140625" style="66" customWidth="1"/>
    <col min="4" max="4" width="26" style="66" customWidth="1"/>
    <col min="5" max="5" width="15.140625" style="66" customWidth="1"/>
    <col min="6" max="6" width="15.28515625" style="66" customWidth="1"/>
    <col min="7" max="7" width="14.85546875" style="66" customWidth="1"/>
    <col min="8" max="8" width="14.140625" style="66" customWidth="1"/>
    <col min="9" max="9" width="14.28515625" style="66" customWidth="1"/>
    <col min="10" max="10" width="14" style="66" customWidth="1"/>
    <col min="11" max="11" width="21.5703125" style="68" customWidth="1"/>
    <col min="12" max="12" width="45" style="66" customWidth="1"/>
    <col min="13" max="14" width="8.85546875" style="66"/>
    <col min="15" max="15" width="15.85546875" style="66" customWidth="1"/>
    <col min="16" max="16384" width="8.85546875" style="66"/>
  </cols>
  <sheetData>
    <row r="1" spans="1:12" x14ac:dyDescent="0.25">
      <c r="A1" s="68"/>
      <c r="B1" s="68"/>
      <c r="C1" s="68"/>
      <c r="D1" s="68"/>
      <c r="E1" s="68"/>
      <c r="F1" s="68"/>
      <c r="G1" s="68"/>
      <c r="H1" s="68"/>
      <c r="I1" s="68"/>
      <c r="J1" s="68"/>
      <c r="L1" s="72"/>
    </row>
    <row r="2" spans="1:12" ht="48" customHeight="1" x14ac:dyDescent="0.25">
      <c r="A2" s="68"/>
      <c r="B2" s="68"/>
      <c r="C2" s="68"/>
      <c r="D2" s="68"/>
      <c r="E2" s="68"/>
      <c r="F2" s="68"/>
      <c r="G2" s="72"/>
      <c r="H2" s="147" t="s">
        <v>247</v>
      </c>
      <c r="I2" s="147"/>
      <c r="J2" s="147"/>
      <c r="K2" s="147"/>
      <c r="L2" s="147"/>
    </row>
    <row r="3" spans="1:12" ht="48" customHeight="1" x14ac:dyDescent="0.25">
      <c r="A3" s="68"/>
      <c r="B3" s="68"/>
      <c r="C3" s="68"/>
      <c r="D3" s="68"/>
      <c r="E3" s="68"/>
      <c r="F3" s="68"/>
      <c r="G3" s="72"/>
      <c r="H3" s="147" t="s">
        <v>240</v>
      </c>
      <c r="I3" s="150"/>
      <c r="J3" s="150"/>
      <c r="K3" s="150"/>
      <c r="L3" s="150"/>
    </row>
    <row r="4" spans="1:12" ht="35.25" customHeight="1" x14ac:dyDescent="0.25">
      <c r="A4" s="148" t="s">
        <v>95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5" spans="1:12" ht="27" customHeight="1" x14ac:dyDescent="0.25">
      <c r="A5" s="142" t="s">
        <v>0</v>
      </c>
      <c r="B5" s="142" t="s">
        <v>61</v>
      </c>
      <c r="C5" s="142" t="s">
        <v>12</v>
      </c>
      <c r="D5" s="142" t="s">
        <v>1</v>
      </c>
      <c r="E5" s="142" t="s">
        <v>2</v>
      </c>
      <c r="F5" s="140" t="s">
        <v>56</v>
      </c>
      <c r="G5" s="140"/>
      <c r="H5" s="140"/>
      <c r="I5" s="140"/>
      <c r="J5" s="140"/>
      <c r="K5" s="142" t="s">
        <v>60</v>
      </c>
      <c r="L5" s="142" t="s">
        <v>3</v>
      </c>
    </row>
    <row r="6" spans="1:12" ht="103.7" customHeight="1" x14ac:dyDescent="0.25">
      <c r="A6" s="142"/>
      <c r="B6" s="142"/>
      <c r="C6" s="142"/>
      <c r="D6" s="142"/>
      <c r="E6" s="142"/>
      <c r="F6" s="73" t="s">
        <v>18</v>
      </c>
      <c r="G6" s="73" t="s">
        <v>19</v>
      </c>
      <c r="H6" s="73" t="s">
        <v>57</v>
      </c>
      <c r="I6" s="73" t="s">
        <v>58</v>
      </c>
      <c r="J6" s="73" t="s">
        <v>59</v>
      </c>
      <c r="K6" s="142"/>
      <c r="L6" s="142"/>
    </row>
    <row r="7" spans="1:12" ht="21.75" customHeight="1" x14ac:dyDescent="0.25">
      <c r="A7" s="71">
        <v>1</v>
      </c>
      <c r="B7" s="71">
        <v>2</v>
      </c>
      <c r="C7" s="71">
        <v>3</v>
      </c>
      <c r="D7" s="71">
        <v>4</v>
      </c>
      <c r="E7" s="71">
        <v>5</v>
      </c>
      <c r="F7" s="69">
        <v>6</v>
      </c>
      <c r="G7" s="69">
        <v>7</v>
      </c>
      <c r="H7" s="69">
        <v>8</v>
      </c>
      <c r="I7" s="69">
        <v>9</v>
      </c>
      <c r="J7" s="69">
        <v>10</v>
      </c>
      <c r="K7" s="71">
        <v>11</v>
      </c>
      <c r="L7" s="71">
        <v>12</v>
      </c>
    </row>
    <row r="8" spans="1:12" ht="18.600000000000001" customHeight="1" x14ac:dyDescent="0.25">
      <c r="A8" s="75" t="s">
        <v>91</v>
      </c>
      <c r="B8" s="139" t="s">
        <v>96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</row>
    <row r="9" spans="1:12" ht="65.25" customHeight="1" x14ac:dyDescent="0.25">
      <c r="A9" s="75">
        <v>1</v>
      </c>
      <c r="B9" s="76" t="s">
        <v>202</v>
      </c>
      <c r="C9" s="74" t="s">
        <v>46</v>
      </c>
      <c r="D9" s="77" t="s">
        <v>50</v>
      </c>
      <c r="E9" s="123" t="s">
        <v>146</v>
      </c>
      <c r="F9" s="123"/>
      <c r="G9" s="123"/>
      <c r="H9" s="123"/>
      <c r="I9" s="123"/>
      <c r="J9" s="124"/>
      <c r="K9" s="74" t="s">
        <v>97</v>
      </c>
      <c r="L9" s="74" t="s">
        <v>139</v>
      </c>
    </row>
    <row r="10" spans="1:12" ht="51.75" customHeight="1" x14ac:dyDescent="0.25">
      <c r="A10" s="78" t="s">
        <v>36</v>
      </c>
      <c r="B10" s="76" t="s">
        <v>212</v>
      </c>
      <c r="C10" s="74" t="s">
        <v>46</v>
      </c>
      <c r="D10" s="77" t="s">
        <v>50</v>
      </c>
      <c r="E10" s="123" t="s">
        <v>146</v>
      </c>
      <c r="F10" s="123"/>
      <c r="G10" s="123"/>
      <c r="H10" s="123"/>
      <c r="I10" s="123"/>
      <c r="J10" s="124"/>
      <c r="K10" s="74" t="s">
        <v>97</v>
      </c>
      <c r="L10" s="74" t="s">
        <v>140</v>
      </c>
    </row>
    <row r="11" spans="1:12" ht="81" customHeight="1" x14ac:dyDescent="0.25">
      <c r="A11" s="78" t="s">
        <v>38</v>
      </c>
      <c r="B11" s="79" t="s">
        <v>213</v>
      </c>
      <c r="C11" s="74" t="s">
        <v>46</v>
      </c>
      <c r="D11" s="77" t="s">
        <v>50</v>
      </c>
      <c r="E11" s="123" t="s">
        <v>146</v>
      </c>
      <c r="F11" s="123"/>
      <c r="G11" s="123"/>
      <c r="H11" s="123"/>
      <c r="I11" s="123"/>
      <c r="J11" s="124"/>
      <c r="K11" s="74" t="s">
        <v>97</v>
      </c>
      <c r="L11" s="74" t="s">
        <v>141</v>
      </c>
    </row>
    <row r="12" spans="1:12" ht="270" customHeight="1" x14ac:dyDescent="0.25">
      <c r="A12" s="78" t="s">
        <v>122</v>
      </c>
      <c r="B12" s="79" t="s">
        <v>214</v>
      </c>
      <c r="C12" s="74" t="s">
        <v>46</v>
      </c>
      <c r="D12" s="77" t="s">
        <v>50</v>
      </c>
      <c r="E12" s="123" t="s">
        <v>121</v>
      </c>
      <c r="F12" s="123"/>
      <c r="G12" s="123"/>
      <c r="H12" s="123"/>
      <c r="I12" s="123"/>
      <c r="J12" s="124"/>
      <c r="K12" s="74" t="s">
        <v>97</v>
      </c>
      <c r="L12" s="74" t="s">
        <v>142</v>
      </c>
    </row>
    <row r="13" spans="1:12" ht="69.75" customHeight="1" x14ac:dyDescent="0.25">
      <c r="A13" s="78" t="s">
        <v>123</v>
      </c>
      <c r="B13" s="79" t="s">
        <v>215</v>
      </c>
      <c r="C13" s="74" t="s">
        <v>46</v>
      </c>
      <c r="D13" s="77" t="s">
        <v>50</v>
      </c>
      <c r="E13" s="123" t="s">
        <v>207</v>
      </c>
      <c r="F13" s="123"/>
      <c r="G13" s="123"/>
      <c r="H13" s="123"/>
      <c r="I13" s="123"/>
      <c r="J13" s="124"/>
      <c r="K13" s="74" t="s">
        <v>97</v>
      </c>
      <c r="L13" s="74" t="s">
        <v>133</v>
      </c>
    </row>
    <row r="14" spans="1:12" ht="118.5" customHeight="1" x14ac:dyDescent="0.25">
      <c r="A14" s="78" t="s">
        <v>124</v>
      </c>
      <c r="B14" s="79" t="s">
        <v>216</v>
      </c>
      <c r="C14" s="74" t="s">
        <v>46</v>
      </c>
      <c r="D14" s="77" t="s">
        <v>50</v>
      </c>
      <c r="E14" s="123" t="s">
        <v>208</v>
      </c>
      <c r="F14" s="123"/>
      <c r="G14" s="123"/>
      <c r="H14" s="123"/>
      <c r="I14" s="123"/>
      <c r="J14" s="124"/>
      <c r="K14" s="74" t="s">
        <v>97</v>
      </c>
      <c r="L14" s="74" t="s">
        <v>134</v>
      </c>
    </row>
    <row r="15" spans="1:12" ht="58.5" customHeight="1" x14ac:dyDescent="0.25">
      <c r="A15" s="78" t="s">
        <v>7</v>
      </c>
      <c r="B15" s="79" t="s">
        <v>201</v>
      </c>
      <c r="C15" s="74" t="s">
        <v>46</v>
      </c>
      <c r="D15" s="77" t="s">
        <v>50</v>
      </c>
      <c r="E15" s="123" t="s">
        <v>209</v>
      </c>
      <c r="F15" s="123"/>
      <c r="G15" s="123"/>
      <c r="H15" s="123"/>
      <c r="I15" s="123"/>
      <c r="J15" s="124"/>
      <c r="K15" s="74" t="s">
        <v>97</v>
      </c>
      <c r="L15" s="74" t="s">
        <v>143</v>
      </c>
    </row>
    <row r="16" spans="1:12" ht="65.25" customHeight="1" x14ac:dyDescent="0.25">
      <c r="A16" s="78" t="s">
        <v>23</v>
      </c>
      <c r="B16" s="79" t="s">
        <v>217</v>
      </c>
      <c r="C16" s="74" t="s">
        <v>46</v>
      </c>
      <c r="D16" s="77" t="s">
        <v>50</v>
      </c>
      <c r="E16" s="123" t="s">
        <v>210</v>
      </c>
      <c r="F16" s="123"/>
      <c r="G16" s="123"/>
      <c r="H16" s="123"/>
      <c r="I16" s="123"/>
      <c r="J16" s="124"/>
      <c r="K16" s="74" t="s">
        <v>125</v>
      </c>
      <c r="L16" s="74" t="s">
        <v>126</v>
      </c>
    </row>
    <row r="17" spans="1:12" ht="53.25" customHeight="1" x14ac:dyDescent="0.25">
      <c r="A17" s="78" t="s">
        <v>76</v>
      </c>
      <c r="B17" s="79" t="s">
        <v>218</v>
      </c>
      <c r="C17" s="74" t="s">
        <v>46</v>
      </c>
      <c r="D17" s="77" t="s">
        <v>50</v>
      </c>
      <c r="E17" s="123" t="s">
        <v>211</v>
      </c>
      <c r="F17" s="123"/>
      <c r="G17" s="123"/>
      <c r="H17" s="123"/>
      <c r="I17" s="123"/>
      <c r="J17" s="124"/>
      <c r="K17" s="74" t="s">
        <v>125</v>
      </c>
      <c r="L17" s="74" t="s">
        <v>135</v>
      </c>
    </row>
    <row r="18" spans="1:12" ht="67.5" customHeight="1" x14ac:dyDescent="0.25">
      <c r="A18" s="78" t="s">
        <v>128</v>
      </c>
      <c r="B18" s="79" t="s">
        <v>219</v>
      </c>
      <c r="C18" s="74" t="s">
        <v>46</v>
      </c>
      <c r="D18" s="77" t="s">
        <v>50</v>
      </c>
      <c r="E18" s="123" t="s">
        <v>121</v>
      </c>
      <c r="F18" s="123"/>
      <c r="G18" s="123"/>
      <c r="H18" s="123"/>
      <c r="I18" s="123"/>
      <c r="J18" s="124"/>
      <c r="K18" s="74" t="s">
        <v>97</v>
      </c>
      <c r="L18" s="74" t="s">
        <v>144</v>
      </c>
    </row>
    <row r="19" spans="1:12" ht="51" customHeight="1" x14ac:dyDescent="0.25">
      <c r="A19" s="78" t="s">
        <v>129</v>
      </c>
      <c r="B19" s="79" t="s">
        <v>220</v>
      </c>
      <c r="C19" s="74" t="s">
        <v>46</v>
      </c>
      <c r="D19" s="77" t="s">
        <v>50</v>
      </c>
      <c r="E19" s="123" t="s">
        <v>146</v>
      </c>
      <c r="F19" s="123"/>
      <c r="G19" s="123"/>
      <c r="H19" s="123"/>
      <c r="I19" s="123"/>
      <c r="J19" s="124"/>
      <c r="K19" s="74" t="s">
        <v>97</v>
      </c>
      <c r="L19" s="74" t="s">
        <v>136</v>
      </c>
    </row>
    <row r="20" spans="1:12" ht="49.5" customHeight="1" x14ac:dyDescent="0.25">
      <c r="A20" s="78" t="s">
        <v>130</v>
      </c>
      <c r="B20" s="79" t="s">
        <v>221</v>
      </c>
      <c r="C20" s="74" t="s">
        <v>46</v>
      </c>
      <c r="D20" s="77" t="s">
        <v>50</v>
      </c>
      <c r="E20" s="123" t="s">
        <v>210</v>
      </c>
      <c r="F20" s="123"/>
      <c r="G20" s="123"/>
      <c r="H20" s="123"/>
      <c r="I20" s="123"/>
      <c r="J20" s="124"/>
      <c r="K20" s="74" t="s">
        <v>125</v>
      </c>
      <c r="L20" s="74" t="s">
        <v>145</v>
      </c>
    </row>
    <row r="21" spans="1:12" ht="66" customHeight="1" x14ac:dyDescent="0.25">
      <c r="A21" s="78" t="s">
        <v>131</v>
      </c>
      <c r="B21" s="79" t="s">
        <v>222</v>
      </c>
      <c r="C21" s="74" t="s">
        <v>46</v>
      </c>
      <c r="D21" s="77" t="s">
        <v>50</v>
      </c>
      <c r="E21" s="123" t="s">
        <v>127</v>
      </c>
      <c r="F21" s="123"/>
      <c r="G21" s="123"/>
      <c r="H21" s="123"/>
      <c r="I21" s="123"/>
      <c r="J21" s="124"/>
      <c r="K21" s="74" t="s">
        <v>125</v>
      </c>
      <c r="L21" s="74" t="s">
        <v>137</v>
      </c>
    </row>
    <row r="22" spans="1:12" ht="71.25" customHeight="1" x14ac:dyDescent="0.25">
      <c r="A22" s="78" t="s">
        <v>132</v>
      </c>
      <c r="B22" s="79" t="s">
        <v>223</v>
      </c>
      <c r="C22" s="74" t="s">
        <v>46</v>
      </c>
      <c r="D22" s="77" t="s">
        <v>50</v>
      </c>
      <c r="E22" s="123" t="s">
        <v>207</v>
      </c>
      <c r="F22" s="123"/>
      <c r="G22" s="123"/>
      <c r="H22" s="123"/>
      <c r="I22" s="123"/>
      <c r="J22" s="124"/>
      <c r="K22" s="74" t="s">
        <v>97</v>
      </c>
      <c r="L22" s="74" t="s">
        <v>138</v>
      </c>
    </row>
    <row r="23" spans="1:12" ht="31.5" customHeight="1" x14ac:dyDescent="0.25">
      <c r="A23" s="133" t="s">
        <v>92</v>
      </c>
      <c r="B23" s="134"/>
      <c r="C23" s="135"/>
      <c r="D23" s="80" t="s">
        <v>88</v>
      </c>
      <c r="E23" s="125" t="s">
        <v>208</v>
      </c>
      <c r="F23" s="125"/>
      <c r="G23" s="125"/>
      <c r="H23" s="125"/>
      <c r="I23" s="125"/>
      <c r="J23" s="126"/>
      <c r="K23" s="107"/>
      <c r="L23" s="104"/>
    </row>
    <row r="24" spans="1:12" ht="49.5" customHeight="1" x14ac:dyDescent="0.25">
      <c r="A24" s="109"/>
      <c r="B24" s="110"/>
      <c r="C24" s="111"/>
      <c r="D24" s="77" t="s">
        <v>50</v>
      </c>
      <c r="E24" s="125" t="s">
        <v>146</v>
      </c>
      <c r="F24" s="125"/>
      <c r="G24" s="125"/>
      <c r="H24" s="125"/>
      <c r="I24" s="125"/>
      <c r="J24" s="126"/>
      <c r="K24" s="107"/>
      <c r="L24" s="104"/>
    </row>
    <row r="25" spans="1:12" ht="18.95" customHeight="1" x14ac:dyDescent="0.25">
      <c r="A25" s="82" t="s">
        <v>94</v>
      </c>
      <c r="B25" s="143" t="s">
        <v>98</v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</row>
    <row r="26" spans="1:12" ht="128.25" customHeight="1" x14ac:dyDescent="0.25">
      <c r="A26" s="82" t="s">
        <v>4</v>
      </c>
      <c r="B26" s="83" t="s">
        <v>203</v>
      </c>
      <c r="C26" s="69" t="s">
        <v>46</v>
      </c>
      <c r="D26" s="84" t="s">
        <v>50</v>
      </c>
      <c r="E26" s="115">
        <f t="shared" ref="E26:J26" si="0">E27</f>
        <v>220505.00000000003</v>
      </c>
      <c r="F26" s="115">
        <f t="shared" si="0"/>
        <v>41278</v>
      </c>
      <c r="G26" s="115">
        <f t="shared" si="0"/>
        <v>45433</v>
      </c>
      <c r="H26" s="115">
        <f t="shared" si="0"/>
        <v>44598</v>
      </c>
      <c r="I26" s="115">
        <f t="shared" si="0"/>
        <v>44598</v>
      </c>
      <c r="J26" s="115">
        <f t="shared" si="0"/>
        <v>44598</v>
      </c>
      <c r="K26" s="85" t="s">
        <v>117</v>
      </c>
      <c r="L26" s="86" t="s">
        <v>149</v>
      </c>
    </row>
    <row r="27" spans="1:12" ht="33.75" customHeight="1" x14ac:dyDescent="0.25">
      <c r="A27" s="154" t="s">
        <v>27</v>
      </c>
      <c r="B27" s="151" t="s">
        <v>224</v>
      </c>
      <c r="C27" s="157" t="s">
        <v>46</v>
      </c>
      <c r="D27" s="87" t="s">
        <v>88</v>
      </c>
      <c r="E27" s="116">
        <f>E28+E29</f>
        <v>220505.00000000003</v>
      </c>
      <c r="F27" s="116">
        <f>F28+F29</f>
        <v>41278</v>
      </c>
      <c r="G27" s="116">
        <f t="shared" ref="G27:J27" si="1">G28+G29</f>
        <v>45433</v>
      </c>
      <c r="H27" s="116">
        <f t="shared" si="1"/>
        <v>44598</v>
      </c>
      <c r="I27" s="116">
        <f t="shared" si="1"/>
        <v>44598</v>
      </c>
      <c r="J27" s="116">
        <f t="shared" si="1"/>
        <v>44598</v>
      </c>
      <c r="K27" s="85"/>
      <c r="L27" s="151" t="s">
        <v>150</v>
      </c>
    </row>
    <row r="28" spans="1:12" ht="33" customHeight="1" x14ac:dyDescent="0.25">
      <c r="A28" s="155"/>
      <c r="B28" s="152"/>
      <c r="C28" s="158"/>
      <c r="D28" s="160" t="s">
        <v>50</v>
      </c>
      <c r="E28" s="88">
        <f>F28+G28+H28+I28+J28</f>
        <v>220375.46811000002</v>
      </c>
      <c r="F28" s="88">
        <v>41148.468110000002</v>
      </c>
      <c r="G28" s="117">
        <v>45433</v>
      </c>
      <c r="H28" s="117">
        <v>44598</v>
      </c>
      <c r="I28" s="117">
        <v>44598</v>
      </c>
      <c r="J28" s="117">
        <v>44598</v>
      </c>
      <c r="K28" s="85" t="s">
        <v>117</v>
      </c>
      <c r="L28" s="152"/>
    </row>
    <row r="29" spans="1:12" ht="33" customHeight="1" x14ac:dyDescent="0.25">
      <c r="A29" s="156"/>
      <c r="B29" s="153"/>
      <c r="C29" s="159"/>
      <c r="D29" s="161"/>
      <c r="E29" s="88">
        <f>F29+G29+H29+I29+J29</f>
        <v>129.53189</v>
      </c>
      <c r="F29" s="88">
        <v>129.53189</v>
      </c>
      <c r="G29" s="117">
        <v>0</v>
      </c>
      <c r="H29" s="117">
        <v>0</v>
      </c>
      <c r="I29" s="117">
        <v>0</v>
      </c>
      <c r="J29" s="117">
        <v>0</v>
      </c>
      <c r="K29" s="85" t="s">
        <v>173</v>
      </c>
      <c r="L29" s="153"/>
    </row>
    <row r="30" spans="1:12" ht="130.5" customHeight="1" x14ac:dyDescent="0.25">
      <c r="A30" s="82" t="s">
        <v>7</v>
      </c>
      <c r="B30" s="83" t="s">
        <v>204</v>
      </c>
      <c r="C30" s="69" t="s">
        <v>46</v>
      </c>
      <c r="D30" s="84" t="s">
        <v>50</v>
      </c>
      <c r="E30" s="136" t="s">
        <v>147</v>
      </c>
      <c r="F30" s="136"/>
      <c r="G30" s="136"/>
      <c r="H30" s="136"/>
      <c r="I30" s="136"/>
      <c r="J30" s="137"/>
      <c r="K30" s="85" t="s">
        <v>117</v>
      </c>
      <c r="L30" s="86" t="s">
        <v>149</v>
      </c>
    </row>
    <row r="31" spans="1:12" ht="102" customHeight="1" x14ac:dyDescent="0.25">
      <c r="A31" s="82" t="s">
        <v>109</v>
      </c>
      <c r="B31" s="89" t="s">
        <v>225</v>
      </c>
      <c r="C31" s="69" t="s">
        <v>46</v>
      </c>
      <c r="D31" s="84" t="s">
        <v>50</v>
      </c>
      <c r="E31" s="136" t="s">
        <v>147</v>
      </c>
      <c r="F31" s="136"/>
      <c r="G31" s="136"/>
      <c r="H31" s="136"/>
      <c r="I31" s="136"/>
      <c r="J31" s="137"/>
      <c r="K31" s="85" t="s">
        <v>117</v>
      </c>
      <c r="L31" s="86" t="s">
        <v>152</v>
      </c>
    </row>
    <row r="32" spans="1:12" ht="52.5" customHeight="1" x14ac:dyDescent="0.25">
      <c r="A32" s="82" t="s">
        <v>118</v>
      </c>
      <c r="B32" s="89" t="s">
        <v>226</v>
      </c>
      <c r="C32" s="69" t="s">
        <v>46</v>
      </c>
      <c r="D32" s="84" t="s">
        <v>50</v>
      </c>
      <c r="E32" s="123" t="s">
        <v>148</v>
      </c>
      <c r="F32" s="123"/>
      <c r="G32" s="123"/>
      <c r="H32" s="123"/>
      <c r="I32" s="123"/>
      <c r="J32" s="124"/>
      <c r="K32" s="90"/>
      <c r="L32" s="91" t="s">
        <v>153</v>
      </c>
    </row>
    <row r="33" spans="1:12" ht="69.75" customHeight="1" x14ac:dyDescent="0.25">
      <c r="A33" s="82" t="s">
        <v>119</v>
      </c>
      <c r="B33" s="89" t="s">
        <v>227</v>
      </c>
      <c r="C33" s="69" t="s">
        <v>46</v>
      </c>
      <c r="D33" s="84" t="s">
        <v>50</v>
      </c>
      <c r="E33" s="136" t="s">
        <v>147</v>
      </c>
      <c r="F33" s="136"/>
      <c r="G33" s="136"/>
      <c r="H33" s="136"/>
      <c r="I33" s="136"/>
      <c r="J33" s="137"/>
      <c r="K33" s="85" t="s">
        <v>117</v>
      </c>
      <c r="L33" s="86" t="s">
        <v>151</v>
      </c>
    </row>
    <row r="34" spans="1:12" ht="57" customHeight="1" x14ac:dyDescent="0.25">
      <c r="A34" s="82" t="s">
        <v>120</v>
      </c>
      <c r="B34" s="89" t="s">
        <v>228</v>
      </c>
      <c r="C34" s="69" t="s">
        <v>46</v>
      </c>
      <c r="D34" s="84" t="s">
        <v>50</v>
      </c>
      <c r="E34" s="136" t="s">
        <v>147</v>
      </c>
      <c r="F34" s="136"/>
      <c r="G34" s="136"/>
      <c r="H34" s="136"/>
      <c r="I34" s="136"/>
      <c r="J34" s="137"/>
      <c r="K34" s="85" t="s">
        <v>117</v>
      </c>
      <c r="L34" s="86" t="s">
        <v>154</v>
      </c>
    </row>
    <row r="35" spans="1:12" ht="54.75" customHeight="1" x14ac:dyDescent="0.25">
      <c r="A35" s="82" t="s">
        <v>110</v>
      </c>
      <c r="B35" s="92" t="s">
        <v>205</v>
      </c>
      <c r="C35" s="69" t="s">
        <v>46</v>
      </c>
      <c r="D35" s="84" t="s">
        <v>50</v>
      </c>
      <c r="E35" s="136" t="s">
        <v>116</v>
      </c>
      <c r="F35" s="136"/>
      <c r="G35" s="136"/>
      <c r="H35" s="136"/>
      <c r="I35" s="136"/>
      <c r="J35" s="137"/>
      <c r="K35" s="69" t="s">
        <v>97</v>
      </c>
      <c r="L35" s="86"/>
    </row>
    <row r="36" spans="1:12" ht="104.25" customHeight="1" x14ac:dyDescent="0.25">
      <c r="A36" s="82" t="s">
        <v>111</v>
      </c>
      <c r="B36" s="92" t="s">
        <v>229</v>
      </c>
      <c r="C36" s="69" t="s">
        <v>46</v>
      </c>
      <c r="D36" s="84" t="s">
        <v>50</v>
      </c>
      <c r="E36" s="136" t="s">
        <v>116</v>
      </c>
      <c r="F36" s="136"/>
      <c r="G36" s="136"/>
      <c r="H36" s="136"/>
      <c r="I36" s="136"/>
      <c r="J36" s="137"/>
      <c r="K36" s="69" t="s">
        <v>97</v>
      </c>
      <c r="L36" s="91" t="s">
        <v>166</v>
      </c>
    </row>
    <row r="37" spans="1:12" ht="118.5" customHeight="1" x14ac:dyDescent="0.25">
      <c r="A37" s="82" t="s">
        <v>115</v>
      </c>
      <c r="B37" s="92" t="s">
        <v>230</v>
      </c>
      <c r="C37" s="71" t="s">
        <v>46</v>
      </c>
      <c r="D37" s="84" t="s">
        <v>50</v>
      </c>
      <c r="E37" s="136" t="s">
        <v>116</v>
      </c>
      <c r="F37" s="136"/>
      <c r="G37" s="136"/>
      <c r="H37" s="136"/>
      <c r="I37" s="136"/>
      <c r="J37" s="137"/>
      <c r="K37" s="69" t="s">
        <v>97</v>
      </c>
      <c r="L37" s="91" t="s">
        <v>167</v>
      </c>
    </row>
    <row r="38" spans="1:12" ht="162.75" customHeight="1" x14ac:dyDescent="0.25">
      <c r="A38" s="82" t="s">
        <v>174</v>
      </c>
      <c r="B38" s="92" t="s">
        <v>231</v>
      </c>
      <c r="C38" s="71" t="s">
        <v>46</v>
      </c>
      <c r="D38" s="84" t="s">
        <v>50</v>
      </c>
      <c r="E38" s="136" t="s">
        <v>116</v>
      </c>
      <c r="F38" s="136"/>
      <c r="G38" s="136"/>
      <c r="H38" s="136"/>
      <c r="I38" s="136"/>
      <c r="J38" s="137"/>
      <c r="K38" s="69" t="s">
        <v>97</v>
      </c>
      <c r="L38" s="91" t="s">
        <v>170</v>
      </c>
    </row>
    <row r="39" spans="1:12" ht="132" customHeight="1" x14ac:dyDescent="0.25">
      <c r="A39" s="82" t="s">
        <v>175</v>
      </c>
      <c r="B39" s="89" t="s">
        <v>232</v>
      </c>
      <c r="C39" s="71" t="s">
        <v>46</v>
      </c>
      <c r="D39" s="84" t="s">
        <v>50</v>
      </c>
      <c r="E39" s="136" t="s">
        <v>116</v>
      </c>
      <c r="F39" s="136"/>
      <c r="G39" s="136"/>
      <c r="H39" s="136"/>
      <c r="I39" s="136"/>
      <c r="J39" s="137"/>
      <c r="K39" s="69" t="s">
        <v>97</v>
      </c>
      <c r="L39" s="91" t="s">
        <v>168</v>
      </c>
    </row>
    <row r="40" spans="1:12" ht="118.15" customHeight="1" x14ac:dyDescent="0.25">
      <c r="A40" s="93" t="s">
        <v>176</v>
      </c>
      <c r="B40" s="89" t="s">
        <v>233</v>
      </c>
      <c r="C40" s="71" t="s">
        <v>46</v>
      </c>
      <c r="D40" s="84" t="s">
        <v>50</v>
      </c>
      <c r="E40" s="136" t="s">
        <v>116</v>
      </c>
      <c r="F40" s="136"/>
      <c r="G40" s="136"/>
      <c r="H40" s="136"/>
      <c r="I40" s="136"/>
      <c r="J40" s="137"/>
      <c r="K40" s="69" t="s">
        <v>97</v>
      </c>
      <c r="L40" s="91" t="s">
        <v>169</v>
      </c>
    </row>
    <row r="41" spans="1:12" ht="18" customHeight="1" x14ac:dyDescent="0.25">
      <c r="A41" s="138" t="s">
        <v>92</v>
      </c>
      <c r="B41" s="138"/>
      <c r="C41" s="138"/>
      <c r="D41" s="94" t="s">
        <v>88</v>
      </c>
      <c r="E41" s="116">
        <f>E42</f>
        <v>220505.00000000003</v>
      </c>
      <c r="F41" s="116">
        <f t="shared" ref="F41:J41" si="2">F42</f>
        <v>41278</v>
      </c>
      <c r="G41" s="116">
        <f t="shared" si="2"/>
        <v>45433</v>
      </c>
      <c r="H41" s="116">
        <f t="shared" si="2"/>
        <v>44598</v>
      </c>
      <c r="I41" s="116">
        <f t="shared" si="2"/>
        <v>44598</v>
      </c>
      <c r="J41" s="116">
        <f t="shared" si="2"/>
        <v>44598</v>
      </c>
      <c r="K41" s="164"/>
      <c r="L41" s="162"/>
    </row>
    <row r="42" spans="1:12" ht="47.1" customHeight="1" x14ac:dyDescent="0.25">
      <c r="A42" s="138"/>
      <c r="B42" s="138"/>
      <c r="C42" s="138"/>
      <c r="D42" s="95" t="s">
        <v>50</v>
      </c>
      <c r="E42" s="116">
        <f>E26</f>
        <v>220505.00000000003</v>
      </c>
      <c r="F42" s="116">
        <f t="shared" ref="F42:J42" si="3">F26</f>
        <v>41278</v>
      </c>
      <c r="G42" s="116">
        <f t="shared" si="3"/>
        <v>45433</v>
      </c>
      <c r="H42" s="116">
        <f t="shared" si="3"/>
        <v>44598</v>
      </c>
      <c r="I42" s="116">
        <f t="shared" si="3"/>
        <v>44598</v>
      </c>
      <c r="J42" s="116">
        <f t="shared" si="3"/>
        <v>44598</v>
      </c>
      <c r="K42" s="164"/>
      <c r="L42" s="162"/>
    </row>
    <row r="43" spans="1:12" ht="17.25" customHeight="1" x14ac:dyDescent="0.25">
      <c r="A43" s="96">
        <v>3</v>
      </c>
      <c r="B43" s="144" t="s">
        <v>99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</row>
    <row r="44" spans="1:12" ht="69" customHeight="1" x14ac:dyDescent="0.25">
      <c r="A44" s="97" t="s">
        <v>4</v>
      </c>
      <c r="B44" s="98" t="s">
        <v>234</v>
      </c>
      <c r="C44" s="71" t="s">
        <v>46</v>
      </c>
      <c r="D44" s="84" t="s">
        <v>50</v>
      </c>
      <c r="E44" s="118">
        <f>F44+G44+H44+I44+J44</f>
        <v>100080</v>
      </c>
      <c r="F44" s="118">
        <f>F45+F46+F47</f>
        <v>20080</v>
      </c>
      <c r="G44" s="118">
        <f t="shared" ref="G44:J44" si="4">G45+G46+G47</f>
        <v>20000</v>
      </c>
      <c r="H44" s="118">
        <f t="shared" si="4"/>
        <v>20000</v>
      </c>
      <c r="I44" s="118">
        <f t="shared" si="4"/>
        <v>20000</v>
      </c>
      <c r="J44" s="118">
        <f t="shared" si="4"/>
        <v>20000</v>
      </c>
      <c r="K44" s="71" t="s">
        <v>97</v>
      </c>
      <c r="L44" s="99"/>
    </row>
    <row r="45" spans="1:12" ht="83.25" customHeight="1" x14ac:dyDescent="0.25">
      <c r="A45" s="97" t="s">
        <v>17</v>
      </c>
      <c r="B45" s="98" t="s">
        <v>235</v>
      </c>
      <c r="C45" s="71" t="s">
        <v>46</v>
      </c>
      <c r="D45" s="84" t="s">
        <v>50</v>
      </c>
      <c r="E45" s="119">
        <v>0</v>
      </c>
      <c r="F45" s="119">
        <v>0</v>
      </c>
      <c r="G45" s="119">
        <v>0</v>
      </c>
      <c r="H45" s="119">
        <v>0</v>
      </c>
      <c r="I45" s="119">
        <v>0</v>
      </c>
      <c r="J45" s="119">
        <v>0</v>
      </c>
      <c r="K45" s="71" t="s">
        <v>97</v>
      </c>
      <c r="L45" s="95" t="s">
        <v>101</v>
      </c>
    </row>
    <row r="46" spans="1:12" ht="117" customHeight="1" x14ac:dyDescent="0.25">
      <c r="A46" s="97" t="s">
        <v>105</v>
      </c>
      <c r="B46" s="98" t="s">
        <v>236</v>
      </c>
      <c r="C46" s="71" t="s">
        <v>46</v>
      </c>
      <c r="D46" s="84" t="s">
        <v>50</v>
      </c>
      <c r="E46" s="119">
        <f>F46+G46+H46+I46+J46</f>
        <v>63764.137569999999</v>
      </c>
      <c r="F46" s="119">
        <v>15764.137570000001</v>
      </c>
      <c r="G46" s="119">
        <v>12000</v>
      </c>
      <c r="H46" s="119">
        <v>12000</v>
      </c>
      <c r="I46" s="119">
        <v>12000</v>
      </c>
      <c r="J46" s="119">
        <v>12000</v>
      </c>
      <c r="K46" s="71" t="s">
        <v>97</v>
      </c>
      <c r="L46" s="95" t="s">
        <v>100</v>
      </c>
    </row>
    <row r="47" spans="1:12" ht="402.75" customHeight="1" x14ac:dyDescent="0.25">
      <c r="A47" s="100" t="s">
        <v>106</v>
      </c>
      <c r="B47" s="87" t="s">
        <v>237</v>
      </c>
      <c r="C47" s="71" t="s">
        <v>46</v>
      </c>
      <c r="D47" s="87" t="s">
        <v>50</v>
      </c>
      <c r="E47" s="119">
        <f>F47+G47+H47+I47+J47</f>
        <v>36315.862430000001</v>
      </c>
      <c r="F47" s="119">
        <v>4315.8624300000001</v>
      </c>
      <c r="G47" s="119">
        <v>8000</v>
      </c>
      <c r="H47" s="119">
        <v>8000</v>
      </c>
      <c r="I47" s="119">
        <v>8000</v>
      </c>
      <c r="J47" s="119">
        <v>8000</v>
      </c>
      <c r="K47" s="71" t="s">
        <v>97</v>
      </c>
      <c r="L47" s="101" t="s">
        <v>102</v>
      </c>
    </row>
    <row r="48" spans="1:12" ht="63.75" customHeight="1" x14ac:dyDescent="0.25">
      <c r="A48" s="97" t="s">
        <v>7</v>
      </c>
      <c r="B48" s="98" t="s">
        <v>206</v>
      </c>
      <c r="C48" s="71" t="s">
        <v>46</v>
      </c>
      <c r="D48" s="84" t="s">
        <v>50</v>
      </c>
      <c r="E48" s="118">
        <f t="shared" ref="E48:J48" si="5">E49</f>
        <v>0</v>
      </c>
      <c r="F48" s="118">
        <f t="shared" si="5"/>
        <v>0</v>
      </c>
      <c r="G48" s="118">
        <f t="shared" si="5"/>
        <v>0</v>
      </c>
      <c r="H48" s="118">
        <f t="shared" si="5"/>
        <v>0</v>
      </c>
      <c r="I48" s="118">
        <f t="shared" si="5"/>
        <v>0</v>
      </c>
      <c r="J48" s="118">
        <f t="shared" si="5"/>
        <v>0</v>
      </c>
      <c r="K48" s="71" t="s">
        <v>97</v>
      </c>
      <c r="L48" s="95" t="s">
        <v>103</v>
      </c>
    </row>
    <row r="49" spans="1:15" ht="57.75" customHeight="1" x14ac:dyDescent="0.25">
      <c r="A49" s="97" t="s">
        <v>109</v>
      </c>
      <c r="B49" s="98" t="s">
        <v>238</v>
      </c>
      <c r="C49" s="71" t="s">
        <v>46</v>
      </c>
      <c r="D49" s="84" t="s">
        <v>50</v>
      </c>
      <c r="E49" s="119">
        <f>F49+G49+H49+I49+J49</f>
        <v>0</v>
      </c>
      <c r="F49" s="119">
        <v>0</v>
      </c>
      <c r="G49" s="119">
        <v>0</v>
      </c>
      <c r="H49" s="119">
        <v>0</v>
      </c>
      <c r="I49" s="119">
        <v>0</v>
      </c>
      <c r="J49" s="119">
        <v>0</v>
      </c>
      <c r="K49" s="71" t="s">
        <v>97</v>
      </c>
      <c r="L49" s="95" t="s">
        <v>104</v>
      </c>
    </row>
    <row r="50" spans="1:15" x14ac:dyDescent="0.25">
      <c r="A50" s="138" t="s">
        <v>92</v>
      </c>
      <c r="B50" s="138"/>
      <c r="C50" s="138"/>
      <c r="D50" s="94" t="s">
        <v>88</v>
      </c>
      <c r="E50" s="118">
        <f>F50+G50+H50+I50+J50</f>
        <v>100080</v>
      </c>
      <c r="F50" s="118">
        <f>F51</f>
        <v>20080</v>
      </c>
      <c r="G50" s="118">
        <f>G51</f>
        <v>20000</v>
      </c>
      <c r="H50" s="118">
        <f>H51</f>
        <v>20000</v>
      </c>
      <c r="I50" s="118">
        <f>I51</f>
        <v>20000</v>
      </c>
      <c r="J50" s="118">
        <f>J51</f>
        <v>20000</v>
      </c>
      <c r="K50" s="163"/>
      <c r="L50" s="163"/>
    </row>
    <row r="51" spans="1:15" ht="56.25" customHeight="1" x14ac:dyDescent="0.25">
      <c r="A51" s="138"/>
      <c r="B51" s="138"/>
      <c r="C51" s="138"/>
      <c r="D51" s="95" t="s">
        <v>50</v>
      </c>
      <c r="E51" s="118">
        <f>F51+G51+H51+I51+J51</f>
        <v>100080</v>
      </c>
      <c r="F51" s="118">
        <f>F48+F44</f>
        <v>20080</v>
      </c>
      <c r="G51" s="118">
        <f>G48+G44</f>
        <v>20000</v>
      </c>
      <c r="H51" s="118">
        <f>H48+H44</f>
        <v>20000</v>
      </c>
      <c r="I51" s="118">
        <f>I48+I44</f>
        <v>20000</v>
      </c>
      <c r="J51" s="118">
        <f>J48+J44</f>
        <v>20000</v>
      </c>
      <c r="K51" s="163"/>
      <c r="L51" s="163"/>
    </row>
    <row r="52" spans="1:15" ht="19.5" customHeight="1" x14ac:dyDescent="0.25">
      <c r="A52" s="78" t="s">
        <v>93</v>
      </c>
      <c r="B52" s="146" t="s">
        <v>188</v>
      </c>
      <c r="C52" s="146"/>
      <c r="D52" s="146"/>
      <c r="E52" s="146"/>
      <c r="F52" s="146"/>
      <c r="G52" s="146"/>
      <c r="H52" s="146"/>
      <c r="I52" s="146"/>
      <c r="J52" s="146"/>
      <c r="K52" s="146"/>
      <c r="L52" s="146"/>
    </row>
    <row r="53" spans="1:15" ht="117" customHeight="1" x14ac:dyDescent="0.25">
      <c r="A53" s="78" t="s">
        <v>4</v>
      </c>
      <c r="B53" s="91" t="s">
        <v>187</v>
      </c>
      <c r="C53" s="81" t="s">
        <v>46</v>
      </c>
      <c r="D53" s="79" t="s">
        <v>50</v>
      </c>
      <c r="E53" s="120">
        <f>E58</f>
        <v>20722.075999999997</v>
      </c>
      <c r="F53" s="120">
        <f t="shared" ref="F53:J53" si="6">F58</f>
        <v>2144.5</v>
      </c>
      <c r="G53" s="120">
        <f t="shared" si="6"/>
        <v>3400</v>
      </c>
      <c r="H53" s="120">
        <f t="shared" si="6"/>
        <v>5059.192</v>
      </c>
      <c r="I53" s="120">
        <f t="shared" si="6"/>
        <v>5059.192</v>
      </c>
      <c r="J53" s="120">
        <f t="shared" si="6"/>
        <v>5059.192</v>
      </c>
      <c r="K53" s="90" t="s">
        <v>199</v>
      </c>
      <c r="L53" s="102" t="s">
        <v>155</v>
      </c>
    </row>
    <row r="54" spans="1:15" ht="72" customHeight="1" x14ac:dyDescent="0.25">
      <c r="A54" s="78" t="s">
        <v>17</v>
      </c>
      <c r="B54" s="103" t="s">
        <v>191</v>
      </c>
      <c r="C54" s="81" t="s">
        <v>46</v>
      </c>
      <c r="D54" s="79" t="s">
        <v>50</v>
      </c>
      <c r="E54" s="123" t="s">
        <v>183</v>
      </c>
      <c r="F54" s="123"/>
      <c r="G54" s="123"/>
      <c r="H54" s="123"/>
      <c r="I54" s="123"/>
      <c r="J54" s="124"/>
      <c r="K54" s="90" t="s">
        <v>180</v>
      </c>
      <c r="L54" s="91" t="s">
        <v>156</v>
      </c>
    </row>
    <row r="55" spans="1:15" ht="98.25" customHeight="1" x14ac:dyDescent="0.25">
      <c r="A55" s="78" t="s">
        <v>105</v>
      </c>
      <c r="B55" s="91" t="s">
        <v>192</v>
      </c>
      <c r="C55" s="81" t="s">
        <v>46</v>
      </c>
      <c r="D55" s="79" t="s">
        <v>50</v>
      </c>
      <c r="E55" s="123" t="s">
        <v>183</v>
      </c>
      <c r="F55" s="123"/>
      <c r="G55" s="123"/>
      <c r="H55" s="123"/>
      <c r="I55" s="123"/>
      <c r="J55" s="124"/>
      <c r="K55" s="90" t="s">
        <v>179</v>
      </c>
      <c r="L55" s="91" t="s">
        <v>157</v>
      </c>
    </row>
    <row r="56" spans="1:15" ht="130.5" customHeight="1" x14ac:dyDescent="0.25">
      <c r="A56" s="78" t="s">
        <v>106</v>
      </c>
      <c r="B56" s="103" t="s">
        <v>193</v>
      </c>
      <c r="C56" s="81" t="s">
        <v>46</v>
      </c>
      <c r="D56" s="79" t="s">
        <v>50</v>
      </c>
      <c r="E56" s="123" t="s">
        <v>183</v>
      </c>
      <c r="F56" s="123"/>
      <c r="G56" s="123"/>
      <c r="H56" s="123"/>
      <c r="I56" s="123"/>
      <c r="J56" s="124"/>
      <c r="K56" s="90" t="s">
        <v>180</v>
      </c>
      <c r="L56" s="91" t="s">
        <v>158</v>
      </c>
    </row>
    <row r="57" spans="1:15" ht="144" customHeight="1" x14ac:dyDescent="0.25">
      <c r="A57" s="78" t="s">
        <v>107</v>
      </c>
      <c r="B57" s="91" t="s">
        <v>194</v>
      </c>
      <c r="C57" s="81" t="s">
        <v>46</v>
      </c>
      <c r="D57" s="79" t="s">
        <v>50</v>
      </c>
      <c r="E57" s="123" t="s">
        <v>183</v>
      </c>
      <c r="F57" s="123"/>
      <c r="G57" s="123"/>
      <c r="H57" s="123"/>
      <c r="I57" s="123"/>
      <c r="J57" s="124"/>
      <c r="K57" s="90" t="s">
        <v>178</v>
      </c>
      <c r="L57" s="91" t="s">
        <v>159</v>
      </c>
      <c r="O57" s="70"/>
    </row>
    <row r="58" spans="1:15" ht="85.15" customHeight="1" x14ac:dyDescent="0.25">
      <c r="A58" s="78" t="s">
        <v>108</v>
      </c>
      <c r="B58" s="103" t="s">
        <v>195</v>
      </c>
      <c r="C58" s="81" t="s">
        <v>46</v>
      </c>
      <c r="D58" s="79" t="s">
        <v>50</v>
      </c>
      <c r="E58" s="121">
        <f>SUM(F58,G58,H58,I58,J58)</f>
        <v>20722.075999999997</v>
      </c>
      <c r="F58" s="121">
        <v>2144.5</v>
      </c>
      <c r="G58" s="121">
        <v>3400</v>
      </c>
      <c r="H58" s="121">
        <v>5059.192</v>
      </c>
      <c r="I58" s="121">
        <v>5059.192</v>
      </c>
      <c r="J58" s="121">
        <v>5059.192</v>
      </c>
      <c r="K58" s="90" t="s">
        <v>113</v>
      </c>
      <c r="L58" s="104" t="s">
        <v>160</v>
      </c>
      <c r="O58" s="70"/>
    </row>
    <row r="59" spans="1:15" ht="147.75" customHeight="1" x14ac:dyDescent="0.25">
      <c r="A59" s="78" t="s">
        <v>161</v>
      </c>
      <c r="B59" s="91" t="s">
        <v>196</v>
      </c>
      <c r="C59" s="81" t="s">
        <v>46</v>
      </c>
      <c r="D59" s="79" t="s">
        <v>50</v>
      </c>
      <c r="E59" s="123" t="s">
        <v>183</v>
      </c>
      <c r="F59" s="123"/>
      <c r="G59" s="123"/>
      <c r="H59" s="123"/>
      <c r="I59" s="123"/>
      <c r="J59" s="124"/>
      <c r="K59" s="90" t="s">
        <v>113</v>
      </c>
      <c r="L59" s="91" t="s">
        <v>162</v>
      </c>
    </row>
    <row r="60" spans="1:15" ht="99" customHeight="1" x14ac:dyDescent="0.25">
      <c r="A60" s="78" t="s">
        <v>7</v>
      </c>
      <c r="B60" s="105" t="s">
        <v>171</v>
      </c>
      <c r="C60" s="81" t="s">
        <v>46</v>
      </c>
      <c r="D60" s="79" t="s">
        <v>50</v>
      </c>
      <c r="E60" s="123" t="s">
        <v>184</v>
      </c>
      <c r="F60" s="123"/>
      <c r="G60" s="123"/>
      <c r="H60" s="123"/>
      <c r="I60" s="123"/>
      <c r="J60" s="124"/>
      <c r="K60" s="112" t="s">
        <v>179</v>
      </c>
      <c r="L60" s="107" t="s">
        <v>163</v>
      </c>
    </row>
    <row r="61" spans="1:15" ht="103.5" customHeight="1" x14ac:dyDescent="0.25">
      <c r="A61" s="78" t="s">
        <v>109</v>
      </c>
      <c r="B61" s="103" t="s">
        <v>197</v>
      </c>
      <c r="C61" s="81" t="s">
        <v>46</v>
      </c>
      <c r="D61" s="79" t="s">
        <v>50</v>
      </c>
      <c r="E61" s="123" t="s">
        <v>184</v>
      </c>
      <c r="F61" s="123"/>
      <c r="G61" s="123"/>
      <c r="H61" s="123"/>
      <c r="I61" s="123"/>
      <c r="J61" s="124"/>
      <c r="K61" s="106" t="s">
        <v>179</v>
      </c>
      <c r="L61" s="104" t="s">
        <v>160</v>
      </c>
    </row>
    <row r="62" spans="1:15" ht="84.75" customHeight="1" x14ac:dyDescent="0.25">
      <c r="A62" s="78" t="s">
        <v>110</v>
      </c>
      <c r="B62" s="91" t="s">
        <v>172</v>
      </c>
      <c r="C62" s="81" t="s">
        <v>46</v>
      </c>
      <c r="D62" s="79" t="s">
        <v>50</v>
      </c>
      <c r="E62" s="123" t="s">
        <v>185</v>
      </c>
      <c r="F62" s="123"/>
      <c r="G62" s="123"/>
      <c r="H62" s="123"/>
      <c r="I62" s="123"/>
      <c r="J62" s="124"/>
      <c r="K62" s="90" t="s">
        <v>181</v>
      </c>
      <c r="L62" s="104" t="s">
        <v>164</v>
      </c>
    </row>
    <row r="63" spans="1:15" ht="85.5" customHeight="1" x14ac:dyDescent="0.25">
      <c r="A63" s="78" t="s">
        <v>111</v>
      </c>
      <c r="B63" s="91" t="s">
        <v>198</v>
      </c>
      <c r="C63" s="81" t="s">
        <v>46</v>
      </c>
      <c r="D63" s="79" t="s">
        <v>50</v>
      </c>
      <c r="E63" s="123" t="s">
        <v>185</v>
      </c>
      <c r="F63" s="123"/>
      <c r="G63" s="123"/>
      <c r="H63" s="123"/>
      <c r="I63" s="123"/>
      <c r="J63" s="124"/>
      <c r="K63" s="90" t="s">
        <v>181</v>
      </c>
      <c r="L63" s="91" t="s">
        <v>164</v>
      </c>
    </row>
    <row r="64" spans="1:15" ht="119.25" customHeight="1" x14ac:dyDescent="0.25">
      <c r="A64" s="78" t="s">
        <v>115</v>
      </c>
      <c r="B64" s="91" t="s">
        <v>200</v>
      </c>
      <c r="C64" s="81" t="s">
        <v>46</v>
      </c>
      <c r="D64" s="79" t="s">
        <v>50</v>
      </c>
      <c r="E64" s="123" t="s">
        <v>185</v>
      </c>
      <c r="F64" s="123"/>
      <c r="G64" s="123"/>
      <c r="H64" s="123"/>
      <c r="I64" s="123"/>
      <c r="J64" s="124"/>
      <c r="K64" s="90" t="s">
        <v>181</v>
      </c>
      <c r="L64" s="91" t="s">
        <v>164</v>
      </c>
    </row>
    <row r="65" spans="1:15" ht="78.75" customHeight="1" x14ac:dyDescent="0.25">
      <c r="A65" s="78" t="s">
        <v>112</v>
      </c>
      <c r="B65" s="91" t="s">
        <v>244</v>
      </c>
      <c r="C65" s="114" t="s">
        <v>46</v>
      </c>
      <c r="D65" s="79" t="s">
        <v>50</v>
      </c>
      <c r="E65" s="123" t="s">
        <v>186</v>
      </c>
      <c r="F65" s="123"/>
      <c r="G65" s="123"/>
      <c r="H65" s="123"/>
      <c r="I65" s="123"/>
      <c r="J65" s="124"/>
      <c r="K65" s="90" t="s">
        <v>182</v>
      </c>
      <c r="L65" s="91" t="s">
        <v>165</v>
      </c>
    </row>
    <row r="66" spans="1:15" ht="78.75" customHeight="1" x14ac:dyDescent="0.25">
      <c r="A66" s="78" t="s">
        <v>114</v>
      </c>
      <c r="B66" s="79" t="s">
        <v>245</v>
      </c>
      <c r="C66" s="114" t="s">
        <v>46</v>
      </c>
      <c r="D66" s="79" t="s">
        <v>50</v>
      </c>
      <c r="E66" s="123" t="s">
        <v>186</v>
      </c>
      <c r="F66" s="123"/>
      <c r="G66" s="123"/>
      <c r="H66" s="123"/>
      <c r="I66" s="123"/>
      <c r="J66" s="124"/>
      <c r="K66" s="90" t="s">
        <v>182</v>
      </c>
      <c r="L66" s="104" t="s">
        <v>165</v>
      </c>
    </row>
    <row r="67" spans="1:15" ht="69.75" customHeight="1" x14ac:dyDescent="0.25">
      <c r="A67" s="78" t="s">
        <v>177</v>
      </c>
      <c r="B67" s="91" t="s">
        <v>246</v>
      </c>
      <c r="C67" s="114" t="s">
        <v>46</v>
      </c>
      <c r="D67" s="79" t="s">
        <v>50</v>
      </c>
      <c r="E67" s="123" t="s">
        <v>186</v>
      </c>
      <c r="F67" s="123"/>
      <c r="G67" s="123"/>
      <c r="H67" s="123"/>
      <c r="I67" s="123"/>
      <c r="J67" s="124"/>
      <c r="K67" s="90" t="s">
        <v>182</v>
      </c>
      <c r="L67" s="104" t="s">
        <v>165</v>
      </c>
    </row>
    <row r="68" spans="1:15" ht="24.95" customHeight="1" x14ac:dyDescent="0.25">
      <c r="A68" s="139" t="s">
        <v>92</v>
      </c>
      <c r="B68" s="139"/>
      <c r="C68" s="139"/>
      <c r="D68" s="113" t="s">
        <v>88</v>
      </c>
      <c r="E68" s="120">
        <f>E69</f>
        <v>20722.075999999997</v>
      </c>
      <c r="F68" s="120">
        <f t="shared" ref="F68:J68" si="7">F69</f>
        <v>2144.5</v>
      </c>
      <c r="G68" s="120">
        <f t="shared" si="7"/>
        <v>3400</v>
      </c>
      <c r="H68" s="120">
        <f t="shared" si="7"/>
        <v>5059.192</v>
      </c>
      <c r="I68" s="120">
        <f t="shared" si="7"/>
        <v>5059.192</v>
      </c>
      <c r="J68" s="120">
        <f t="shared" si="7"/>
        <v>5059.192</v>
      </c>
      <c r="K68" s="145"/>
      <c r="L68" s="145"/>
      <c r="O68" s="70"/>
    </row>
    <row r="69" spans="1:15" ht="50.25" customHeight="1" x14ac:dyDescent="0.25">
      <c r="A69" s="139"/>
      <c r="B69" s="139"/>
      <c r="C69" s="139"/>
      <c r="D69" s="77" t="s">
        <v>50</v>
      </c>
      <c r="E69" s="120">
        <f t="shared" ref="E69:J69" si="8">E53</f>
        <v>20722.075999999997</v>
      </c>
      <c r="F69" s="120">
        <f t="shared" si="8"/>
        <v>2144.5</v>
      </c>
      <c r="G69" s="120">
        <f t="shared" si="8"/>
        <v>3400</v>
      </c>
      <c r="H69" s="120">
        <f t="shared" si="8"/>
        <v>5059.192</v>
      </c>
      <c r="I69" s="120">
        <f t="shared" si="8"/>
        <v>5059.192</v>
      </c>
      <c r="J69" s="120">
        <f t="shared" si="8"/>
        <v>5059.192</v>
      </c>
      <c r="K69" s="145"/>
      <c r="L69" s="145"/>
    </row>
    <row r="70" spans="1:15" ht="20.25" customHeight="1" x14ac:dyDescent="0.25">
      <c r="A70" s="139" t="s">
        <v>89</v>
      </c>
      <c r="B70" s="139"/>
      <c r="C70" s="139"/>
      <c r="D70" s="113" t="s">
        <v>88</v>
      </c>
      <c r="E70" s="122">
        <f>E71</f>
        <v>341307.07599999994</v>
      </c>
      <c r="F70" s="122">
        <f>F71</f>
        <v>63502.5</v>
      </c>
      <c r="G70" s="122">
        <f t="shared" ref="G70:J70" si="9">G71</f>
        <v>68833</v>
      </c>
      <c r="H70" s="122">
        <f t="shared" si="9"/>
        <v>69657.191999999995</v>
      </c>
      <c r="I70" s="122">
        <f t="shared" si="9"/>
        <v>69657.191999999995</v>
      </c>
      <c r="J70" s="122">
        <f t="shared" si="9"/>
        <v>69657.191999999995</v>
      </c>
      <c r="K70" s="140"/>
      <c r="L70" s="141"/>
    </row>
    <row r="71" spans="1:15" ht="56.1" customHeight="1" x14ac:dyDescent="0.25">
      <c r="A71" s="139"/>
      <c r="B71" s="139"/>
      <c r="C71" s="139"/>
      <c r="D71" s="80" t="s">
        <v>50</v>
      </c>
      <c r="E71" s="122">
        <f>F71+G71+H71+I71+J71</f>
        <v>341307.07599999994</v>
      </c>
      <c r="F71" s="122">
        <f>F69+F51+F42</f>
        <v>63502.5</v>
      </c>
      <c r="G71" s="122">
        <f>G69+G51+G42</f>
        <v>68833</v>
      </c>
      <c r="H71" s="122">
        <f>H69+H51+H42</f>
        <v>69657.191999999995</v>
      </c>
      <c r="I71" s="122">
        <f>I69+I51+I42</f>
        <v>69657.191999999995</v>
      </c>
      <c r="J71" s="122">
        <f>J69+J51+J42</f>
        <v>69657.191999999995</v>
      </c>
      <c r="K71" s="140"/>
      <c r="L71" s="142"/>
    </row>
    <row r="72" spans="1:15" x14ac:dyDescent="0.25">
      <c r="A72" s="60"/>
      <c r="B72" s="129"/>
      <c r="C72" s="129"/>
      <c r="D72" s="129"/>
      <c r="E72" s="129"/>
      <c r="F72" s="129"/>
      <c r="G72" s="129"/>
      <c r="H72" s="129"/>
      <c r="I72" s="129"/>
      <c r="J72" s="129"/>
      <c r="K72" s="61"/>
      <c r="L72" s="108" t="s">
        <v>241</v>
      </c>
    </row>
    <row r="73" spans="1:15" x14ac:dyDescent="0.25">
      <c r="B73" s="59"/>
      <c r="C73" s="59"/>
      <c r="D73" s="59"/>
      <c r="E73" s="59"/>
      <c r="F73" s="59"/>
      <c r="G73" s="59"/>
      <c r="H73" s="59"/>
      <c r="I73" s="59"/>
      <c r="J73" s="59"/>
      <c r="K73" s="62"/>
      <c r="L73" s="62"/>
    </row>
    <row r="74" spans="1:15" ht="31.5" customHeight="1" x14ac:dyDescent="0.25">
      <c r="A74" s="130" t="s">
        <v>242</v>
      </c>
      <c r="B74" s="130"/>
      <c r="C74" s="62"/>
      <c r="E74" s="129" t="s">
        <v>243</v>
      </c>
      <c r="F74" s="129"/>
      <c r="G74" s="128"/>
      <c r="H74" s="128"/>
      <c r="I74" s="59"/>
      <c r="J74" s="59"/>
      <c r="K74" s="62"/>
      <c r="L74" s="62"/>
    </row>
    <row r="75" spans="1:15" x14ac:dyDescent="0.25">
      <c r="B75" s="59"/>
      <c r="C75" s="59"/>
      <c r="D75" s="62"/>
      <c r="E75" s="62"/>
      <c r="F75" s="62"/>
      <c r="G75" s="63"/>
      <c r="H75" s="63"/>
      <c r="I75" s="59"/>
      <c r="J75" s="59"/>
      <c r="K75" s="62"/>
      <c r="L75" s="62"/>
    </row>
    <row r="76" spans="1:15" ht="19.5" customHeight="1" x14ac:dyDescent="0.25">
      <c r="A76" s="132" t="s">
        <v>189</v>
      </c>
      <c r="B76" s="132"/>
      <c r="C76" s="132"/>
      <c r="D76" s="64"/>
      <c r="E76" s="131"/>
      <c r="F76" s="131"/>
      <c r="G76" s="64"/>
      <c r="H76" s="64"/>
      <c r="I76" s="64"/>
      <c r="J76" s="64"/>
      <c r="K76" s="61"/>
      <c r="L76" s="64"/>
    </row>
    <row r="77" spans="1:15" ht="44.25" customHeight="1" x14ac:dyDescent="0.25">
      <c r="A77" s="127" t="s">
        <v>190</v>
      </c>
      <c r="B77" s="127"/>
      <c r="C77" s="64"/>
      <c r="D77" s="64"/>
      <c r="E77" s="131" t="s">
        <v>239</v>
      </c>
      <c r="F77" s="131"/>
      <c r="G77" s="64"/>
      <c r="H77" s="64"/>
      <c r="I77" s="64"/>
      <c r="J77" s="64"/>
      <c r="K77" s="61"/>
      <c r="L77" s="64"/>
    </row>
    <row r="78" spans="1:15" x14ac:dyDescent="0.25">
      <c r="A78" s="60"/>
      <c r="B78" s="64"/>
      <c r="C78" s="64"/>
      <c r="D78" s="64"/>
      <c r="E78" s="64"/>
      <c r="F78" s="64"/>
      <c r="G78" s="64"/>
      <c r="H78" s="64"/>
      <c r="I78" s="64"/>
      <c r="J78" s="64"/>
      <c r="K78" s="61"/>
      <c r="L78" s="64"/>
    </row>
    <row r="79" spans="1:15" x14ac:dyDescent="0.25">
      <c r="A79" s="60"/>
      <c r="B79" s="64"/>
      <c r="C79" s="64"/>
      <c r="D79" s="64"/>
      <c r="E79" s="64"/>
      <c r="F79" s="64"/>
      <c r="G79" s="64"/>
      <c r="H79" s="64"/>
      <c r="I79" s="64"/>
      <c r="J79" s="64"/>
      <c r="K79" s="61"/>
      <c r="L79" s="64"/>
    </row>
    <row r="80" spans="1:15" x14ac:dyDescent="0.25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1"/>
      <c r="L80" s="64"/>
    </row>
    <row r="81" spans="1:12" x14ac:dyDescent="0.25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1"/>
      <c r="L81" s="64"/>
    </row>
    <row r="82" spans="1:12" x14ac:dyDescent="0.25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1"/>
      <c r="L82" s="64"/>
    </row>
    <row r="83" spans="1:12" x14ac:dyDescent="0.25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1"/>
      <c r="L83" s="64"/>
    </row>
    <row r="84" spans="1:12" x14ac:dyDescent="0.25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1"/>
      <c r="L84" s="64"/>
    </row>
    <row r="85" spans="1:12" x14ac:dyDescent="0.25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1"/>
      <c r="L85" s="64"/>
    </row>
    <row r="86" spans="1:12" x14ac:dyDescent="0.25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1"/>
      <c r="L86" s="64"/>
    </row>
    <row r="87" spans="1:12" x14ac:dyDescent="0.25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1"/>
      <c r="L87" s="64"/>
    </row>
    <row r="88" spans="1:12" x14ac:dyDescent="0.25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1"/>
      <c r="L88" s="64"/>
    </row>
    <row r="89" spans="1:12" x14ac:dyDescent="0.25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1"/>
      <c r="L89" s="64"/>
    </row>
    <row r="90" spans="1:12" x14ac:dyDescent="0.25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1"/>
      <c r="L90" s="64"/>
    </row>
    <row r="91" spans="1:12" x14ac:dyDescent="0.25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1"/>
      <c r="L91" s="64"/>
    </row>
    <row r="92" spans="1:12" x14ac:dyDescent="0.25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1"/>
      <c r="L92" s="64"/>
    </row>
    <row r="93" spans="1:12" x14ac:dyDescent="0.25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1"/>
      <c r="L93" s="64"/>
    </row>
    <row r="94" spans="1:12" x14ac:dyDescent="0.25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1"/>
      <c r="L94" s="64"/>
    </row>
    <row r="95" spans="1:12" x14ac:dyDescent="0.25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1"/>
      <c r="L95" s="64"/>
    </row>
    <row r="96" spans="1:12" x14ac:dyDescent="0.25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1"/>
      <c r="L96" s="64"/>
    </row>
    <row r="97" spans="1:12" x14ac:dyDescent="0.25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1"/>
      <c r="L97" s="64"/>
    </row>
    <row r="98" spans="1:12" x14ac:dyDescent="0.25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1"/>
      <c r="L98" s="64"/>
    </row>
    <row r="99" spans="1:12" x14ac:dyDescent="0.25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1"/>
      <c r="L99" s="64"/>
    </row>
    <row r="100" spans="1:12" x14ac:dyDescent="0.25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1"/>
      <c r="L100" s="64"/>
    </row>
    <row r="101" spans="1:12" x14ac:dyDescent="0.25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1"/>
      <c r="L101" s="64"/>
    </row>
    <row r="102" spans="1:12" x14ac:dyDescent="0.25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1"/>
      <c r="L102" s="64"/>
    </row>
    <row r="103" spans="1:12" x14ac:dyDescent="0.25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1"/>
      <c r="L103" s="64"/>
    </row>
    <row r="104" spans="1:12" x14ac:dyDescent="0.25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1"/>
      <c r="L104" s="64"/>
    </row>
    <row r="105" spans="1:12" x14ac:dyDescent="0.25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1"/>
      <c r="L105" s="64"/>
    </row>
    <row r="106" spans="1:12" x14ac:dyDescent="0.25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1"/>
      <c r="L106" s="64"/>
    </row>
    <row r="107" spans="1:12" x14ac:dyDescent="0.25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1"/>
      <c r="L107" s="64"/>
    </row>
    <row r="108" spans="1:12" x14ac:dyDescent="0.25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1"/>
      <c r="L108" s="64"/>
    </row>
    <row r="109" spans="1:12" x14ac:dyDescent="0.25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1"/>
      <c r="L109" s="64"/>
    </row>
    <row r="110" spans="1:12" x14ac:dyDescent="0.25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1"/>
      <c r="L110" s="64"/>
    </row>
    <row r="111" spans="1:12" x14ac:dyDescent="0.25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1"/>
      <c r="L111" s="64"/>
    </row>
    <row r="112" spans="1:12" x14ac:dyDescent="0.25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1"/>
      <c r="L112" s="64"/>
    </row>
    <row r="113" spans="1:12" x14ac:dyDescent="0.25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1"/>
      <c r="L113" s="64"/>
    </row>
    <row r="114" spans="1:12" x14ac:dyDescent="0.25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1"/>
      <c r="L114" s="64"/>
    </row>
    <row r="115" spans="1:12" x14ac:dyDescent="0.25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1"/>
      <c r="L115" s="64"/>
    </row>
    <row r="116" spans="1:12" x14ac:dyDescent="0.25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1"/>
      <c r="L116" s="64"/>
    </row>
    <row r="117" spans="1:12" x14ac:dyDescent="0.25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1"/>
      <c r="L117" s="64"/>
    </row>
    <row r="118" spans="1:12" x14ac:dyDescent="0.25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1"/>
      <c r="L118" s="64"/>
    </row>
    <row r="119" spans="1:12" x14ac:dyDescent="0.25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1"/>
      <c r="L119" s="64"/>
    </row>
    <row r="120" spans="1:12" x14ac:dyDescent="0.25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1"/>
      <c r="L120" s="64"/>
    </row>
    <row r="121" spans="1:12" x14ac:dyDescent="0.25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1"/>
      <c r="L121" s="64"/>
    </row>
    <row r="122" spans="1:12" x14ac:dyDescent="0.25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1"/>
      <c r="L122" s="64"/>
    </row>
    <row r="123" spans="1:12" x14ac:dyDescent="0.25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1"/>
      <c r="L123" s="64"/>
    </row>
    <row r="124" spans="1:12" x14ac:dyDescent="0.25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1"/>
      <c r="L124" s="64"/>
    </row>
    <row r="125" spans="1:12" x14ac:dyDescent="0.25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1"/>
      <c r="L125" s="64"/>
    </row>
    <row r="126" spans="1:12" x14ac:dyDescent="0.25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1"/>
      <c r="L126" s="64"/>
    </row>
    <row r="127" spans="1:12" x14ac:dyDescent="0.25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1"/>
      <c r="L127" s="64"/>
    </row>
    <row r="128" spans="1:12" x14ac:dyDescent="0.25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1"/>
      <c r="L128" s="64"/>
    </row>
    <row r="129" spans="1:12" x14ac:dyDescent="0.25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1"/>
      <c r="L129" s="64"/>
    </row>
    <row r="130" spans="1:12" x14ac:dyDescent="0.25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1"/>
      <c r="L130" s="64"/>
    </row>
    <row r="131" spans="1:12" x14ac:dyDescent="0.25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1"/>
      <c r="L131" s="64"/>
    </row>
    <row r="132" spans="1:12" x14ac:dyDescent="0.25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1"/>
      <c r="L132" s="64"/>
    </row>
    <row r="133" spans="1:12" x14ac:dyDescent="0.25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1"/>
      <c r="L133" s="64"/>
    </row>
    <row r="134" spans="1:12" x14ac:dyDescent="0.25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1"/>
      <c r="L134" s="64"/>
    </row>
    <row r="135" spans="1:12" x14ac:dyDescent="0.25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1"/>
      <c r="L135" s="64"/>
    </row>
    <row r="136" spans="1:12" x14ac:dyDescent="0.25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1"/>
      <c r="L136" s="64"/>
    </row>
    <row r="137" spans="1:12" x14ac:dyDescent="0.25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1"/>
      <c r="L137" s="64"/>
    </row>
    <row r="138" spans="1:12" x14ac:dyDescent="0.25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1"/>
      <c r="L138" s="64"/>
    </row>
    <row r="139" spans="1:12" x14ac:dyDescent="0.25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1"/>
      <c r="L139" s="64"/>
    </row>
    <row r="140" spans="1:12" x14ac:dyDescent="0.25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1"/>
      <c r="L140" s="64"/>
    </row>
    <row r="141" spans="1:12" x14ac:dyDescent="0.25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1"/>
      <c r="L141" s="64"/>
    </row>
    <row r="142" spans="1:12" x14ac:dyDescent="0.25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1"/>
      <c r="L142" s="64"/>
    </row>
    <row r="143" spans="1:12" x14ac:dyDescent="0.25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1"/>
      <c r="L143" s="64"/>
    </row>
    <row r="144" spans="1:12" x14ac:dyDescent="0.25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1"/>
      <c r="L144" s="64"/>
    </row>
    <row r="145" spans="1:12" x14ac:dyDescent="0.25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1"/>
      <c r="L145" s="64"/>
    </row>
    <row r="146" spans="1:12" x14ac:dyDescent="0.25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1"/>
      <c r="L146" s="64"/>
    </row>
    <row r="147" spans="1:12" x14ac:dyDescent="0.25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1"/>
      <c r="L147" s="64"/>
    </row>
    <row r="148" spans="1:12" x14ac:dyDescent="0.25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1"/>
      <c r="L148" s="64"/>
    </row>
    <row r="149" spans="1:12" x14ac:dyDescent="0.25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1"/>
      <c r="L149" s="64"/>
    </row>
    <row r="150" spans="1:12" x14ac:dyDescent="0.25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1"/>
      <c r="L150" s="64"/>
    </row>
    <row r="151" spans="1:12" x14ac:dyDescent="0.25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1"/>
      <c r="L151" s="64"/>
    </row>
    <row r="152" spans="1:12" x14ac:dyDescent="0.25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1"/>
      <c r="L152" s="64"/>
    </row>
    <row r="153" spans="1:12" x14ac:dyDescent="0.25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1"/>
      <c r="L153" s="64"/>
    </row>
    <row r="154" spans="1:12" x14ac:dyDescent="0.25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1"/>
      <c r="L154" s="64"/>
    </row>
    <row r="155" spans="1:12" x14ac:dyDescent="0.25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1"/>
      <c r="L155" s="64"/>
    </row>
    <row r="156" spans="1:12" x14ac:dyDescent="0.25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1"/>
      <c r="L156" s="64"/>
    </row>
    <row r="157" spans="1:12" x14ac:dyDescent="0.25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1"/>
      <c r="L157" s="64"/>
    </row>
    <row r="158" spans="1:12" x14ac:dyDescent="0.25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1"/>
      <c r="L158" s="64"/>
    </row>
    <row r="159" spans="1:12" x14ac:dyDescent="0.25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1"/>
      <c r="L159" s="64"/>
    </row>
    <row r="160" spans="1:12" x14ac:dyDescent="0.25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1"/>
      <c r="L160" s="64"/>
    </row>
    <row r="161" spans="1:12" x14ac:dyDescent="0.25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1"/>
      <c r="L161" s="64"/>
    </row>
    <row r="162" spans="1:12" x14ac:dyDescent="0.25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1"/>
      <c r="L162" s="64"/>
    </row>
    <row r="163" spans="1:12" x14ac:dyDescent="0.25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1"/>
      <c r="L163" s="64"/>
    </row>
    <row r="164" spans="1:12" x14ac:dyDescent="0.25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1"/>
      <c r="L164" s="64"/>
    </row>
    <row r="165" spans="1:12" x14ac:dyDescent="0.25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1"/>
      <c r="L165" s="64"/>
    </row>
    <row r="166" spans="1:12" x14ac:dyDescent="0.25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1"/>
      <c r="L166" s="64"/>
    </row>
    <row r="167" spans="1:12" x14ac:dyDescent="0.25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1"/>
      <c r="L167" s="64"/>
    </row>
    <row r="168" spans="1:12" x14ac:dyDescent="0.25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1"/>
      <c r="L168" s="64"/>
    </row>
    <row r="169" spans="1:12" x14ac:dyDescent="0.25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1"/>
      <c r="L169" s="64"/>
    </row>
    <row r="170" spans="1:12" x14ac:dyDescent="0.25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1"/>
      <c r="L170" s="64"/>
    </row>
    <row r="171" spans="1:12" x14ac:dyDescent="0.25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1"/>
      <c r="L171" s="64"/>
    </row>
    <row r="172" spans="1:12" x14ac:dyDescent="0.25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1"/>
      <c r="L172" s="64"/>
    </row>
    <row r="173" spans="1:12" x14ac:dyDescent="0.25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1"/>
      <c r="L173" s="64"/>
    </row>
    <row r="174" spans="1:12" x14ac:dyDescent="0.25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1"/>
      <c r="L174" s="64"/>
    </row>
    <row r="175" spans="1:12" x14ac:dyDescent="0.25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1"/>
      <c r="L175" s="64"/>
    </row>
    <row r="176" spans="1:12" x14ac:dyDescent="0.25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1"/>
      <c r="L176" s="64"/>
    </row>
    <row r="177" spans="1:12" x14ac:dyDescent="0.25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1"/>
      <c r="L177" s="64"/>
    </row>
    <row r="178" spans="1:12" x14ac:dyDescent="0.25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1"/>
      <c r="L178" s="64"/>
    </row>
    <row r="179" spans="1:12" x14ac:dyDescent="0.25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1"/>
      <c r="L179" s="64"/>
    </row>
    <row r="180" spans="1:12" x14ac:dyDescent="0.25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1"/>
      <c r="L180" s="64"/>
    </row>
    <row r="181" spans="1:12" x14ac:dyDescent="0.25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1"/>
      <c r="L181" s="64"/>
    </row>
    <row r="182" spans="1:12" x14ac:dyDescent="0.25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1"/>
      <c r="L182" s="64"/>
    </row>
    <row r="183" spans="1:12" x14ac:dyDescent="0.25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1"/>
      <c r="L183" s="64"/>
    </row>
    <row r="184" spans="1:12" x14ac:dyDescent="0.25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1"/>
      <c r="L184" s="64"/>
    </row>
    <row r="185" spans="1:12" x14ac:dyDescent="0.25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1"/>
      <c r="L185" s="64"/>
    </row>
    <row r="186" spans="1:12" x14ac:dyDescent="0.25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1"/>
      <c r="L186" s="64"/>
    </row>
    <row r="187" spans="1:12" x14ac:dyDescent="0.25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1"/>
      <c r="L187" s="64"/>
    </row>
    <row r="188" spans="1:12" x14ac:dyDescent="0.25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1"/>
      <c r="L188" s="64"/>
    </row>
    <row r="189" spans="1:12" x14ac:dyDescent="0.25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1"/>
      <c r="L189" s="64"/>
    </row>
    <row r="190" spans="1:12" x14ac:dyDescent="0.25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1"/>
      <c r="L190" s="64"/>
    </row>
    <row r="191" spans="1:12" x14ac:dyDescent="0.25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1"/>
      <c r="L191" s="64"/>
    </row>
    <row r="192" spans="1:12" x14ac:dyDescent="0.25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1"/>
      <c r="L192" s="64"/>
    </row>
    <row r="193" spans="1:12" x14ac:dyDescent="0.25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1"/>
      <c r="L193" s="64"/>
    </row>
    <row r="194" spans="1:12" x14ac:dyDescent="0.25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1"/>
      <c r="L194" s="64"/>
    </row>
    <row r="195" spans="1:12" x14ac:dyDescent="0.25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1"/>
      <c r="L195" s="64"/>
    </row>
    <row r="196" spans="1:12" x14ac:dyDescent="0.25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1"/>
      <c r="L196" s="64"/>
    </row>
    <row r="197" spans="1:12" x14ac:dyDescent="0.25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1"/>
      <c r="L197" s="64"/>
    </row>
    <row r="198" spans="1:12" x14ac:dyDescent="0.25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1"/>
      <c r="L198" s="64"/>
    </row>
    <row r="199" spans="1:12" x14ac:dyDescent="0.25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1"/>
      <c r="L199" s="64"/>
    </row>
    <row r="200" spans="1:12" x14ac:dyDescent="0.25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1"/>
      <c r="L200" s="64"/>
    </row>
    <row r="201" spans="1:12" x14ac:dyDescent="0.25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1"/>
      <c r="L201" s="64"/>
    </row>
    <row r="202" spans="1:12" x14ac:dyDescent="0.25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1"/>
      <c r="L202" s="64"/>
    </row>
    <row r="203" spans="1:12" x14ac:dyDescent="0.25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1"/>
      <c r="L203" s="64"/>
    </row>
    <row r="204" spans="1:12" x14ac:dyDescent="0.25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1"/>
      <c r="L204" s="64"/>
    </row>
    <row r="205" spans="1:12" x14ac:dyDescent="0.25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1"/>
      <c r="L205" s="64"/>
    </row>
    <row r="206" spans="1:12" x14ac:dyDescent="0.25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1"/>
      <c r="L206" s="64"/>
    </row>
    <row r="207" spans="1:12" x14ac:dyDescent="0.25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1"/>
      <c r="L207" s="64"/>
    </row>
    <row r="208" spans="1:12" x14ac:dyDescent="0.25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1"/>
      <c r="L208" s="64"/>
    </row>
    <row r="209" spans="1:12" x14ac:dyDescent="0.25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1"/>
      <c r="L209" s="64"/>
    </row>
    <row r="210" spans="1:12" x14ac:dyDescent="0.25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1"/>
      <c r="L210" s="64"/>
    </row>
    <row r="211" spans="1:12" x14ac:dyDescent="0.25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1"/>
      <c r="L211" s="64"/>
    </row>
    <row r="212" spans="1:12" x14ac:dyDescent="0.25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1"/>
      <c r="L212" s="64"/>
    </row>
    <row r="213" spans="1:12" x14ac:dyDescent="0.25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1"/>
      <c r="L213" s="64"/>
    </row>
    <row r="214" spans="1:12" x14ac:dyDescent="0.25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1"/>
      <c r="L214" s="64"/>
    </row>
    <row r="215" spans="1:12" x14ac:dyDescent="0.25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1"/>
      <c r="L215" s="64"/>
    </row>
    <row r="216" spans="1:12" x14ac:dyDescent="0.25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1"/>
      <c r="L216" s="64"/>
    </row>
    <row r="217" spans="1:12" x14ac:dyDescent="0.25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1"/>
      <c r="L217" s="64"/>
    </row>
    <row r="218" spans="1:12" x14ac:dyDescent="0.25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7"/>
      <c r="L218" s="65"/>
    </row>
    <row r="219" spans="1:12" x14ac:dyDescent="0.25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7"/>
      <c r="L219" s="65"/>
    </row>
    <row r="220" spans="1:12" x14ac:dyDescent="0.25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7"/>
      <c r="L220" s="65"/>
    </row>
    <row r="221" spans="1:12" x14ac:dyDescent="0.25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7"/>
      <c r="L221" s="65"/>
    </row>
    <row r="222" spans="1:12" x14ac:dyDescent="0.25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7"/>
      <c r="L222" s="65"/>
    </row>
    <row r="223" spans="1:12" x14ac:dyDescent="0.25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7"/>
      <c r="L223" s="65"/>
    </row>
    <row r="224" spans="1:12" x14ac:dyDescent="0.25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7"/>
      <c r="L224" s="65"/>
    </row>
    <row r="225" spans="1:12" x14ac:dyDescent="0.25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7"/>
      <c r="L225" s="65"/>
    </row>
    <row r="226" spans="1:12" x14ac:dyDescent="0.25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7"/>
      <c r="L226" s="65"/>
    </row>
    <row r="227" spans="1:12" x14ac:dyDescent="0.25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7"/>
      <c r="L227" s="65"/>
    </row>
    <row r="228" spans="1:12" x14ac:dyDescent="0.25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7"/>
      <c r="L228" s="65"/>
    </row>
    <row r="229" spans="1:12" x14ac:dyDescent="0.25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7"/>
      <c r="L229" s="65"/>
    </row>
    <row r="230" spans="1:12" x14ac:dyDescent="0.25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7"/>
      <c r="L230" s="65"/>
    </row>
    <row r="231" spans="1:12" x14ac:dyDescent="0.25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7"/>
      <c r="L231" s="65"/>
    </row>
    <row r="232" spans="1:12" x14ac:dyDescent="0.25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7"/>
      <c r="L232" s="65"/>
    </row>
    <row r="233" spans="1:12" x14ac:dyDescent="0.25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7"/>
      <c r="L233" s="65"/>
    </row>
    <row r="234" spans="1:12" x14ac:dyDescent="0.25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7"/>
      <c r="L234" s="65"/>
    </row>
    <row r="235" spans="1:12" x14ac:dyDescent="0.25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7"/>
      <c r="L235" s="65"/>
    </row>
  </sheetData>
  <mergeCells count="81">
    <mergeCell ref="E67:J67"/>
    <mergeCell ref="L41:L42"/>
    <mergeCell ref="K50:K51"/>
    <mergeCell ref="K41:K42"/>
    <mergeCell ref="L50:L51"/>
    <mergeCell ref="E54:J54"/>
    <mergeCell ref="E55:J55"/>
    <mergeCell ref="E31:J31"/>
    <mergeCell ref="E38:J38"/>
    <mergeCell ref="E36:J36"/>
    <mergeCell ref="E65:J65"/>
    <mergeCell ref="E66:J66"/>
    <mergeCell ref="L27:L29"/>
    <mergeCell ref="A27:A29"/>
    <mergeCell ref="B27:B29"/>
    <mergeCell ref="C27:C29"/>
    <mergeCell ref="D28:D29"/>
    <mergeCell ref="H2:L2"/>
    <mergeCell ref="A4:L4"/>
    <mergeCell ref="A5:A6"/>
    <mergeCell ref="B5:B6"/>
    <mergeCell ref="C5:C6"/>
    <mergeCell ref="D5:D6"/>
    <mergeCell ref="F5:J5"/>
    <mergeCell ref="K5:K6"/>
    <mergeCell ref="L5:L6"/>
    <mergeCell ref="E5:E6"/>
    <mergeCell ref="H3:L3"/>
    <mergeCell ref="B8:L8"/>
    <mergeCell ref="A70:C71"/>
    <mergeCell ref="K70:K71"/>
    <mergeCell ref="L70:L71"/>
    <mergeCell ref="B25:L25"/>
    <mergeCell ref="B43:L43"/>
    <mergeCell ref="A41:C42"/>
    <mergeCell ref="K68:K69"/>
    <mergeCell ref="L68:L69"/>
    <mergeCell ref="B52:L52"/>
    <mergeCell ref="A68:C69"/>
    <mergeCell ref="E56:J56"/>
    <mergeCell ref="E57:J57"/>
    <mergeCell ref="E20:J20"/>
    <mergeCell ref="E21:J21"/>
    <mergeCell ref="E22:J22"/>
    <mergeCell ref="A23:C23"/>
    <mergeCell ref="E64:J64"/>
    <mergeCell ref="E59:J59"/>
    <mergeCell ref="E60:J60"/>
    <mergeCell ref="E61:J61"/>
    <mergeCell ref="E62:J62"/>
    <mergeCell ref="E63:J63"/>
    <mergeCell ref="E30:J30"/>
    <mergeCell ref="A50:C51"/>
    <mergeCell ref="E32:J32"/>
    <mergeCell ref="E33:J33"/>
    <mergeCell ref="E34:J34"/>
    <mergeCell ref="E35:J35"/>
    <mergeCell ref="E37:J37"/>
    <mergeCell ref="E39:J39"/>
    <mergeCell ref="E40:J40"/>
    <mergeCell ref="A77:B77"/>
    <mergeCell ref="G74:H74"/>
    <mergeCell ref="B72:J72"/>
    <mergeCell ref="E74:F74"/>
    <mergeCell ref="A74:B74"/>
    <mergeCell ref="E77:F77"/>
    <mergeCell ref="A76:C76"/>
    <mergeCell ref="E76:F76"/>
    <mergeCell ref="E9:J9"/>
    <mergeCell ref="E10:J10"/>
    <mergeCell ref="E11:J11"/>
    <mergeCell ref="E12:J12"/>
    <mergeCell ref="E13:J13"/>
    <mergeCell ref="E19:J19"/>
    <mergeCell ref="E23:J23"/>
    <mergeCell ref="E24:J24"/>
    <mergeCell ref="E14:J14"/>
    <mergeCell ref="E15:J15"/>
    <mergeCell ref="E16:J16"/>
    <mergeCell ref="E17:J17"/>
    <mergeCell ref="E18:J18"/>
  </mergeCells>
  <pageMargins left="0.25" right="0.25" top="0.75" bottom="0.75" header="0.3" footer="0.3"/>
  <pageSetup paperSize="9" scale="58" fitToHeight="0" orientation="landscape" r:id="rId1"/>
  <headerFooter differentFirst="1">
    <oddHeader>&amp;C&amp;P</oddHeader>
  </headerFooter>
  <rowBreaks count="2" manualBreakCount="2">
    <brk id="24" max="16383" man="1"/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6"/>
  <sheetViews>
    <sheetView workbookViewId="0">
      <selection activeCell="P8" sqref="P8"/>
    </sheetView>
  </sheetViews>
  <sheetFormatPr defaultRowHeight="15" x14ac:dyDescent="0.25"/>
  <cols>
    <col min="1" max="1" width="4.85546875" customWidth="1"/>
    <col min="2" max="2" width="29.7109375" customWidth="1"/>
    <col min="3" max="3" width="11.42578125" customWidth="1"/>
    <col min="4" max="4" width="14.7109375" customWidth="1"/>
    <col min="5" max="5" width="20.5703125" customWidth="1"/>
    <col min="6" max="6" width="12.5703125" customWidth="1"/>
    <col min="7" max="7" width="11.42578125" customWidth="1"/>
    <col min="8" max="8" width="12.42578125" customWidth="1"/>
    <col min="9" max="9" width="11.7109375" customWidth="1"/>
    <col min="10" max="10" width="11.5703125" customWidth="1"/>
    <col min="11" max="11" width="11.140625" customWidth="1"/>
    <col min="12" max="13" width="20.5703125" customWidth="1"/>
  </cols>
  <sheetData>
    <row r="1" spans="1:13" ht="60" customHeight="1" x14ac:dyDescent="0.35">
      <c r="E1" s="58" t="s">
        <v>90</v>
      </c>
      <c r="L1" s="265" t="s">
        <v>86</v>
      </c>
      <c r="M1" s="266"/>
    </row>
    <row r="2" spans="1:13" ht="19.5" customHeight="1" x14ac:dyDescent="0.25">
      <c r="H2" s="1"/>
      <c r="I2" s="265" t="s">
        <v>42</v>
      </c>
      <c r="J2" s="267"/>
      <c r="K2" s="267"/>
      <c r="L2" s="267"/>
      <c r="M2" s="267"/>
    </row>
    <row r="3" spans="1:13" ht="36.950000000000003" customHeight="1" x14ac:dyDescent="0.25">
      <c r="A3" s="268" t="s">
        <v>53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</row>
    <row r="4" spans="1:13" ht="27" customHeight="1" x14ac:dyDescent="0.25">
      <c r="A4" s="168" t="s">
        <v>0</v>
      </c>
      <c r="B4" s="168" t="s">
        <v>61</v>
      </c>
      <c r="C4" s="168" t="s">
        <v>12</v>
      </c>
      <c r="D4" s="168" t="s">
        <v>1</v>
      </c>
      <c r="E4" s="168" t="s">
        <v>87</v>
      </c>
      <c r="F4" s="168" t="s">
        <v>2</v>
      </c>
      <c r="G4" s="168" t="s">
        <v>56</v>
      </c>
      <c r="H4" s="260"/>
      <c r="I4" s="260"/>
      <c r="J4" s="260"/>
      <c r="K4" s="260"/>
      <c r="L4" s="168" t="s">
        <v>60</v>
      </c>
      <c r="M4" s="168" t="s">
        <v>3</v>
      </c>
    </row>
    <row r="5" spans="1:13" ht="81" customHeight="1" x14ac:dyDescent="0.25">
      <c r="A5" s="260"/>
      <c r="B5" s="260"/>
      <c r="C5" s="260"/>
      <c r="D5" s="260"/>
      <c r="E5" s="260"/>
      <c r="F5" s="260"/>
      <c r="G5" s="36" t="s">
        <v>18</v>
      </c>
      <c r="H5" s="36" t="s">
        <v>19</v>
      </c>
      <c r="I5" s="36" t="s">
        <v>57</v>
      </c>
      <c r="J5" s="36" t="s">
        <v>58</v>
      </c>
      <c r="K5" s="36" t="s">
        <v>59</v>
      </c>
      <c r="L5" s="260"/>
      <c r="M5" s="260"/>
    </row>
    <row r="6" spans="1:13" ht="18.600000000000001" customHeight="1" x14ac:dyDescent="0.25">
      <c r="A6" s="261" t="s">
        <v>45</v>
      </c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</row>
    <row r="7" spans="1:13" ht="38.25" customHeight="1" x14ac:dyDescent="0.25">
      <c r="A7" s="246" t="s">
        <v>4</v>
      </c>
      <c r="B7" s="227" t="s">
        <v>80</v>
      </c>
      <c r="C7" s="250" t="s">
        <v>46</v>
      </c>
      <c r="D7" s="14" t="s">
        <v>48</v>
      </c>
      <c r="E7" s="26"/>
      <c r="F7" s="25"/>
      <c r="G7" s="26"/>
      <c r="H7" s="26"/>
      <c r="I7" s="26"/>
      <c r="J7" s="26"/>
      <c r="K7" s="26"/>
      <c r="L7" s="262"/>
      <c r="M7" s="262"/>
    </row>
    <row r="8" spans="1:13" ht="51" customHeight="1" x14ac:dyDescent="0.25">
      <c r="A8" s="247"/>
      <c r="B8" s="249"/>
      <c r="C8" s="251"/>
      <c r="D8" s="31" t="s">
        <v>49</v>
      </c>
      <c r="E8" s="26"/>
      <c r="F8" s="25"/>
      <c r="G8" s="26"/>
      <c r="H8" s="26"/>
      <c r="I8" s="26"/>
      <c r="J8" s="26"/>
      <c r="K8" s="26"/>
      <c r="L8" s="263"/>
      <c r="M8" s="263"/>
    </row>
    <row r="9" spans="1:13" s="6" customFormat="1" ht="66.599999999999994" customHeight="1" x14ac:dyDescent="0.25">
      <c r="A9" s="248"/>
      <c r="B9" s="228"/>
      <c r="C9" s="252"/>
      <c r="D9" s="31" t="s">
        <v>50</v>
      </c>
      <c r="E9" s="26"/>
      <c r="F9" s="25"/>
      <c r="G9" s="26"/>
      <c r="H9" s="26"/>
      <c r="I9" s="26"/>
      <c r="J9" s="26"/>
      <c r="K9" s="26"/>
      <c r="L9" s="264"/>
      <c r="M9" s="264"/>
    </row>
    <row r="10" spans="1:13" s="6" customFormat="1" ht="43.5" customHeight="1" x14ac:dyDescent="0.25">
      <c r="A10" s="246" t="s">
        <v>36</v>
      </c>
      <c r="B10" s="227" t="s">
        <v>37</v>
      </c>
      <c r="C10" s="250" t="s">
        <v>46</v>
      </c>
      <c r="D10" s="43" t="s">
        <v>48</v>
      </c>
      <c r="E10" s="26"/>
      <c r="F10" s="25"/>
      <c r="G10" s="26"/>
      <c r="H10" s="26"/>
      <c r="I10" s="26"/>
      <c r="J10" s="26"/>
      <c r="K10" s="26"/>
      <c r="L10" s="213" t="s">
        <v>10</v>
      </c>
      <c r="M10" s="213" t="s">
        <v>21</v>
      </c>
    </row>
    <row r="11" spans="1:13" s="6" customFormat="1" ht="54" customHeight="1" x14ac:dyDescent="0.25">
      <c r="A11" s="247"/>
      <c r="B11" s="249"/>
      <c r="C11" s="251"/>
      <c r="D11" s="48" t="s">
        <v>49</v>
      </c>
      <c r="E11" s="26"/>
      <c r="F11" s="25"/>
      <c r="G11" s="26"/>
      <c r="H11" s="26"/>
      <c r="I11" s="26"/>
      <c r="J11" s="26"/>
      <c r="K11" s="26"/>
      <c r="L11" s="253"/>
      <c r="M11" s="253"/>
    </row>
    <row r="12" spans="1:13" s="6" customFormat="1" ht="67.150000000000006" customHeight="1" x14ac:dyDescent="0.25">
      <c r="A12" s="248"/>
      <c r="B12" s="228"/>
      <c r="C12" s="252"/>
      <c r="D12" s="48" t="s">
        <v>50</v>
      </c>
      <c r="E12" s="26"/>
      <c r="F12" s="25"/>
      <c r="G12" s="26"/>
      <c r="H12" s="26"/>
      <c r="I12" s="26"/>
      <c r="J12" s="26"/>
      <c r="K12" s="26"/>
      <c r="L12" s="241"/>
      <c r="M12" s="241"/>
    </row>
    <row r="13" spans="1:13" s="6" customFormat="1" ht="40.700000000000003" customHeight="1" x14ac:dyDescent="0.25">
      <c r="A13" s="225" t="s">
        <v>22</v>
      </c>
      <c r="B13" s="254" t="s">
        <v>40</v>
      </c>
      <c r="C13" s="250" t="s">
        <v>46</v>
      </c>
      <c r="D13" s="44" t="s">
        <v>48</v>
      </c>
      <c r="E13" s="25"/>
      <c r="F13" s="25"/>
      <c r="G13" s="25"/>
      <c r="H13" s="25"/>
      <c r="I13" s="25"/>
      <c r="J13" s="25"/>
      <c r="K13" s="25"/>
      <c r="L13" s="227" t="s">
        <v>9</v>
      </c>
      <c r="M13" s="257" t="s">
        <v>34</v>
      </c>
    </row>
    <row r="14" spans="1:13" s="6" customFormat="1" ht="38.25" customHeight="1" x14ac:dyDescent="0.25">
      <c r="A14" s="242"/>
      <c r="B14" s="255"/>
      <c r="C14" s="251"/>
      <c r="D14" s="48" t="s">
        <v>49</v>
      </c>
      <c r="E14" s="25"/>
      <c r="F14" s="25"/>
      <c r="G14" s="25"/>
      <c r="H14" s="25"/>
      <c r="I14" s="26"/>
      <c r="J14" s="25"/>
      <c r="K14" s="25"/>
      <c r="L14" s="249"/>
      <c r="M14" s="258"/>
    </row>
    <row r="15" spans="1:13" s="6" customFormat="1" ht="73.150000000000006" customHeight="1" x14ac:dyDescent="0.25">
      <c r="A15" s="226"/>
      <c r="B15" s="256"/>
      <c r="C15" s="252"/>
      <c r="D15" s="44" t="s">
        <v>50</v>
      </c>
      <c r="E15" s="25"/>
      <c r="F15" s="25"/>
      <c r="G15" s="25"/>
      <c r="H15" s="25"/>
      <c r="I15" s="26"/>
      <c r="J15" s="25"/>
      <c r="K15" s="25"/>
      <c r="L15" s="228"/>
      <c r="M15" s="259"/>
    </row>
    <row r="16" spans="1:13" s="6" customFormat="1" ht="70.900000000000006" customHeight="1" x14ac:dyDescent="0.25">
      <c r="A16" s="16" t="s">
        <v>38</v>
      </c>
      <c r="B16" s="52" t="s">
        <v>41</v>
      </c>
      <c r="C16" s="34" t="s">
        <v>46</v>
      </c>
      <c r="D16" s="47" t="s">
        <v>50</v>
      </c>
      <c r="E16" s="50" t="s">
        <v>20</v>
      </c>
      <c r="F16" s="243" t="s">
        <v>5</v>
      </c>
      <c r="G16" s="244"/>
      <c r="H16" s="244"/>
      <c r="I16" s="244"/>
      <c r="J16" s="244"/>
      <c r="K16" s="245"/>
      <c r="L16" s="52" t="s">
        <v>9</v>
      </c>
      <c r="M16" s="51"/>
    </row>
    <row r="17" spans="1:13" s="6" customFormat="1" ht="69.599999999999994" customHeight="1" x14ac:dyDescent="0.25">
      <c r="A17" s="16" t="s">
        <v>39</v>
      </c>
      <c r="B17" s="35" t="s">
        <v>31</v>
      </c>
      <c r="C17" s="34" t="s">
        <v>46</v>
      </c>
      <c r="D17" s="47" t="s">
        <v>50</v>
      </c>
      <c r="E17" s="50" t="s">
        <v>20</v>
      </c>
      <c r="F17" s="243" t="s">
        <v>5</v>
      </c>
      <c r="G17" s="244"/>
      <c r="H17" s="244"/>
      <c r="I17" s="244"/>
      <c r="J17" s="244"/>
      <c r="K17" s="245"/>
      <c r="L17" s="52" t="s">
        <v>9</v>
      </c>
      <c r="M17" s="51"/>
    </row>
    <row r="18" spans="1:13" ht="78.599999999999994" customHeight="1" x14ac:dyDescent="0.25">
      <c r="A18" s="16" t="s">
        <v>29</v>
      </c>
      <c r="B18" s="7" t="s">
        <v>25</v>
      </c>
      <c r="C18" s="34" t="s">
        <v>46</v>
      </c>
      <c r="D18" s="43" t="s">
        <v>50</v>
      </c>
      <c r="E18" s="36" t="s">
        <v>20</v>
      </c>
      <c r="F18" s="168" t="s">
        <v>5</v>
      </c>
      <c r="G18" s="168"/>
      <c r="H18" s="168"/>
      <c r="I18" s="168"/>
      <c r="J18" s="168"/>
      <c r="K18" s="168"/>
      <c r="L18" s="43" t="s">
        <v>35</v>
      </c>
      <c r="M18" s="33" t="s">
        <v>26</v>
      </c>
    </row>
    <row r="19" spans="1:13" ht="65.45" customHeight="1" x14ac:dyDescent="0.25">
      <c r="A19" s="37" t="s">
        <v>7</v>
      </c>
      <c r="B19" s="35" t="s">
        <v>79</v>
      </c>
      <c r="C19" s="34" t="s">
        <v>46</v>
      </c>
      <c r="D19" s="43" t="s">
        <v>50</v>
      </c>
      <c r="E19" s="36" t="s">
        <v>20</v>
      </c>
      <c r="F19" s="168" t="s">
        <v>5</v>
      </c>
      <c r="G19" s="260"/>
      <c r="H19" s="260"/>
      <c r="I19" s="260"/>
      <c r="J19" s="260"/>
      <c r="K19" s="260"/>
      <c r="L19" s="43"/>
      <c r="M19" s="43"/>
    </row>
    <row r="20" spans="1:13" s="12" customFormat="1" ht="78.75" customHeight="1" x14ac:dyDescent="0.25">
      <c r="A20" s="16" t="s">
        <v>23</v>
      </c>
      <c r="B20" s="8" t="s">
        <v>30</v>
      </c>
      <c r="C20" s="34" t="s">
        <v>46</v>
      </c>
      <c r="D20" s="32" t="s">
        <v>50</v>
      </c>
      <c r="E20" s="15" t="s">
        <v>20</v>
      </c>
      <c r="F20" s="231" t="s">
        <v>5</v>
      </c>
      <c r="G20" s="231"/>
      <c r="H20" s="231"/>
      <c r="I20" s="231"/>
      <c r="J20" s="231"/>
      <c r="K20" s="231"/>
      <c r="L20" s="32" t="s">
        <v>11</v>
      </c>
      <c r="M20" s="32" t="s">
        <v>24</v>
      </c>
    </row>
    <row r="21" spans="1:13" ht="16.5" customHeight="1" x14ac:dyDescent="0.25">
      <c r="A21" s="225"/>
      <c r="B21" s="175" t="s">
        <v>13</v>
      </c>
      <c r="C21" s="176"/>
      <c r="D21" s="9"/>
      <c r="E21" s="27"/>
      <c r="F21" s="27"/>
      <c r="G21" s="27"/>
      <c r="H21" s="27"/>
      <c r="I21" s="27"/>
      <c r="J21" s="27"/>
      <c r="K21" s="27"/>
      <c r="L21" s="166"/>
      <c r="M21" s="166"/>
    </row>
    <row r="22" spans="1:13" ht="16.5" customHeight="1" x14ac:dyDescent="0.25">
      <c r="A22" s="242"/>
      <c r="B22" s="177" t="s">
        <v>48</v>
      </c>
      <c r="C22" s="178"/>
      <c r="D22" s="9"/>
      <c r="E22" s="27"/>
      <c r="F22" s="27"/>
      <c r="G22" s="27"/>
      <c r="H22" s="27"/>
      <c r="I22" s="27"/>
      <c r="J22" s="27"/>
      <c r="K22" s="27"/>
      <c r="L22" s="166"/>
      <c r="M22" s="166"/>
    </row>
    <row r="23" spans="1:13" ht="16.5" customHeight="1" x14ac:dyDescent="0.25">
      <c r="A23" s="242"/>
      <c r="B23" s="177" t="s">
        <v>49</v>
      </c>
      <c r="C23" s="178"/>
      <c r="D23" s="9"/>
      <c r="E23" s="27"/>
      <c r="F23" s="27"/>
      <c r="G23" s="27"/>
      <c r="H23" s="27"/>
      <c r="I23" s="27"/>
      <c r="J23" s="27"/>
      <c r="K23" s="27"/>
      <c r="L23" s="166"/>
      <c r="M23" s="166"/>
    </row>
    <row r="24" spans="1:13" ht="28.5" customHeight="1" x14ac:dyDescent="0.25">
      <c r="A24" s="226"/>
      <c r="B24" s="177" t="s">
        <v>50</v>
      </c>
      <c r="C24" s="178"/>
      <c r="D24" s="9"/>
      <c r="E24" s="27"/>
      <c r="F24" s="27"/>
      <c r="G24" s="27"/>
      <c r="H24" s="27"/>
      <c r="I24" s="27"/>
      <c r="J24" s="27"/>
      <c r="K24" s="27"/>
      <c r="L24" s="166"/>
      <c r="M24" s="166"/>
    </row>
    <row r="25" spans="1:13" ht="18.600000000000001" customHeight="1" x14ac:dyDescent="0.25">
      <c r="A25" s="209" t="s">
        <v>55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1"/>
    </row>
    <row r="26" spans="1:13" ht="18.600000000000001" customHeight="1" x14ac:dyDescent="0.25">
      <c r="A26" s="215" t="s">
        <v>4</v>
      </c>
      <c r="B26" s="218" t="s">
        <v>69</v>
      </c>
      <c r="C26" s="221" t="s">
        <v>46</v>
      </c>
      <c r="D26" s="57" t="s">
        <v>88</v>
      </c>
      <c r="E26" s="56"/>
      <c r="F26" s="41"/>
      <c r="G26" s="40"/>
      <c r="H26" s="40"/>
      <c r="I26" s="40"/>
      <c r="J26" s="56"/>
      <c r="K26" s="41"/>
      <c r="L26" s="40"/>
      <c r="M26" s="56"/>
    </row>
    <row r="27" spans="1:13" ht="43.5" customHeight="1" x14ac:dyDescent="0.25">
      <c r="A27" s="216"/>
      <c r="B27" s="219"/>
      <c r="C27" s="212"/>
      <c r="D27" s="43" t="s">
        <v>48</v>
      </c>
      <c r="E27" s="19"/>
      <c r="F27" s="19"/>
      <c r="G27" s="19"/>
      <c r="H27" s="19"/>
      <c r="I27" s="19"/>
      <c r="J27" s="19"/>
      <c r="K27" s="19"/>
      <c r="L27" s="189" t="s">
        <v>6</v>
      </c>
      <c r="M27" s="189"/>
    </row>
    <row r="28" spans="1:13" ht="60.75" customHeight="1" x14ac:dyDescent="0.25">
      <c r="A28" s="216"/>
      <c r="B28" s="219"/>
      <c r="C28" s="212"/>
      <c r="D28" s="43" t="s">
        <v>49</v>
      </c>
      <c r="E28" s="19"/>
      <c r="F28" s="19"/>
      <c r="G28" s="19"/>
      <c r="H28" s="19"/>
      <c r="I28" s="19"/>
      <c r="J28" s="19"/>
      <c r="K28" s="19"/>
      <c r="L28" s="191"/>
      <c r="M28" s="191"/>
    </row>
    <row r="29" spans="1:13" ht="48.75" customHeight="1" x14ac:dyDescent="0.25">
      <c r="A29" s="216"/>
      <c r="B29" s="219"/>
      <c r="C29" s="212"/>
      <c r="D29" s="213" t="s">
        <v>50</v>
      </c>
      <c r="E29" s="206"/>
      <c r="F29" s="206"/>
      <c r="G29" s="206"/>
      <c r="H29" s="206"/>
      <c r="I29" s="206"/>
      <c r="J29" s="206"/>
      <c r="K29" s="206"/>
      <c r="L29" s="191"/>
      <c r="M29" s="191"/>
    </row>
    <row r="30" spans="1:13" ht="23.25" customHeight="1" x14ac:dyDescent="0.25">
      <c r="A30" s="217"/>
      <c r="B30" s="220"/>
      <c r="C30" s="222"/>
      <c r="D30" s="214"/>
      <c r="E30" s="207"/>
      <c r="F30" s="207"/>
      <c r="G30" s="207"/>
      <c r="H30" s="207"/>
      <c r="I30" s="207"/>
      <c r="J30" s="207"/>
      <c r="K30" s="207"/>
      <c r="L30" s="190"/>
      <c r="M30" s="191"/>
    </row>
    <row r="31" spans="1:13" ht="19.5" customHeight="1" x14ac:dyDescent="0.25">
      <c r="A31" s="193" t="s">
        <v>27</v>
      </c>
      <c r="B31" s="194" t="s">
        <v>47</v>
      </c>
      <c r="C31" s="191" t="s">
        <v>46</v>
      </c>
      <c r="D31" s="55" t="s">
        <v>88</v>
      </c>
      <c r="E31" s="42"/>
      <c r="F31" s="42"/>
      <c r="G31" s="42"/>
      <c r="H31" s="42"/>
      <c r="I31" s="42"/>
      <c r="J31" s="42"/>
      <c r="K31" s="42"/>
      <c r="L31" s="39"/>
      <c r="M31" s="39"/>
    </row>
    <row r="32" spans="1:13" ht="40.700000000000003" customHeight="1" x14ac:dyDescent="0.25">
      <c r="A32" s="186"/>
      <c r="B32" s="195"/>
      <c r="C32" s="191"/>
      <c r="D32" s="43" t="s">
        <v>48</v>
      </c>
      <c r="E32" s="19"/>
      <c r="F32" s="19"/>
      <c r="G32" s="19"/>
      <c r="H32" s="19"/>
      <c r="I32" s="19"/>
      <c r="J32" s="19"/>
      <c r="K32" s="19"/>
      <c r="L32" s="189" t="s">
        <v>6</v>
      </c>
      <c r="M32" s="192" t="s">
        <v>54</v>
      </c>
    </row>
    <row r="33" spans="1:13" ht="56.25" customHeight="1" x14ac:dyDescent="0.25">
      <c r="A33" s="186"/>
      <c r="B33" s="195"/>
      <c r="C33" s="191"/>
      <c r="D33" s="43" t="s">
        <v>49</v>
      </c>
      <c r="E33" s="19"/>
      <c r="F33" s="19"/>
      <c r="G33" s="19"/>
      <c r="H33" s="19"/>
      <c r="I33" s="19"/>
      <c r="J33" s="19"/>
      <c r="K33" s="19"/>
      <c r="L33" s="191"/>
      <c r="M33" s="192"/>
    </row>
    <row r="34" spans="1:13" ht="74.25" customHeight="1" x14ac:dyDescent="0.25">
      <c r="A34" s="187"/>
      <c r="B34" s="196"/>
      <c r="C34" s="190"/>
      <c r="D34" s="43" t="s">
        <v>50</v>
      </c>
      <c r="E34" s="19"/>
      <c r="F34" s="19"/>
      <c r="G34" s="19"/>
      <c r="H34" s="19"/>
      <c r="I34" s="19"/>
      <c r="J34" s="19"/>
      <c r="K34" s="19"/>
      <c r="L34" s="190"/>
      <c r="M34" s="192"/>
    </row>
    <row r="35" spans="1:13" ht="15" customHeight="1" x14ac:dyDescent="0.25">
      <c r="A35" s="197" t="s">
        <v>14</v>
      </c>
      <c r="B35" s="198"/>
      <c r="C35" s="199"/>
      <c r="D35" s="54" t="s">
        <v>88</v>
      </c>
      <c r="E35" s="21"/>
      <c r="F35" s="21"/>
      <c r="G35" s="21"/>
      <c r="H35" s="21"/>
      <c r="I35" s="21"/>
      <c r="J35" s="21"/>
      <c r="K35" s="21"/>
      <c r="L35" s="38"/>
      <c r="M35" s="38"/>
    </row>
    <row r="36" spans="1:13" ht="41.25" customHeight="1" x14ac:dyDescent="0.25">
      <c r="A36" s="200"/>
      <c r="B36" s="201"/>
      <c r="C36" s="202"/>
      <c r="D36" s="43" t="s">
        <v>48</v>
      </c>
      <c r="E36" s="20"/>
      <c r="F36" s="29"/>
      <c r="G36" s="29"/>
      <c r="H36" s="29"/>
      <c r="I36" s="29"/>
      <c r="J36" s="29"/>
      <c r="K36" s="29"/>
      <c r="L36" s="38"/>
      <c r="M36" s="38"/>
    </row>
    <row r="37" spans="1:13" ht="53.25" customHeight="1" x14ac:dyDescent="0.25">
      <c r="A37" s="200"/>
      <c r="B37" s="201"/>
      <c r="C37" s="202"/>
      <c r="D37" s="43" t="s">
        <v>49</v>
      </c>
      <c r="E37" s="20"/>
      <c r="F37" s="29"/>
      <c r="G37" s="29"/>
      <c r="H37" s="29"/>
      <c r="I37" s="29"/>
      <c r="J37" s="29"/>
      <c r="K37" s="29"/>
      <c r="L37" s="38"/>
      <c r="M37" s="38"/>
    </row>
    <row r="38" spans="1:13" ht="66.75" customHeight="1" x14ac:dyDescent="0.25">
      <c r="A38" s="203"/>
      <c r="B38" s="204"/>
      <c r="C38" s="205"/>
      <c r="D38" s="43" t="s">
        <v>50</v>
      </c>
      <c r="E38" s="20"/>
      <c r="F38" s="29"/>
      <c r="G38" s="29"/>
      <c r="H38" s="29"/>
      <c r="I38" s="29"/>
      <c r="J38" s="29"/>
      <c r="K38" s="29"/>
      <c r="L38" s="38"/>
      <c r="M38" s="38"/>
    </row>
    <row r="39" spans="1:13" ht="18" customHeight="1" x14ac:dyDescent="0.25">
      <c r="A39" s="233" t="s">
        <v>62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</row>
    <row r="40" spans="1:13" ht="65.25" customHeight="1" x14ac:dyDescent="0.25">
      <c r="A40" s="234" t="s">
        <v>4</v>
      </c>
      <c r="B40" s="167" t="s">
        <v>70</v>
      </c>
      <c r="C40" s="168" t="s">
        <v>46</v>
      </c>
      <c r="D40" s="43" t="s">
        <v>49</v>
      </c>
      <c r="E40" s="45"/>
      <c r="F40" s="45"/>
      <c r="G40" s="45"/>
      <c r="H40" s="19"/>
      <c r="I40" s="45"/>
      <c r="J40" s="45"/>
      <c r="K40" s="45"/>
      <c r="L40" s="169" t="s">
        <v>67</v>
      </c>
      <c r="M40" s="169"/>
    </row>
    <row r="41" spans="1:13" ht="67.7" customHeight="1" x14ac:dyDescent="0.25">
      <c r="A41" s="234"/>
      <c r="B41" s="235"/>
      <c r="C41" s="236"/>
      <c r="D41" s="43" t="s">
        <v>50</v>
      </c>
      <c r="E41" s="45"/>
      <c r="F41" s="45"/>
      <c r="G41" s="45"/>
      <c r="H41" s="19"/>
      <c r="I41" s="45"/>
      <c r="J41" s="45"/>
      <c r="K41" s="45"/>
      <c r="L41" s="169"/>
      <c r="M41" s="169"/>
    </row>
    <row r="42" spans="1:13" ht="62.25" customHeight="1" x14ac:dyDescent="0.25">
      <c r="A42" s="229" t="s">
        <v>17</v>
      </c>
      <c r="B42" s="167" t="s">
        <v>71</v>
      </c>
      <c r="C42" s="168" t="s">
        <v>46</v>
      </c>
      <c r="D42" s="43" t="s">
        <v>49</v>
      </c>
      <c r="E42" s="45"/>
      <c r="F42" s="45"/>
      <c r="G42" s="45"/>
      <c r="H42" s="19"/>
      <c r="I42" s="45"/>
      <c r="J42" s="45"/>
      <c r="K42" s="45"/>
      <c r="L42" s="237" t="s">
        <v>68</v>
      </c>
      <c r="M42" s="169" t="s">
        <v>85</v>
      </c>
    </row>
    <row r="43" spans="1:13" ht="156.75" customHeight="1" x14ac:dyDescent="0.25">
      <c r="A43" s="229"/>
      <c r="B43" s="167"/>
      <c r="C43" s="168"/>
      <c r="D43" s="43" t="s">
        <v>50</v>
      </c>
      <c r="E43" s="45"/>
      <c r="F43" s="238" t="s">
        <v>5</v>
      </c>
      <c r="G43" s="238"/>
      <c r="H43" s="238"/>
      <c r="I43" s="238"/>
      <c r="J43" s="238"/>
      <c r="K43" s="238"/>
      <c r="L43" s="237"/>
      <c r="M43" s="169"/>
    </row>
    <row r="44" spans="1:13" ht="27.95" customHeight="1" x14ac:dyDescent="0.25">
      <c r="A44" s="197" t="s">
        <v>15</v>
      </c>
      <c r="B44" s="198"/>
      <c r="C44" s="199"/>
      <c r="D44" s="54" t="s">
        <v>88</v>
      </c>
      <c r="E44" s="21"/>
      <c r="F44" s="21"/>
      <c r="G44" s="21"/>
      <c r="H44" s="21"/>
      <c r="I44" s="21"/>
      <c r="J44" s="21"/>
      <c r="K44" s="21"/>
      <c r="L44" s="208"/>
      <c r="M44" s="208"/>
    </row>
    <row r="45" spans="1:13" ht="41.25" customHeight="1" x14ac:dyDescent="0.25">
      <c r="A45" s="200"/>
      <c r="B45" s="201"/>
      <c r="C45" s="202"/>
      <c r="D45" s="43" t="s">
        <v>48</v>
      </c>
      <c r="E45" s="21"/>
      <c r="F45" s="21"/>
      <c r="G45" s="21"/>
      <c r="H45" s="21"/>
      <c r="I45" s="21"/>
      <c r="J45" s="21"/>
      <c r="K45" s="21"/>
      <c r="L45" s="208"/>
      <c r="M45" s="208"/>
    </row>
    <row r="46" spans="1:13" ht="50.25" customHeight="1" x14ac:dyDescent="0.25">
      <c r="A46" s="200"/>
      <c r="B46" s="201"/>
      <c r="C46" s="202"/>
      <c r="D46" s="43" t="s">
        <v>49</v>
      </c>
      <c r="E46" s="21"/>
      <c r="F46" s="21"/>
      <c r="G46" s="21"/>
      <c r="H46" s="21"/>
      <c r="I46" s="21"/>
      <c r="J46" s="21"/>
      <c r="K46" s="21"/>
      <c r="L46" s="208"/>
      <c r="M46" s="208"/>
    </row>
    <row r="47" spans="1:13" ht="75.75" customHeight="1" x14ac:dyDescent="0.25">
      <c r="A47" s="203"/>
      <c r="B47" s="204"/>
      <c r="C47" s="205"/>
      <c r="D47" s="43" t="s">
        <v>50</v>
      </c>
      <c r="E47" s="18"/>
      <c r="F47" s="21"/>
      <c r="G47" s="21"/>
      <c r="H47" s="21"/>
      <c r="I47" s="21"/>
      <c r="J47" s="21"/>
      <c r="K47" s="21"/>
      <c r="L47" s="5"/>
      <c r="M47" s="5"/>
    </row>
    <row r="48" spans="1:13" ht="15.75" x14ac:dyDescent="0.25">
      <c r="A48" s="209" t="s">
        <v>63</v>
      </c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1"/>
    </row>
    <row r="49" spans="1:17" ht="64.5" customHeight="1" x14ac:dyDescent="0.25">
      <c r="A49" s="186" t="s">
        <v>4</v>
      </c>
      <c r="B49" s="195" t="s">
        <v>72</v>
      </c>
      <c r="C49" s="212" t="s">
        <v>46</v>
      </c>
      <c r="D49" s="43" t="s">
        <v>49</v>
      </c>
      <c r="E49" s="19"/>
      <c r="F49" s="19"/>
      <c r="G49" s="19"/>
      <c r="H49" s="19"/>
      <c r="I49" s="19"/>
      <c r="J49" s="19"/>
      <c r="K49" s="19"/>
      <c r="L49" s="191"/>
      <c r="M49" s="192"/>
    </row>
    <row r="50" spans="1:17" ht="32.25" customHeight="1" x14ac:dyDescent="0.25">
      <c r="A50" s="186"/>
      <c r="B50" s="195"/>
      <c r="C50" s="212"/>
      <c r="D50" s="213" t="s">
        <v>50</v>
      </c>
      <c r="E50" s="206"/>
      <c r="F50" s="206"/>
      <c r="G50" s="206"/>
      <c r="H50" s="206"/>
      <c r="I50" s="206"/>
      <c r="J50" s="206"/>
      <c r="K50" s="206"/>
      <c r="L50" s="191"/>
      <c r="M50" s="192"/>
    </row>
    <row r="51" spans="1:17" ht="33" customHeight="1" x14ac:dyDescent="0.25">
      <c r="A51" s="187"/>
      <c r="B51" s="196"/>
      <c r="C51" s="212"/>
      <c r="D51" s="214"/>
      <c r="E51" s="207"/>
      <c r="F51" s="207"/>
      <c r="G51" s="207"/>
      <c r="H51" s="207"/>
      <c r="I51" s="207"/>
      <c r="J51" s="207"/>
      <c r="K51" s="207"/>
      <c r="L51" s="190"/>
      <c r="M51" s="192"/>
    </row>
    <row r="52" spans="1:17" ht="57.75" customHeight="1" x14ac:dyDescent="0.25">
      <c r="A52" s="186" t="s">
        <v>36</v>
      </c>
      <c r="B52" s="188" t="s">
        <v>64</v>
      </c>
      <c r="C52" s="189" t="s">
        <v>46</v>
      </c>
      <c r="D52" s="43" t="s">
        <v>49</v>
      </c>
      <c r="E52" s="19"/>
      <c r="F52" s="19"/>
      <c r="G52" s="19"/>
      <c r="H52" s="19"/>
      <c r="I52" s="19"/>
      <c r="J52" s="19"/>
      <c r="K52" s="19"/>
      <c r="L52" s="191"/>
      <c r="M52" s="192" t="s">
        <v>84</v>
      </c>
    </row>
    <row r="53" spans="1:17" ht="78" customHeight="1" x14ac:dyDescent="0.25">
      <c r="A53" s="187"/>
      <c r="B53" s="188"/>
      <c r="C53" s="190"/>
      <c r="D53" s="43" t="s">
        <v>50</v>
      </c>
      <c r="E53" s="19"/>
      <c r="F53" s="19"/>
      <c r="G53" s="19"/>
      <c r="H53" s="19"/>
      <c r="I53" s="19"/>
      <c r="J53" s="19"/>
      <c r="K53" s="19"/>
      <c r="L53" s="190"/>
      <c r="M53" s="192"/>
    </row>
    <row r="54" spans="1:17" ht="15" customHeight="1" x14ac:dyDescent="0.25">
      <c r="A54" s="37"/>
      <c r="B54" s="175" t="s">
        <v>28</v>
      </c>
      <c r="C54" s="176"/>
      <c r="D54" s="17"/>
      <c r="E54" s="21"/>
      <c r="F54" s="21"/>
      <c r="G54" s="21"/>
      <c r="H54" s="21"/>
      <c r="I54" s="21"/>
      <c r="J54" s="21"/>
      <c r="K54" s="21"/>
      <c r="L54" s="38"/>
      <c r="M54" s="38"/>
    </row>
    <row r="55" spans="1:17" ht="15" customHeight="1" x14ac:dyDescent="0.25">
      <c r="A55" s="37"/>
      <c r="B55" s="177" t="s">
        <v>48</v>
      </c>
      <c r="C55" s="178"/>
      <c r="D55" s="17"/>
      <c r="E55" s="20"/>
      <c r="F55" s="29"/>
      <c r="G55" s="29"/>
      <c r="H55" s="29"/>
      <c r="I55" s="29"/>
      <c r="J55" s="29"/>
      <c r="K55" s="29"/>
      <c r="L55" s="38"/>
      <c r="M55" s="38"/>
    </row>
    <row r="56" spans="1:17" ht="18.95" customHeight="1" x14ac:dyDescent="0.25">
      <c r="A56" s="37"/>
      <c r="B56" s="177" t="s">
        <v>49</v>
      </c>
      <c r="C56" s="178"/>
      <c r="D56" s="17"/>
      <c r="E56" s="20"/>
      <c r="F56" s="29"/>
      <c r="G56" s="29"/>
      <c r="H56" s="29"/>
      <c r="I56" s="29"/>
      <c r="J56" s="29"/>
      <c r="K56" s="29"/>
      <c r="L56" s="38"/>
      <c r="M56" s="38"/>
    </row>
    <row r="57" spans="1:17" ht="32.25" customHeight="1" x14ac:dyDescent="0.25">
      <c r="A57" s="37"/>
      <c r="B57" s="177" t="s">
        <v>50</v>
      </c>
      <c r="C57" s="178"/>
      <c r="D57" s="17"/>
      <c r="E57" s="20"/>
      <c r="F57" s="29"/>
      <c r="G57" s="29"/>
      <c r="H57" s="29"/>
      <c r="I57" s="29"/>
      <c r="J57" s="29"/>
      <c r="K57" s="29"/>
      <c r="L57" s="38"/>
      <c r="M57" s="38"/>
    </row>
    <row r="58" spans="1:17" ht="15" customHeight="1" x14ac:dyDescent="0.25">
      <c r="A58" s="165" t="s">
        <v>65</v>
      </c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</row>
    <row r="59" spans="1:17" ht="110.25" customHeight="1" x14ac:dyDescent="0.25">
      <c r="A59" s="166" t="s">
        <v>4</v>
      </c>
      <c r="B59" s="167" t="s">
        <v>75</v>
      </c>
      <c r="C59" s="168" t="s">
        <v>46</v>
      </c>
      <c r="D59" s="14" t="s">
        <v>48</v>
      </c>
      <c r="E59" s="45"/>
      <c r="F59" s="45"/>
      <c r="G59" s="45"/>
      <c r="H59" s="45"/>
      <c r="I59" s="45"/>
      <c r="J59" s="45"/>
      <c r="K59" s="45"/>
      <c r="L59" s="168" t="s">
        <v>32</v>
      </c>
      <c r="M59" s="169"/>
    </row>
    <row r="60" spans="1:17" ht="96.75" customHeight="1" x14ac:dyDescent="0.25">
      <c r="A60" s="166"/>
      <c r="B60" s="167"/>
      <c r="C60" s="168"/>
      <c r="D60" s="14" t="s">
        <v>50</v>
      </c>
      <c r="E60" s="45"/>
      <c r="F60" s="45"/>
      <c r="G60" s="45"/>
      <c r="H60" s="45"/>
      <c r="I60" s="45"/>
      <c r="J60" s="45"/>
      <c r="K60" s="45"/>
      <c r="L60" s="168"/>
      <c r="M60" s="169"/>
    </row>
    <row r="61" spans="1:17" ht="93" customHeight="1" x14ac:dyDescent="0.25">
      <c r="A61" s="225" t="s">
        <v>17</v>
      </c>
      <c r="B61" s="239" t="s">
        <v>73</v>
      </c>
      <c r="C61" s="168" t="s">
        <v>46</v>
      </c>
      <c r="D61" s="14" t="s">
        <v>48</v>
      </c>
      <c r="E61" s="45"/>
      <c r="F61" s="45"/>
      <c r="G61" s="45"/>
      <c r="H61" s="45"/>
      <c r="I61" s="45"/>
      <c r="J61" s="45"/>
      <c r="K61" s="45"/>
      <c r="L61" s="36"/>
      <c r="M61" s="213" t="s">
        <v>81</v>
      </c>
      <c r="Q61" s="53"/>
    </row>
    <row r="62" spans="1:17" ht="101.25" customHeight="1" x14ac:dyDescent="0.25">
      <c r="A62" s="226"/>
      <c r="B62" s="240"/>
      <c r="C62" s="168"/>
      <c r="D62" s="14" t="s">
        <v>50</v>
      </c>
      <c r="E62" s="45"/>
      <c r="F62" s="45"/>
      <c r="G62" s="45"/>
      <c r="H62" s="45"/>
      <c r="I62" s="45"/>
      <c r="J62" s="45"/>
      <c r="K62" s="45"/>
      <c r="L62" s="49" t="s">
        <v>8</v>
      </c>
      <c r="M62" s="241"/>
      <c r="Q62" s="6"/>
    </row>
    <row r="63" spans="1:17" ht="60" customHeight="1" x14ac:dyDescent="0.25">
      <c r="A63" s="229" t="s">
        <v>7</v>
      </c>
      <c r="B63" s="227" t="s">
        <v>74</v>
      </c>
      <c r="C63" s="168" t="s">
        <v>46</v>
      </c>
      <c r="D63" s="14" t="s">
        <v>48</v>
      </c>
      <c r="E63" s="22"/>
      <c r="F63" s="22"/>
      <c r="G63" s="22"/>
      <c r="H63" s="22"/>
      <c r="I63" s="22"/>
      <c r="J63" s="22"/>
      <c r="K63" s="22"/>
      <c r="L63" s="230" t="s">
        <v>33</v>
      </c>
      <c r="M63" s="231"/>
    </row>
    <row r="64" spans="1:17" ht="69.75" customHeight="1" x14ac:dyDescent="0.25">
      <c r="A64" s="229"/>
      <c r="B64" s="228"/>
      <c r="C64" s="168"/>
      <c r="D64" s="14" t="s">
        <v>50</v>
      </c>
      <c r="E64" s="22"/>
      <c r="F64" s="22"/>
      <c r="G64" s="22"/>
      <c r="H64" s="22"/>
      <c r="I64" s="22"/>
      <c r="J64" s="22"/>
      <c r="K64" s="22"/>
      <c r="L64" s="230"/>
      <c r="M64" s="231"/>
    </row>
    <row r="65" spans="1:13" ht="72" customHeight="1" x14ac:dyDescent="0.25">
      <c r="A65" s="232" t="s">
        <v>23</v>
      </c>
      <c r="B65" s="167" t="s">
        <v>77</v>
      </c>
      <c r="C65" s="168" t="s">
        <v>46</v>
      </c>
      <c r="D65" s="14" t="s">
        <v>48</v>
      </c>
      <c r="E65" s="45"/>
      <c r="F65" s="45"/>
      <c r="G65" s="45"/>
      <c r="H65" s="45"/>
      <c r="I65" s="45"/>
      <c r="J65" s="45"/>
      <c r="K65" s="45"/>
      <c r="L65" s="168" t="s">
        <v>6</v>
      </c>
      <c r="M65" s="169" t="s">
        <v>82</v>
      </c>
    </row>
    <row r="66" spans="1:13" ht="105.75" customHeight="1" x14ac:dyDescent="0.25">
      <c r="A66" s="232"/>
      <c r="B66" s="167"/>
      <c r="C66" s="168"/>
      <c r="D66" s="14" t="s">
        <v>50</v>
      </c>
      <c r="E66" s="45"/>
      <c r="F66" s="45"/>
      <c r="G66" s="45"/>
      <c r="H66" s="45"/>
      <c r="I66" s="45"/>
      <c r="J66" s="45"/>
      <c r="K66" s="45"/>
      <c r="L66" s="168"/>
      <c r="M66" s="169"/>
    </row>
    <row r="67" spans="1:13" ht="58.7" customHeight="1" x14ac:dyDescent="0.25">
      <c r="A67" s="225" t="s">
        <v>76</v>
      </c>
      <c r="B67" s="227" t="s">
        <v>78</v>
      </c>
      <c r="C67" s="168" t="s">
        <v>46</v>
      </c>
      <c r="D67" s="14" t="s">
        <v>48</v>
      </c>
      <c r="E67" s="22"/>
      <c r="F67" s="22"/>
      <c r="G67" s="22"/>
      <c r="H67" s="23"/>
      <c r="I67" s="22"/>
      <c r="J67" s="22"/>
      <c r="K67" s="22"/>
      <c r="L67" s="171" t="s">
        <v>32</v>
      </c>
      <c r="M67" s="173" t="s">
        <v>83</v>
      </c>
    </row>
    <row r="68" spans="1:13" ht="73.5" customHeight="1" x14ac:dyDescent="0.25">
      <c r="A68" s="226"/>
      <c r="B68" s="228"/>
      <c r="C68" s="168"/>
      <c r="D68" s="14" t="s">
        <v>50</v>
      </c>
      <c r="E68" s="45"/>
      <c r="F68" s="45"/>
      <c r="G68" s="45"/>
      <c r="H68" s="45"/>
      <c r="I68" s="45"/>
      <c r="J68" s="45"/>
      <c r="K68" s="45"/>
      <c r="L68" s="172"/>
      <c r="M68" s="174"/>
    </row>
    <row r="69" spans="1:13" ht="15.75" x14ac:dyDescent="0.25">
      <c r="A69" s="37"/>
      <c r="B69" s="175" t="s">
        <v>66</v>
      </c>
      <c r="C69" s="176"/>
      <c r="D69" s="17"/>
      <c r="E69" s="21"/>
      <c r="F69" s="24"/>
      <c r="G69" s="24"/>
      <c r="H69" s="24"/>
      <c r="I69" s="24"/>
      <c r="J69" s="24"/>
      <c r="K69" s="24"/>
      <c r="L69" s="166"/>
      <c r="M69" s="166"/>
    </row>
    <row r="70" spans="1:13" x14ac:dyDescent="0.25">
      <c r="A70" s="37"/>
      <c r="B70" s="177" t="s">
        <v>48</v>
      </c>
      <c r="C70" s="178"/>
      <c r="D70" s="17"/>
      <c r="E70" s="21"/>
      <c r="F70" s="24"/>
      <c r="G70" s="24"/>
      <c r="H70" s="24"/>
      <c r="I70" s="24"/>
      <c r="J70" s="24"/>
      <c r="K70" s="24"/>
      <c r="L70" s="166"/>
      <c r="M70" s="166"/>
    </row>
    <row r="71" spans="1:13" ht="34.5" customHeight="1" x14ac:dyDescent="0.25">
      <c r="A71" s="37"/>
      <c r="B71" s="177" t="s">
        <v>50</v>
      </c>
      <c r="C71" s="178"/>
      <c r="D71" s="17"/>
      <c r="E71" s="179" t="s">
        <v>5</v>
      </c>
      <c r="F71" s="180"/>
      <c r="G71" s="180"/>
      <c r="H71" s="180"/>
      <c r="I71" s="180"/>
      <c r="J71" s="180"/>
      <c r="K71" s="181"/>
      <c r="L71" s="166"/>
      <c r="M71" s="166"/>
    </row>
    <row r="72" spans="1:13" ht="15.75" x14ac:dyDescent="0.25">
      <c r="A72" s="185"/>
      <c r="B72" s="223" t="s">
        <v>52</v>
      </c>
      <c r="C72" s="223"/>
      <c r="D72" s="7"/>
      <c r="E72" s="20"/>
      <c r="F72" s="29"/>
      <c r="G72" s="29"/>
      <c r="H72" s="29"/>
      <c r="I72" s="29"/>
      <c r="J72" s="29"/>
      <c r="K72" s="29"/>
      <c r="L72" s="49"/>
      <c r="M72" s="13"/>
    </row>
    <row r="73" spans="1:13" x14ac:dyDescent="0.25">
      <c r="A73" s="185"/>
      <c r="B73" s="182" t="s">
        <v>48</v>
      </c>
      <c r="C73" s="183"/>
      <c r="D73" s="7"/>
      <c r="E73" s="20"/>
      <c r="F73" s="29"/>
      <c r="G73" s="29"/>
      <c r="H73" s="29"/>
      <c r="I73" s="29"/>
      <c r="J73" s="29"/>
      <c r="K73" s="29"/>
      <c r="L73" s="49"/>
      <c r="M73" s="13"/>
    </row>
    <row r="74" spans="1:13" x14ac:dyDescent="0.25">
      <c r="A74" s="185"/>
      <c r="B74" s="182" t="s">
        <v>49</v>
      </c>
      <c r="C74" s="183"/>
      <c r="D74" s="7"/>
      <c r="E74" s="20"/>
      <c r="F74" s="29"/>
      <c r="G74" s="29"/>
      <c r="H74" s="29"/>
      <c r="I74" s="29"/>
      <c r="J74" s="29"/>
      <c r="K74" s="29"/>
      <c r="L74" s="49"/>
      <c r="M74" s="13"/>
    </row>
    <row r="75" spans="1:13" x14ac:dyDescent="0.25">
      <c r="A75" s="185"/>
      <c r="B75" s="182" t="s">
        <v>50</v>
      </c>
      <c r="C75" s="183"/>
      <c r="D75" s="7"/>
      <c r="E75" s="20"/>
      <c r="F75" s="29"/>
      <c r="G75" s="29"/>
      <c r="H75" s="29"/>
      <c r="I75" s="29"/>
      <c r="J75" s="29"/>
      <c r="K75" s="29"/>
      <c r="L75" s="49"/>
      <c r="M75" s="13"/>
    </row>
    <row r="76" spans="1:13" x14ac:dyDescent="0.25">
      <c r="A76" s="185"/>
      <c r="B76" s="224" t="s">
        <v>16</v>
      </c>
      <c r="C76" s="224"/>
      <c r="D76" s="7"/>
      <c r="E76" s="20"/>
      <c r="F76" s="20"/>
      <c r="G76" s="20"/>
      <c r="H76" s="20"/>
      <c r="I76" s="20"/>
      <c r="J76" s="20"/>
      <c r="K76" s="20"/>
      <c r="L76" s="49"/>
      <c r="M76" s="13"/>
    </row>
    <row r="77" spans="1:13" ht="15.75" x14ac:dyDescent="0.25">
      <c r="A77" s="185"/>
      <c r="B77" s="223" t="s">
        <v>51</v>
      </c>
      <c r="C77" s="223"/>
      <c r="D77" s="7"/>
      <c r="E77" s="20"/>
      <c r="F77" s="20"/>
      <c r="G77" s="20"/>
      <c r="H77" s="20"/>
      <c r="I77" s="20"/>
      <c r="J77" s="20"/>
      <c r="K77" s="20"/>
      <c r="L77" s="49"/>
      <c r="M77" s="13"/>
    </row>
    <row r="78" spans="1:13" x14ac:dyDescent="0.25">
      <c r="A78" s="185"/>
      <c r="B78" s="182" t="s">
        <v>48</v>
      </c>
      <c r="C78" s="183"/>
      <c r="D78" s="7"/>
      <c r="E78" s="20"/>
      <c r="F78" s="20"/>
      <c r="G78" s="20"/>
      <c r="H78" s="20"/>
      <c r="I78" s="20"/>
      <c r="J78" s="20"/>
      <c r="K78" s="20"/>
      <c r="L78" s="49"/>
      <c r="M78" s="13"/>
    </row>
    <row r="79" spans="1:13" x14ac:dyDescent="0.25">
      <c r="A79" s="185"/>
      <c r="B79" s="182" t="s">
        <v>49</v>
      </c>
      <c r="C79" s="183"/>
      <c r="D79" s="7"/>
      <c r="E79" s="20"/>
      <c r="F79" s="20"/>
      <c r="G79" s="20"/>
      <c r="H79" s="20"/>
      <c r="I79" s="20"/>
      <c r="J79" s="20"/>
      <c r="K79" s="20"/>
      <c r="L79" s="49"/>
      <c r="M79" s="13"/>
    </row>
    <row r="80" spans="1:13" x14ac:dyDescent="0.25">
      <c r="A80" s="185"/>
      <c r="B80" s="182" t="s">
        <v>50</v>
      </c>
      <c r="C80" s="183"/>
      <c r="D80" s="7"/>
      <c r="E80" s="20"/>
      <c r="F80" s="20"/>
      <c r="G80" s="20"/>
      <c r="H80" s="20"/>
      <c r="I80" s="20"/>
      <c r="J80" s="20"/>
      <c r="K80" s="20"/>
      <c r="L80" s="49"/>
      <c r="M80" s="13"/>
    </row>
    <row r="81" spans="1:13" x14ac:dyDescent="0.25">
      <c r="A81" s="3"/>
      <c r="B81" s="184"/>
      <c r="C81" s="184"/>
      <c r="D81" s="184"/>
      <c r="E81" s="184"/>
      <c r="F81" s="184"/>
      <c r="G81" s="184"/>
      <c r="H81" s="184"/>
      <c r="I81" s="184"/>
      <c r="J81" s="184"/>
      <c r="K81" s="184"/>
      <c r="L81" s="10"/>
      <c r="M81" s="10"/>
    </row>
    <row r="82" spans="1:13" x14ac:dyDescent="0.25"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11"/>
      <c r="M82" s="11"/>
    </row>
    <row r="83" spans="1:13" ht="30" x14ac:dyDescent="0.25">
      <c r="B83" s="46" t="s">
        <v>43</v>
      </c>
      <c r="C83" s="46"/>
      <c r="D83" s="46"/>
      <c r="E83" s="46"/>
      <c r="F83" s="46"/>
      <c r="G83" s="46"/>
      <c r="J83" s="46"/>
      <c r="K83" s="46"/>
      <c r="L83" s="170" t="s">
        <v>44</v>
      </c>
      <c r="M83" s="170"/>
    </row>
    <row r="84" spans="1:13" x14ac:dyDescent="0.25"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11"/>
      <c r="M84" s="11"/>
    </row>
    <row r="85" spans="1:13" x14ac:dyDescent="0.25">
      <c r="B85" s="184"/>
      <c r="C85" s="184"/>
      <c r="D85" s="28"/>
      <c r="E85" s="28"/>
      <c r="F85" s="28"/>
      <c r="G85" s="28"/>
      <c r="H85" s="170"/>
      <c r="I85" s="170"/>
      <c r="J85" s="46"/>
      <c r="K85" s="46"/>
      <c r="L85" s="11"/>
      <c r="M85" s="11"/>
    </row>
    <row r="86" spans="1:13" x14ac:dyDescent="0.25">
      <c r="B86" s="46"/>
      <c r="C86" s="46"/>
      <c r="D86" s="28"/>
      <c r="E86" s="28"/>
      <c r="F86" s="28"/>
      <c r="G86" s="28"/>
      <c r="H86" s="30"/>
      <c r="I86" s="30"/>
      <c r="J86" s="46"/>
      <c r="K86" s="46"/>
      <c r="L86" s="11"/>
      <c r="M86" s="11"/>
    </row>
    <row r="87" spans="1:13" x14ac:dyDescent="0.25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13" x14ac:dyDescent="0.25">
      <c r="A88" s="3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 x14ac:dyDescent="0.25">
      <c r="A89" s="3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x14ac:dyDescent="0.25">
      <c r="A90" s="3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1:13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1:13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1:13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1:13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1:13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1:13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1:13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13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3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3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3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13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3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1:13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13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1:13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3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1:13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1:13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1:13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1:13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spans="1:13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spans="1:13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 spans="1:13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1:13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spans="1:13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spans="1:13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1:13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1:13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spans="1:13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1:13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spans="1:13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spans="1:13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1:13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spans="1:13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1:13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1:13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1:13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1:13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1:13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1:13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spans="1:13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spans="1:13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1:13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spans="1:13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1:13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spans="1:13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spans="1:13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spans="1:13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pans="1:13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spans="1:13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spans="1:13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1:13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spans="1:13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 spans="1:13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 spans="1:13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spans="1:13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1:13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1:13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1:13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1:13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spans="1:13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1:13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1:13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1:13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spans="1:13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spans="1:13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1:13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1:13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spans="1:13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spans="1:13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1:13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1:13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spans="1:13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1:13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spans="1:13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1:13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1:13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1:13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1:13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1:13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spans="1:13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spans="1:13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spans="1:13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spans="1:13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 spans="1:13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spans="1:13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spans="1:13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spans="1:13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 spans="1:13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 spans="1:13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 spans="1:13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 spans="1:13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 spans="1:13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 spans="1:13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 spans="1:13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 spans="1:13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 spans="1:13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 spans="1:13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 spans="1:13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 spans="1:13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 spans="1:13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 spans="1:13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 spans="1:13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</row>
    <row r="215" spans="1:13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</row>
    <row r="216" spans="1:13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 spans="1:13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</row>
    <row r="218" spans="1:13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</row>
    <row r="219" spans="1:13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</row>
    <row r="220" spans="1:13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21" spans="1:13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</row>
    <row r="222" spans="1:13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</row>
    <row r="223" spans="1:13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</row>
    <row r="224" spans="1:13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</row>
    <row r="225" spans="1:13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</row>
    <row r="226" spans="1:13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</row>
    <row r="227" spans="1:13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</row>
    <row r="228" spans="1:13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</row>
    <row r="229" spans="1:13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</sheetData>
  <mergeCells count="143">
    <mergeCell ref="A6:M6"/>
    <mergeCell ref="A7:A9"/>
    <mergeCell ref="B7:B9"/>
    <mergeCell ref="C7:C9"/>
    <mergeCell ref="L7:L9"/>
    <mergeCell ref="L1:M1"/>
    <mergeCell ref="I2:M2"/>
    <mergeCell ref="A3:M3"/>
    <mergeCell ref="A4:A5"/>
    <mergeCell ref="B4:B5"/>
    <mergeCell ref="C4:C5"/>
    <mergeCell ref="D4:D5"/>
    <mergeCell ref="E4:E5"/>
    <mergeCell ref="F4:F5"/>
    <mergeCell ref="G4:K4"/>
    <mergeCell ref="L4:L5"/>
    <mergeCell ref="M4:M5"/>
    <mergeCell ref="M7:M9"/>
    <mergeCell ref="A21:A24"/>
    <mergeCell ref="B21:C21"/>
    <mergeCell ref="L21:L24"/>
    <mergeCell ref="M21:M24"/>
    <mergeCell ref="F16:K16"/>
    <mergeCell ref="F17:K17"/>
    <mergeCell ref="F18:K18"/>
    <mergeCell ref="A10:A12"/>
    <mergeCell ref="B10:B12"/>
    <mergeCell ref="C10:C12"/>
    <mergeCell ref="L10:L12"/>
    <mergeCell ref="M10:M12"/>
    <mergeCell ref="A13:A15"/>
    <mergeCell ref="B13:B15"/>
    <mergeCell ref="C13:C15"/>
    <mergeCell ref="L13:L15"/>
    <mergeCell ref="M13:M15"/>
    <mergeCell ref="B22:C22"/>
    <mergeCell ref="B23:C23"/>
    <mergeCell ref="B24:C24"/>
    <mergeCell ref="F19:K19"/>
    <mergeCell ref="F20:K20"/>
    <mergeCell ref="A63:A64"/>
    <mergeCell ref="B63:B64"/>
    <mergeCell ref="C63:C64"/>
    <mergeCell ref="L63:L64"/>
    <mergeCell ref="M63:M64"/>
    <mergeCell ref="A65:A66"/>
    <mergeCell ref="B65:B66"/>
    <mergeCell ref="A39:M39"/>
    <mergeCell ref="A40:A41"/>
    <mergeCell ref="B40:B41"/>
    <mergeCell ref="C40:C41"/>
    <mergeCell ref="L40:L41"/>
    <mergeCell ref="M40:M41"/>
    <mergeCell ref="A42:A43"/>
    <mergeCell ref="B42:B43"/>
    <mergeCell ref="C42:C43"/>
    <mergeCell ref="L42:L43"/>
    <mergeCell ref="M42:M43"/>
    <mergeCell ref="F43:K43"/>
    <mergeCell ref="A61:A62"/>
    <mergeCell ref="B61:B62"/>
    <mergeCell ref="C61:C62"/>
    <mergeCell ref="M61:M62"/>
    <mergeCell ref="A44:C47"/>
    <mergeCell ref="B72:C72"/>
    <mergeCell ref="B78:C78"/>
    <mergeCell ref="B81:K81"/>
    <mergeCell ref="B73:C73"/>
    <mergeCell ref="B74:C74"/>
    <mergeCell ref="B75:C75"/>
    <mergeCell ref="B76:C76"/>
    <mergeCell ref="B77:C77"/>
    <mergeCell ref="A67:A68"/>
    <mergeCell ref="B67:B68"/>
    <mergeCell ref="I29:I30"/>
    <mergeCell ref="J29:J30"/>
    <mergeCell ref="K29:K30"/>
    <mergeCell ref="A25:M25"/>
    <mergeCell ref="A26:A30"/>
    <mergeCell ref="B26:B30"/>
    <mergeCell ref="C26:C30"/>
    <mergeCell ref="L27:L30"/>
    <mergeCell ref="M27:M30"/>
    <mergeCell ref="D29:D30"/>
    <mergeCell ref="E29:E30"/>
    <mergeCell ref="F29:F30"/>
    <mergeCell ref="G29:G30"/>
    <mergeCell ref="H29:H30"/>
    <mergeCell ref="A31:A34"/>
    <mergeCell ref="B31:B34"/>
    <mergeCell ref="C31:C34"/>
    <mergeCell ref="L32:L34"/>
    <mergeCell ref="M32:M34"/>
    <mergeCell ref="A35:C38"/>
    <mergeCell ref="F50:F51"/>
    <mergeCell ref="G50:G51"/>
    <mergeCell ref="H50:H51"/>
    <mergeCell ref="I50:I51"/>
    <mergeCell ref="J50:J51"/>
    <mergeCell ref="K50:K51"/>
    <mergeCell ref="L44:L46"/>
    <mergeCell ref="M44:M46"/>
    <mergeCell ref="A48:M48"/>
    <mergeCell ref="A49:A51"/>
    <mergeCell ref="B49:B51"/>
    <mergeCell ref="C49:C51"/>
    <mergeCell ref="L49:L51"/>
    <mergeCell ref="M49:M51"/>
    <mergeCell ref="D50:D51"/>
    <mergeCell ref="E50:E51"/>
    <mergeCell ref="A52:A53"/>
    <mergeCell ref="B52:B53"/>
    <mergeCell ref="C52:C53"/>
    <mergeCell ref="L52:L53"/>
    <mergeCell ref="M52:M53"/>
    <mergeCell ref="B54:C54"/>
    <mergeCell ref="B55:C55"/>
    <mergeCell ref="B56:C56"/>
    <mergeCell ref="B57:C57"/>
    <mergeCell ref="A58:M58"/>
    <mergeCell ref="A59:A60"/>
    <mergeCell ref="B59:B60"/>
    <mergeCell ref="C59:C60"/>
    <mergeCell ref="L59:L60"/>
    <mergeCell ref="M59:M60"/>
    <mergeCell ref="L83:M83"/>
    <mergeCell ref="H85:I85"/>
    <mergeCell ref="C67:C68"/>
    <mergeCell ref="L67:L68"/>
    <mergeCell ref="M67:M68"/>
    <mergeCell ref="B69:C69"/>
    <mergeCell ref="L69:L71"/>
    <mergeCell ref="M69:M71"/>
    <mergeCell ref="B70:C70"/>
    <mergeCell ref="B71:C71"/>
    <mergeCell ref="E71:K71"/>
    <mergeCell ref="B79:C79"/>
    <mergeCell ref="B80:C80"/>
    <mergeCell ref="B85:C85"/>
    <mergeCell ref="C65:C66"/>
    <mergeCell ref="L65:L66"/>
    <mergeCell ref="M65:M66"/>
    <mergeCell ref="A72:A8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Бурлака Алиса Леонидовна</dc:creator>
  <cp:lastModifiedBy>Арсентьева Светлана Александровна</cp:lastModifiedBy>
  <cp:lastPrinted>2021-08-25T05:40:03Z</cp:lastPrinted>
  <dcterms:created xsi:type="dcterms:W3CDTF">2014-10-21T05:13:34Z</dcterms:created>
  <dcterms:modified xsi:type="dcterms:W3CDTF">2021-10-15T12:24:18Z</dcterms:modified>
</cp:coreProperties>
</file>