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1235" tabRatio="738"/>
  </bookViews>
  <sheets>
    <sheet name="8 мес - факт. Табл.1" sheetId="4" r:id="rId1"/>
    <sheet name="4 мес. Табл.1" sheetId="5" r:id="rId2"/>
  </sheets>
  <definedNames>
    <definedName name="_xlnm.Print_Titles" localSheetId="1">'4 мес. Табл.1'!$A:$A,'4 мес. Табл.1'!$11:$21</definedName>
    <definedName name="_xlnm.Print_Titles" localSheetId="0">'8 мес - факт. Табл.1'!$A:$A,'8 мес - факт. Табл.1'!$8:$18</definedName>
    <definedName name="_xlnm.Print_Area" localSheetId="1">'4 мес. Табл.1'!$A$1:$FB$113</definedName>
    <definedName name="_xlnm.Print_Area" localSheetId="0">'8 мес - факт. Табл.1'!$A$1:$FB$110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B103" i="5" l="1"/>
  <c r="FA103" i="5"/>
  <c r="EZ103" i="5"/>
  <c r="EY103" i="5"/>
  <c r="EX103" i="5"/>
  <c r="EW103" i="5"/>
  <c r="EV103" i="5"/>
  <c r="EU103" i="5"/>
  <c r="ET103" i="5"/>
  <c r="ES103" i="5"/>
  <c r="ER103" i="5"/>
  <c r="EQ103" i="5"/>
  <c r="EP103" i="5"/>
  <c r="EO103" i="5"/>
  <c r="EN103" i="5"/>
  <c r="EM103" i="5"/>
  <c r="EL103" i="5"/>
  <c r="EK103" i="5"/>
  <c r="EJ103" i="5"/>
  <c r="EI103" i="5"/>
  <c r="EH103" i="5"/>
  <c r="EG103" i="5"/>
  <c r="EF103" i="5"/>
  <c r="EE103" i="5"/>
  <c r="ED103" i="5"/>
  <c r="EC103" i="5"/>
  <c r="EB103" i="5"/>
  <c r="EA103" i="5"/>
  <c r="DZ103" i="5"/>
  <c r="DY103" i="5"/>
  <c r="DX103" i="5"/>
  <c r="DW103" i="5"/>
  <c r="DV103" i="5"/>
  <c r="DU103" i="5"/>
  <c r="DT103" i="5"/>
  <c r="DS103" i="5"/>
  <c r="DR103" i="5"/>
  <c r="DQ103" i="5"/>
  <c r="DP103" i="5"/>
  <c r="DO103" i="5"/>
  <c r="DN103" i="5"/>
  <c r="DM103" i="5"/>
  <c r="DL103" i="5"/>
  <c r="DK103" i="5"/>
  <c r="DJ103" i="5"/>
  <c r="DI103" i="5"/>
  <c r="DH103" i="5"/>
  <c r="DG103" i="5"/>
  <c r="DF103" i="5"/>
  <c r="DE103" i="5"/>
  <c r="DD103" i="5"/>
  <c r="DC103" i="5"/>
  <c r="DB103" i="5"/>
  <c r="DA103" i="5"/>
  <c r="CZ103" i="5"/>
  <c r="CY103" i="5"/>
  <c r="CX103" i="5"/>
  <c r="CW103" i="5"/>
  <c r="CV103" i="5"/>
  <c r="CU103" i="5"/>
  <c r="CT103" i="5"/>
  <c r="CS103" i="5"/>
  <c r="CR103" i="5"/>
  <c r="CQ103" i="5"/>
  <c r="CP103" i="5"/>
  <c r="CO103" i="5"/>
  <c r="CN103" i="5"/>
  <c r="CM103" i="5"/>
  <c r="CL103" i="5"/>
  <c r="CK103" i="5"/>
  <c r="CJ103" i="5"/>
  <c r="CI103" i="5"/>
  <c r="CH103" i="5"/>
  <c r="CG103" i="5"/>
  <c r="CF103" i="5"/>
  <c r="CE103" i="5"/>
  <c r="CD103" i="5"/>
  <c r="CC103" i="5"/>
  <c r="CB103" i="5"/>
  <c r="CA103" i="5"/>
  <c r="BZ103" i="5"/>
  <c r="BY103" i="5"/>
  <c r="BX103" i="5"/>
  <c r="BW103" i="5"/>
  <c r="BV103" i="5"/>
  <c r="BU103" i="5"/>
  <c r="BT103" i="5"/>
  <c r="BS103" i="5"/>
  <c r="BR103" i="5"/>
  <c r="BQ103" i="5"/>
  <c r="BP103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FB102" i="5"/>
  <c r="FA102" i="5"/>
  <c r="FA104" i="5" s="1"/>
  <c r="EZ102" i="5"/>
  <c r="EZ104" i="5" s="1"/>
  <c r="EY102" i="5"/>
  <c r="EX102" i="5"/>
  <c r="EW102" i="5"/>
  <c r="EV102" i="5"/>
  <c r="EV104" i="5" s="1"/>
  <c r="EU102" i="5"/>
  <c r="EU104" i="5" s="1"/>
  <c r="ET102" i="5"/>
  <c r="ET104" i="5" s="1"/>
  <c r="ES102" i="5"/>
  <c r="ER102" i="5"/>
  <c r="EQ102" i="5"/>
  <c r="EP102" i="5"/>
  <c r="EP104" i="5" s="1"/>
  <c r="EO102" i="5"/>
  <c r="EO104" i="5" s="1"/>
  <c r="EN102" i="5"/>
  <c r="EN104" i="5" s="1"/>
  <c r="EM102" i="5"/>
  <c r="EL102" i="5"/>
  <c r="EK102" i="5"/>
  <c r="EJ102" i="5"/>
  <c r="EJ104" i="5" s="1"/>
  <c r="EI102" i="5"/>
  <c r="EI104" i="5" s="1"/>
  <c r="EH102" i="5"/>
  <c r="EH104" i="5" s="1"/>
  <c r="EG102" i="5"/>
  <c r="EF102" i="5"/>
  <c r="EE102" i="5"/>
  <c r="ED102" i="5"/>
  <c r="ED104" i="5" s="1"/>
  <c r="EC102" i="5"/>
  <c r="EC104" i="5" s="1"/>
  <c r="EB102" i="5"/>
  <c r="EB104" i="5" s="1"/>
  <c r="EA102" i="5"/>
  <c r="DZ102" i="5"/>
  <c r="DY102" i="5"/>
  <c r="DX102" i="5"/>
  <c r="DX104" i="5" s="1"/>
  <c r="DW102" i="5"/>
  <c r="DW104" i="5" s="1"/>
  <c r="DV102" i="5"/>
  <c r="DV104" i="5" s="1"/>
  <c r="DU102" i="5"/>
  <c r="DT102" i="5"/>
  <c r="DS102" i="5"/>
  <c r="DR102" i="5"/>
  <c r="DR104" i="5" s="1"/>
  <c r="DQ102" i="5"/>
  <c r="DQ104" i="5" s="1"/>
  <c r="DP102" i="5"/>
  <c r="DP104" i="5" s="1"/>
  <c r="DO102" i="5"/>
  <c r="DN102" i="5"/>
  <c r="DM102" i="5"/>
  <c r="DL102" i="5"/>
  <c r="DL104" i="5" s="1"/>
  <c r="DK102" i="5"/>
  <c r="DK104" i="5" s="1"/>
  <c r="DJ102" i="5"/>
  <c r="DJ104" i="5" s="1"/>
  <c r="DI102" i="5"/>
  <c r="DH102" i="5"/>
  <c r="DG102" i="5"/>
  <c r="DF102" i="5"/>
  <c r="DF104" i="5" s="1"/>
  <c r="DE102" i="5"/>
  <c r="DE104" i="5" s="1"/>
  <c r="DD102" i="5"/>
  <c r="DD104" i="5" s="1"/>
  <c r="DC102" i="5"/>
  <c r="DB102" i="5"/>
  <c r="DA102" i="5"/>
  <c r="CZ102" i="5"/>
  <c r="CZ104" i="5" s="1"/>
  <c r="CY102" i="5"/>
  <c r="CY104" i="5" s="1"/>
  <c r="CX102" i="5"/>
  <c r="CX104" i="5" s="1"/>
  <c r="CW102" i="5"/>
  <c r="CV102" i="5"/>
  <c r="CU102" i="5"/>
  <c r="CT102" i="5"/>
  <c r="CT104" i="5" s="1"/>
  <c r="CS102" i="5"/>
  <c r="CS104" i="5" s="1"/>
  <c r="CR102" i="5"/>
  <c r="CR104" i="5" s="1"/>
  <c r="CQ102" i="5"/>
  <c r="CP102" i="5"/>
  <c r="CO102" i="5"/>
  <c r="CN102" i="5"/>
  <c r="CN104" i="5" s="1"/>
  <c r="CM102" i="5"/>
  <c r="CM104" i="5" s="1"/>
  <c r="CL102" i="5"/>
  <c r="CL104" i="5" s="1"/>
  <c r="CK102" i="5"/>
  <c r="CJ102" i="5"/>
  <c r="CI102" i="5"/>
  <c r="CH102" i="5"/>
  <c r="CH104" i="5" s="1"/>
  <c r="CG102" i="5"/>
  <c r="CG104" i="5" s="1"/>
  <c r="CF102" i="5"/>
  <c r="CF104" i="5" s="1"/>
  <c r="CE102" i="5"/>
  <c r="CD102" i="5"/>
  <c r="CC102" i="5"/>
  <c r="CB102" i="5"/>
  <c r="CB104" i="5" s="1"/>
  <c r="CA102" i="5"/>
  <c r="CA104" i="5" s="1"/>
  <c r="BZ102" i="5"/>
  <c r="BZ104" i="5" s="1"/>
  <c r="BY102" i="5"/>
  <c r="BX102" i="5"/>
  <c r="BW102" i="5"/>
  <c r="BV102" i="5"/>
  <c r="BV104" i="5" s="1"/>
  <c r="BU102" i="5"/>
  <c r="BU104" i="5" s="1"/>
  <c r="BT102" i="5"/>
  <c r="BS102" i="5"/>
  <c r="BR102" i="5"/>
  <c r="BQ102" i="5"/>
  <c r="BP102" i="5"/>
  <c r="BP104" i="5" s="1"/>
  <c r="BO102" i="5"/>
  <c r="BO104" i="5" s="1"/>
  <c r="BN102" i="5"/>
  <c r="BN104" i="5" s="1"/>
  <c r="BM102" i="5"/>
  <c r="BL102" i="5"/>
  <c r="BK102" i="5"/>
  <c r="BJ102" i="5"/>
  <c r="BJ104" i="5" s="1"/>
  <c r="BI102" i="5"/>
  <c r="BI104" i="5" s="1"/>
  <c r="BH102" i="5"/>
  <c r="BH104" i="5" s="1"/>
  <c r="BG102" i="5"/>
  <c r="BF102" i="5"/>
  <c r="BE102" i="5"/>
  <c r="BD102" i="5"/>
  <c r="BD104" i="5" s="1"/>
  <c r="BC102" i="5"/>
  <c r="BC104" i="5" s="1"/>
  <c r="BB102" i="5"/>
  <c r="BB104" i="5" s="1"/>
  <c r="BA102" i="5"/>
  <c r="AZ102" i="5"/>
  <c r="AY102" i="5"/>
  <c r="AX102" i="5"/>
  <c r="AX104" i="5" s="1"/>
  <c r="AW102" i="5"/>
  <c r="AW104" i="5" s="1"/>
  <c r="AV102" i="5"/>
  <c r="AV104" i="5" s="1"/>
  <c r="AU102" i="5"/>
  <c r="AT102" i="5"/>
  <c r="AS102" i="5"/>
  <c r="AR102" i="5"/>
  <c r="AR104" i="5" s="1"/>
  <c r="AQ102" i="5"/>
  <c r="AQ104" i="5" s="1"/>
  <c r="AP102" i="5"/>
  <c r="AP104" i="5" s="1"/>
  <c r="AO102" i="5"/>
  <c r="AN102" i="5"/>
  <c r="AM102" i="5"/>
  <c r="AL102" i="5"/>
  <c r="AL104" i="5" s="1"/>
  <c r="AK102" i="5"/>
  <c r="AK104" i="5" s="1"/>
  <c r="AJ102" i="5"/>
  <c r="AJ104" i="5" s="1"/>
  <c r="AI102" i="5"/>
  <c r="AH102" i="5"/>
  <c r="AG102" i="5"/>
  <c r="AF102" i="5"/>
  <c r="AF104" i="5" s="1"/>
  <c r="AE102" i="5"/>
  <c r="AE104" i="5" s="1"/>
  <c r="AD102" i="5"/>
  <c r="AD104" i="5" s="1"/>
  <c r="AC102" i="5"/>
  <c r="AB102" i="5"/>
  <c r="AA102" i="5"/>
  <c r="Z102" i="5"/>
  <c r="Z104" i="5" s="1"/>
  <c r="Y102" i="5"/>
  <c r="Y104" i="5" s="1"/>
  <c r="X102" i="5"/>
  <c r="X104" i="5" s="1"/>
  <c r="W102" i="5"/>
  <c r="V102" i="5"/>
  <c r="U102" i="5"/>
  <c r="T102" i="5"/>
  <c r="T104" i="5" s="1"/>
  <c r="S102" i="5"/>
  <c r="S104" i="5" s="1"/>
  <c r="R102" i="5"/>
  <c r="R104" i="5" s="1"/>
  <c r="Q102" i="5"/>
  <c r="P102" i="5"/>
  <c r="O102" i="5"/>
  <c r="N102" i="5"/>
  <c r="N104" i="5" s="1"/>
  <c r="M102" i="5"/>
  <c r="M104" i="5" s="1"/>
  <c r="L102" i="5"/>
  <c r="L104" i="5" s="1"/>
  <c r="K102" i="5"/>
  <c r="J102" i="5"/>
  <c r="I102" i="5"/>
  <c r="H102" i="5"/>
  <c r="H104" i="5" s="1"/>
  <c r="G102" i="5"/>
  <c r="G104" i="5" s="1"/>
  <c r="F102" i="5"/>
  <c r="F104" i="5" s="1"/>
  <c r="E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FB104" i="5" l="1"/>
  <c r="I104" i="5"/>
  <c r="O104" i="5"/>
  <c r="U104" i="5"/>
  <c r="AA104" i="5"/>
  <c r="AG104" i="5"/>
  <c r="AM104" i="5"/>
  <c r="AS104" i="5"/>
  <c r="AY104" i="5"/>
  <c r="BE104" i="5"/>
  <c r="BK104" i="5"/>
  <c r="BQ104" i="5"/>
  <c r="BW104" i="5"/>
  <c r="CC104" i="5"/>
  <c r="CI104" i="5"/>
  <c r="CO104" i="5"/>
  <c r="CU104" i="5"/>
  <c r="DA104" i="5"/>
  <c r="DG104" i="5"/>
  <c r="DM104" i="5"/>
  <c r="DS104" i="5"/>
  <c r="DY104" i="5"/>
  <c r="EE104" i="5"/>
  <c r="EK104" i="5"/>
  <c r="EQ104" i="5"/>
  <c r="EW104" i="5"/>
  <c r="J104" i="5"/>
  <c r="E104" i="5"/>
  <c r="K104" i="5"/>
  <c r="Q104" i="5"/>
  <c r="W104" i="5"/>
  <c r="AC104" i="5"/>
  <c r="AI104" i="5"/>
  <c r="AO104" i="5"/>
  <c r="AU104" i="5"/>
  <c r="BA104" i="5"/>
  <c r="BG104" i="5"/>
  <c r="BM104" i="5"/>
  <c r="BS104" i="5"/>
  <c r="BY104" i="5"/>
  <c r="CE104" i="5"/>
  <c r="CK104" i="5"/>
  <c r="CQ104" i="5"/>
  <c r="CW104" i="5"/>
  <c r="DC104" i="5"/>
  <c r="DI104" i="5"/>
  <c r="DO104" i="5"/>
  <c r="DU104" i="5"/>
  <c r="EA104" i="5"/>
  <c r="EG104" i="5"/>
  <c r="EM104" i="5"/>
  <c r="ES104" i="5"/>
  <c r="EY104" i="5"/>
  <c r="D102" i="5"/>
  <c r="P104" i="5"/>
  <c r="V104" i="5"/>
  <c r="AB104" i="5"/>
  <c r="AH104" i="5"/>
  <c r="AN104" i="5"/>
  <c r="AT104" i="5"/>
  <c r="AZ104" i="5"/>
  <c r="BF104" i="5"/>
  <c r="BL104" i="5"/>
  <c r="BR104" i="5"/>
  <c r="BX104" i="5"/>
  <c r="CD104" i="5"/>
  <c r="CJ104" i="5"/>
  <c r="CP104" i="5"/>
  <c r="CV104" i="5"/>
  <c r="DB104" i="5"/>
  <c r="DH104" i="5"/>
  <c r="DN104" i="5"/>
  <c r="DT104" i="5"/>
  <c r="DZ104" i="5"/>
  <c r="EF104" i="5"/>
  <c r="EL104" i="5"/>
  <c r="ER104" i="5"/>
  <c r="EX104" i="5"/>
  <c r="D103" i="5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W99" i="4"/>
  <c r="CX99" i="4"/>
  <c r="CY99" i="4"/>
  <c r="CZ99" i="4"/>
  <c r="DA99" i="4"/>
  <c r="DB99" i="4"/>
  <c r="DC99" i="4"/>
  <c r="DD99" i="4"/>
  <c r="DE99" i="4"/>
  <c r="DF99" i="4"/>
  <c r="DG99" i="4"/>
  <c r="DH99" i="4"/>
  <c r="DI99" i="4"/>
  <c r="DJ99" i="4"/>
  <c r="DK99" i="4"/>
  <c r="DL99" i="4"/>
  <c r="DM99" i="4"/>
  <c r="DN99" i="4"/>
  <c r="DO99" i="4"/>
  <c r="DP99" i="4"/>
  <c r="DQ99" i="4"/>
  <c r="DR99" i="4"/>
  <c r="DS99" i="4"/>
  <c r="DT99" i="4"/>
  <c r="DU99" i="4"/>
  <c r="DV99" i="4"/>
  <c r="DW99" i="4"/>
  <c r="DX99" i="4"/>
  <c r="DY99" i="4"/>
  <c r="DZ99" i="4"/>
  <c r="EA99" i="4"/>
  <c r="EB99" i="4"/>
  <c r="EC99" i="4"/>
  <c r="ED99" i="4"/>
  <c r="EE99" i="4"/>
  <c r="EF99" i="4"/>
  <c r="EG99" i="4"/>
  <c r="EH99" i="4"/>
  <c r="EI99" i="4"/>
  <c r="EJ99" i="4"/>
  <c r="EK99" i="4"/>
  <c r="EL99" i="4"/>
  <c r="EM99" i="4"/>
  <c r="EN99" i="4"/>
  <c r="EO99" i="4"/>
  <c r="EP99" i="4"/>
  <c r="EQ99" i="4"/>
  <c r="ER99" i="4"/>
  <c r="ES99" i="4"/>
  <c r="ET99" i="4"/>
  <c r="EU99" i="4"/>
  <c r="EV99" i="4"/>
  <c r="EW99" i="4"/>
  <c r="EX99" i="4"/>
  <c r="EZ99" i="4"/>
  <c r="FA99" i="4"/>
  <c r="FB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CW100" i="4"/>
  <c r="CX100" i="4"/>
  <c r="CY100" i="4"/>
  <c r="CZ100" i="4"/>
  <c r="DA100" i="4"/>
  <c r="DB100" i="4"/>
  <c r="DC100" i="4"/>
  <c r="DD100" i="4"/>
  <c r="DE100" i="4"/>
  <c r="DF100" i="4"/>
  <c r="DG100" i="4"/>
  <c r="DH100" i="4"/>
  <c r="DI100" i="4"/>
  <c r="DJ100" i="4"/>
  <c r="DK100" i="4"/>
  <c r="DL100" i="4"/>
  <c r="DM100" i="4"/>
  <c r="DN100" i="4"/>
  <c r="DO100" i="4"/>
  <c r="DP100" i="4"/>
  <c r="DQ100" i="4"/>
  <c r="DR100" i="4"/>
  <c r="DS100" i="4"/>
  <c r="DT100" i="4"/>
  <c r="DU100" i="4"/>
  <c r="DV100" i="4"/>
  <c r="DW100" i="4"/>
  <c r="DX100" i="4"/>
  <c r="DY100" i="4"/>
  <c r="DZ100" i="4"/>
  <c r="EA100" i="4"/>
  <c r="EB100" i="4"/>
  <c r="EC100" i="4"/>
  <c r="ED100" i="4"/>
  <c r="EE100" i="4"/>
  <c r="EF100" i="4"/>
  <c r="EG100" i="4"/>
  <c r="EH100" i="4"/>
  <c r="EI100" i="4"/>
  <c r="EJ100" i="4"/>
  <c r="EK100" i="4"/>
  <c r="EL100" i="4"/>
  <c r="EM100" i="4"/>
  <c r="EN100" i="4"/>
  <c r="EO100" i="4"/>
  <c r="EP100" i="4"/>
  <c r="EQ100" i="4"/>
  <c r="ER100" i="4"/>
  <c r="ES100" i="4"/>
  <c r="ET100" i="4"/>
  <c r="EU100" i="4"/>
  <c r="EV100" i="4"/>
  <c r="EW100" i="4"/>
  <c r="EX100" i="4"/>
  <c r="EZ100" i="4"/>
  <c r="FA100" i="4"/>
  <c r="FB100" i="4"/>
  <c r="D104" i="5" l="1"/>
  <c r="EY100" i="4"/>
  <c r="D22" i="4" l="1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100" i="4" l="1"/>
  <c r="D19" i="4"/>
  <c r="EY99" i="4"/>
  <c r="D20" i="4"/>
  <c r="FB101" i="4" l="1"/>
  <c r="FA101" i="4"/>
  <c r="EZ101" i="4"/>
  <c r="EY101" i="4" l="1"/>
  <c r="EQ101" i="4" l="1"/>
  <c r="EX101" i="4"/>
  <c r="EO101" i="4"/>
  <c r="EV101" i="4"/>
  <c r="ES101" i="4"/>
  <c r="EP101" i="4"/>
  <c r="ET101" i="4"/>
  <c r="ER101" i="4"/>
  <c r="EU101" i="4"/>
  <c r="EM101" i="4" l="1"/>
  <c r="CP101" i="4" l="1"/>
  <c r="CE101" i="4"/>
  <c r="AU101" i="4"/>
  <c r="AK101" i="4"/>
  <c r="W101" i="4"/>
  <c r="L101" i="4"/>
  <c r="G101" i="4"/>
  <c r="BA101" i="4" l="1"/>
  <c r="AG101" i="4"/>
  <c r="J101" i="4"/>
  <c r="BK101" i="4"/>
  <c r="Q101" i="4"/>
  <c r="EK101" i="4" l="1"/>
  <c r="EF101" i="4"/>
  <c r="EA101" i="4"/>
  <c r="DU101" i="4"/>
  <c r="E101" i="4" l="1"/>
  <c r="K101" i="4"/>
  <c r="P101" i="4"/>
  <c r="U101" i="4"/>
  <c r="Z101" i="4"/>
  <c r="AD101" i="4"/>
  <c r="AO101" i="4"/>
  <c r="AT101" i="4"/>
  <c r="AY101" i="4"/>
  <c r="BD101" i="4"/>
  <c r="BH101" i="4"/>
  <c r="BM101" i="4"/>
  <c r="BS101" i="4"/>
  <c r="BX101" i="4"/>
  <c r="CC101" i="4"/>
  <c r="CH101" i="4"/>
  <c r="CL101" i="4"/>
  <c r="CR101" i="4"/>
  <c r="CU101" i="4"/>
  <c r="DA101" i="4"/>
  <c r="DF101" i="4"/>
  <c r="DK101" i="4"/>
  <c r="DO101" i="4"/>
  <c r="DV101" i="4"/>
  <c r="DX101" i="4"/>
  <c r="ED101" i="4"/>
  <c r="EI101" i="4"/>
  <c r="EN101" i="4"/>
  <c r="M101" i="4"/>
  <c r="R101" i="4"/>
  <c r="V101" i="4"/>
  <c r="AA101" i="4"/>
  <c r="AE101" i="4"/>
  <c r="AH101" i="4"/>
  <c r="AQ101" i="4"/>
  <c r="AV101" i="4"/>
  <c r="AZ101" i="4"/>
  <c r="BE101" i="4"/>
  <c r="BI101" i="4"/>
  <c r="BN101" i="4"/>
  <c r="BU101" i="4"/>
  <c r="BZ101" i="4"/>
  <c r="CD101" i="4"/>
  <c r="CI101" i="4"/>
  <c r="CM101" i="4"/>
  <c r="CW101" i="4"/>
  <c r="DB101" i="4"/>
  <c r="DG101" i="4"/>
  <c r="DL101" i="4"/>
  <c r="DP101" i="4"/>
  <c r="DT101" i="4"/>
  <c r="DY101" i="4"/>
  <c r="EE101" i="4"/>
  <c r="EJ101" i="4"/>
  <c r="H101" i="4"/>
  <c r="N101" i="4"/>
  <c r="S101" i="4"/>
  <c r="X101" i="4"/>
  <c r="AB101" i="4"/>
  <c r="AF101" i="4"/>
  <c r="AI101" i="4"/>
  <c r="AL101" i="4"/>
  <c r="AR101" i="4"/>
  <c r="AW101" i="4"/>
  <c r="BB101" i="4"/>
  <c r="BF101" i="4"/>
  <c r="BJ101" i="4"/>
  <c r="BP101" i="4"/>
  <c r="BV101" i="4"/>
  <c r="CA101" i="4"/>
  <c r="CF101" i="4"/>
  <c r="CJ101" i="4"/>
  <c r="CN101" i="4"/>
  <c r="CY101" i="4"/>
  <c r="DD101" i="4"/>
  <c r="DH101" i="4"/>
  <c r="DM101" i="4"/>
  <c r="DQ101" i="4"/>
  <c r="F101" i="4"/>
  <c r="I101" i="4"/>
  <c r="O101" i="4"/>
  <c r="T101" i="4"/>
  <c r="Y101" i="4"/>
  <c r="AC101" i="4"/>
  <c r="AJ101" i="4"/>
  <c r="AM101" i="4"/>
  <c r="AS101" i="4"/>
  <c r="AX101" i="4"/>
  <c r="BC101" i="4"/>
  <c r="BG101" i="4"/>
  <c r="BL101" i="4"/>
  <c r="BQ101" i="4"/>
  <c r="BW101" i="4"/>
  <c r="CB101" i="4"/>
  <c r="CG101" i="4"/>
  <c r="CK101" i="4"/>
  <c r="CQ101" i="4"/>
  <c r="CT101" i="4"/>
  <c r="CZ101" i="4"/>
  <c r="DE101" i="4"/>
  <c r="DJ101" i="4"/>
  <c r="DN101" i="4"/>
  <c r="DR101" i="4"/>
  <c r="EC101" i="4"/>
  <c r="EG101" i="4"/>
  <c r="EL101" i="4"/>
  <c r="BO101" i="4" l="1"/>
  <c r="EH101" i="4"/>
  <c r="EB101" i="4"/>
  <c r="D21" i="4" l="1"/>
  <c r="D99" i="4" s="1"/>
  <c r="CO101" i="4"/>
  <c r="CS101" i="4" l="1"/>
  <c r="DS101" i="4"/>
  <c r="AN101" i="4"/>
  <c r="BY101" i="4"/>
  <c r="DI101" i="4"/>
  <c r="AP101" i="4"/>
  <c r="BR101" i="4"/>
  <c r="CV101" i="4"/>
  <c r="DC101" i="4"/>
  <c r="DZ101" i="4"/>
  <c r="CX101" i="4"/>
  <c r="DW101" i="4"/>
  <c r="EW101" i="4"/>
  <c r="D101" i="4" l="1"/>
</calcChain>
</file>

<file path=xl/sharedStrings.xml><?xml version="1.0" encoding="utf-8"?>
<sst xmlns="http://schemas.openxmlformats.org/spreadsheetml/2006/main" count="1005" uniqueCount="297">
  <si>
    <t>старше трех лет</t>
  </si>
  <si>
    <t>для глухих воспитанников, для слепых воспитанников</t>
  </si>
  <si>
    <t>в том числе:</t>
  </si>
  <si>
    <t>№ п/п</t>
  </si>
  <si>
    <t>ИТОГ:</t>
  </si>
  <si>
    <t>Тип населенного пункта (городской / сельский)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</si>
  <si>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</si>
  <si>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</si>
  <si>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</si>
  <si>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</si>
  <si>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</si>
  <si>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</si>
  <si>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</si>
  <si>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</si>
  <si>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</si>
  <si>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</si>
  <si>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</si>
  <si>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</si>
  <si>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</si>
  <si>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</si>
  <si>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</si>
  <si>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</si>
  <si>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</si>
  <si>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</si>
  <si>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</si>
  <si>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</si>
  <si>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Всего по городской местности:</t>
  </si>
  <si>
    <t>Х</t>
  </si>
  <si>
    <t>Всего по сельской местности:</t>
  </si>
  <si>
    <t>человек</t>
  </si>
  <si>
    <t>Всего: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</si>
  <si>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</si>
  <si>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</si>
  <si>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</si>
  <si>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</si>
  <si>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</si>
  <si>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</si>
  <si>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</si>
  <si>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обучающиеся с режимом работы полного дня, в том числе:</t>
  </si>
  <si>
    <t>Наименование муниципальных образований Московской области / муниципальных образовательных организаций</t>
  </si>
  <si>
    <t>учебно-вспомогательный и прочий персонал</t>
  </si>
  <si>
    <t>педагогические работников</t>
  </si>
  <si>
    <t>».</t>
  </si>
  <si>
    <t>обучающиеся с режимом работы продленного дня, в том числе:</t>
  </si>
  <si>
    <t>1.1</t>
  </si>
  <si>
    <t>1.2</t>
  </si>
  <si>
    <t>1.3</t>
  </si>
  <si>
    <t>Объем субвенции в части оплаты труда работников муниципальных дошкольных образовательных организаций на 2020 год, используемый при расчете объема субвенции  на 2021 год 
(тыс. руб.)</t>
  </si>
  <si>
    <t>Прогнозируемая среднегодовая численность воспитанников муниципальных дошкольных образовательных организаций на 2020 год, используемая при расчете объема субвенции  на 2021 год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</si>
  <si>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</si>
  <si>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</si>
  <si>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</si>
  <si>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</si>
  <si>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</si>
  <si>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</si>
  <si>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</si>
  <si>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</si>
  <si>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</si>
  <si>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</si>
  <si>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</si>
  <si>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</si>
  <si>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</si>
  <si>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</si>
  <si>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</si>
  <si>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</si>
  <si>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</si>
  <si>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</si>
  <si>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</si>
  <si>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</si>
  <si>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</si>
  <si>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</si>
  <si>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</si>
  <si>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</si>
  <si>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</si>
  <si>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</si>
  <si>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</si>
  <si>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</si>
  <si>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</si>
  <si>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</si>
  <si>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</si>
  <si>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</si>
  <si>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</si>
  <si>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</si>
  <si>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</si>
  <si>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</si>
  <si>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</si>
  <si>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</si>
  <si>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</si>
  <si>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</si>
  <si>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</si>
  <si>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</si>
  <si>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</si>
  <si>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</si>
  <si>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</si>
  <si>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</si>
  <si>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</si>
  <si>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</si>
  <si>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</si>
  <si>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</si>
  <si>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</si>
  <si>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</si>
  <si>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</si>
  <si>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</si>
  <si>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</si>
  <si>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</si>
  <si>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</si>
  <si>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</si>
  <si>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</si>
  <si>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</si>
  <si>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</si>
  <si>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</si>
  <si>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</si>
  <si>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</si>
  <si>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</si>
  <si>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</si>
  <si>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</si>
  <si>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</si>
  <si>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</si>
  <si>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</si>
  <si>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</si>
  <si>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</si>
  <si>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</si>
  <si>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</si>
  <si>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</si>
  <si>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</si>
  <si>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</si>
  <si>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Муниципальное бюджетное дошкольное образовательное учреждение детский сад №1 комбинированного вида</t>
  </si>
  <si>
    <t>Городской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</si>
  <si>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</si>
  <si>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</si>
  <si>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</si>
  <si>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</si>
  <si>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 9</t>
  </si>
  <si>
    <t>Муниципальное бюджетное дошкольное образовательное учреждение детский сад №10 комбинированного вида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</si>
  <si>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</si>
  <si>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№13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</si>
  <si>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</si>
  <si>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№17 комбинированного вида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</si>
  <si>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</si>
  <si>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</si>
  <si>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</si>
  <si>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</si>
  <si>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</si>
  <si>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№27 комбинированного вида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</si>
  <si>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</si>
  <si>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</si>
  <si>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</si>
  <si>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общеразвивающего вида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</si>
  <si>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</si>
  <si>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компенсирующего вида №40</t>
  </si>
  <si>
    <t>Муниципальное бюджетное дошкольное образовательное учреждение детский сад №41 комбинированного вида</t>
  </si>
  <si>
    <t>Муниципальное бюджетное дошкольное образовательное учреждение детский сад №42</t>
  </si>
  <si>
    <t>Муниципальное бюджетное дошкольное образовательное учреждение детский сад №45</t>
  </si>
  <si>
    <t>Муниципальное бюджетное дошкольное образовательное учреждение детский сад №50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</si>
  <si>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</si>
  <si>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</si>
  <si>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>Муниципальное бюджетное дошкольное образовательное учреждение детский сад №56</t>
  </si>
  <si>
    <t>Муниципальное бюджетное дошкольное образовательное учреждение детский сад №57 общеразвивающего вида</t>
  </si>
  <si>
    <t>Муниципальное бюджетное дошкольное образовательное учреждение детский сад №59 комбинированного вида</t>
  </si>
  <si>
    <t>Муниципальное бюджетное дошкольное образовательное учреждение детский сад №62 комбинированного вида</t>
  </si>
  <si>
    <t>Муниципальное бюджетное дошкольное образовательное учреждение детский сад №65 комбинированого вида</t>
  </si>
  <si>
    <t>Муниципальное бюджетное дошкольное образовательное учреждение детский сад №68</t>
  </si>
  <si>
    <t>Муниципальное бюджетное дошкольное образовательное учреждение детский сад №70 комбинированного вида</t>
  </si>
  <si>
    <t>Муниципальное бюджетное дошкольное образовательное учреждение детский сад №73</t>
  </si>
  <si>
    <t>Муниципальное бюджетное дошкольное образовательное учреждение детский сад №77 комбинированного вида</t>
  </si>
  <si>
    <t>Муниципальное бюджетное дошкольное образовательное учреждение детский сад №79 комбинированного вида</t>
  </si>
  <si>
    <t>Муниципальное бюджетное дошкольное образовательное учреждение центр развития ребенка - детский сад №80</t>
  </si>
  <si>
    <t>Муниципальное бюджетное дошкольное образовательное учреждение центр развития развития ребенка - детский сад №82</t>
  </si>
  <si>
    <t>Муниципальное бюджетное дошкольное образовательное учреждение детский сад №84 комбинированного вида</t>
  </si>
  <si>
    <t>Муниципальное бюджетное дошкольное образовательное учреждение детский сад №85 комбинированного вида</t>
  </si>
  <si>
    <t>Муниципальное автономное дошкольное образовательное учреждение детский сад №15 комбинированного вида</t>
  </si>
  <si>
    <t>Муниципальное автономное дошкольное образовательное учреждение центр развития ребенка - детский сад №71</t>
  </si>
  <si>
    <t>Муниципальное автономное дошкольное образовательное учреждение детский сад №72 комбинированого вида</t>
  </si>
  <si>
    <t>Муниципальное автономное дошкольное образовательное учреждение детский сад №83 общеразвивающего вида</t>
  </si>
  <si>
    <t>Муниципальное бюджетное дошкольное образовательное учреждение детский сад №75</t>
  </si>
  <si>
    <t>Муниципальное бюджетное дошкольное образовательное учреждение детский сад №2 комбинированного вида</t>
  </si>
  <si>
    <t>Сельский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</si>
  <si>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</si>
  <si>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</si>
  <si>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</si>
  <si>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</si>
  <si>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</si>
  <si>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центр развития ребека - детский сад №22</t>
  </si>
  <si>
    <t>Муниципальное бюджетное дошкольное образовательное учреждение детский сад №25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</si>
  <si>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</si>
  <si>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</si>
  <si>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</si>
  <si>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детский сад №32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</si>
  <si>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</si>
  <si>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№43</t>
  </si>
  <si>
    <t>Муниципальное бюджетное дошкольное образовательное учреждение центр развития ребенка - детский сад №46</t>
  </si>
  <si>
    <t>Муниципальное бюджетное дошкольное образовательное учреждение детский сад №48</t>
  </si>
  <si>
    <t>Муниципальное бюджетное дошкольное образовательное учреждение детский сад №49 комбинированного вида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</si>
  <si>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</si>
  <si>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</si>
  <si>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детский сад №58 комбинированного вида</t>
  </si>
  <si>
    <t>Муниципальное бюджетное дошкольное образовательное учреждение детский сад №61 общеразвивающего вида</t>
  </si>
  <si>
    <t>Муниципальное бюджетное дошкольное образовательное учреждение детский сад №63 комбинированного вида</t>
  </si>
  <si>
    <t>Муниципальное бюджетное дошкольное образовательное учреждение детский сад №66</t>
  </si>
  <si>
    <t>Муниципальное бюджетное дошкольное образовательное учреждение детский сад №51</t>
  </si>
  <si>
    <t>МБДОУ детский сад №1 комбинированного вида г.Звенигород</t>
  </si>
  <si>
    <t>МБДОУ детский сад №3 комбинированного вида г.Звенигород</t>
  </si>
  <si>
    <t>МАДОУ детский сад №4 комбинированного вида г.Звенигород</t>
  </si>
  <si>
    <t>МБДОУ детский сад №5 комбинированного вида г.Звенигород</t>
  </si>
  <si>
    <t>МАДОУ детский сад №6 комбинированного вида г.Звенигород (в т.ч. филиал)</t>
  </si>
  <si>
    <t>МБДОУ детский сад №7 комбинированного вида г.Звенигород</t>
  </si>
  <si>
    <t>МАДОУ детский сад №8 комбинированного вида г.Звенигород</t>
  </si>
  <si>
    <t>МАДОУ детский сад №2 комбинированного вида г.Звенигород (в том числе филиал №1 и филиал №2)</t>
  </si>
  <si>
    <t>О.А. Ткачева</t>
  </si>
  <si>
    <t>Прогнозируемая численность воспитанников в муниципальных дошкольных организациях в 2021 (2022, 2023) году, всего:</t>
  </si>
  <si>
    <t>Таблица 1</t>
  </si>
  <si>
    <t xml:space="preserve">Прогнозируемая среднегодовая численность воспитанников в муниципальных дошкольных образовательных организациях Одинцовского городского округа Московской области </t>
  </si>
  <si>
    <t>Утверждена Постановлением Администрации                                                              Одинцовского гороского округа Московской области от 27.05.2020 №1303</t>
  </si>
  <si>
    <t>Фактическая средняя численность воспитанников на период с 01.01.2021 по 31.08.2021</t>
  </si>
  <si>
    <t>Прогнозируемая средняя численность воспитанников в муниципальных дошкольных 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</si>
  <si>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Таблица 2</t>
  </si>
  <si>
    <t>Прогнозируемая средняя численность воспитанников на период с 01.09.2021 по 31.12.2021</t>
  </si>
  <si>
    <t>МБДОУ детский сад №1 комбинированного вида (реорганизован в форме присоединения к МБОУ Одинцовская СОШ №17)</t>
  </si>
  <si>
    <t>МБДОУ центр развития ребенка - детский сад №4 (реорганизован в форме присоединения к МБОУ Одинцовская СОШ №5)</t>
  </si>
  <si>
    <t>МБДОУ детский сад №5 (реорганизован в форме присоединения к МБОУ Одинцовская СОШ №17)</t>
  </si>
  <si>
    <t>МБДОУ детский сад №7 комбинированного вида</t>
  </si>
  <si>
    <t>МБДОУ детский сад №8 (реорганизован в форме присоединения к МАОУ Зареченская СОШ)</t>
  </si>
  <si>
    <t>МБДОУ детский сад № 9 (реорганизован в форме присоединения к МАОУ Зареченская СОШ)</t>
  </si>
  <si>
    <t>МБДОУ детский сад №10 комбинированного вида (реорганизован в форме присоединения к МБОУ Одинцовская СОШ №8)</t>
  </si>
  <si>
    <t>МБДОУ центр развития ребенка - детский сад №11 (реорганизован в форме присоединения к МАОУ Одинцовский лицей №6)</t>
  </si>
  <si>
    <t>МБДОУ детский сад №13 (реорганизован в форме присоединения к МБОУ Одинцовская СОШ №1)</t>
  </si>
  <si>
    <t>МБДОУ детский сад №14 (реорганизован в форме присоединения к МБОУ Одинцовская СОШ №17)</t>
  </si>
  <si>
    <t>МБДОУ детский сад №17 комбинированного вида</t>
  </si>
  <si>
    <t>МБДОУ детский сад №18 комбинированного вида (реорганизован в форме присоединения к МБОУ Одинцовская СОШ №12)</t>
  </si>
  <si>
    <t>МБДОУ детский сад №20 комбинированного вида (реорганизован в форме присоединения к МБОУ Голицынская СОШ №1)</t>
  </si>
  <si>
    <t>МБДОУ детский сад №21 комбинированного вида (реорганизован в форме присоединения к МАОУ Одинцовский лицей №6)</t>
  </si>
  <si>
    <t>МБДОУ детский сад №23 (реорганизован в форме присоединения к МБОУ Одинцовская СОШ №1)</t>
  </si>
  <si>
    <t>МБДОУ детский сад №24 комбинированного вида</t>
  </si>
  <si>
    <t>МБДОУ детский сад №27 комбинированного вида</t>
  </si>
  <si>
    <t>МБДОУ детский сад №33 комбинированного вида (реорганизован в форме присоединения к МБОУ Немчиновский лицей)</t>
  </si>
  <si>
    <t>МБДОУ детский сад 34 комбинированного вида (реорганизован в форме присоединения к МБОУ Мало-Вяземская СОШ)</t>
  </si>
  <si>
    <t>МБДОУ детский сад №35 комбинированного вида (реорганизован в форме присоединения к МБОУ Одинцовская СОШ №12)</t>
  </si>
  <si>
    <t>МБДОУ детский сад №36 общеразвивающего вида (реорганизован в форме присоединения к МБОУ Голицынская СОШ №1)</t>
  </si>
  <si>
    <t>МБДОУ детский сад №39  (реорганизован в форме присоединения к МБОУ Одинцовская СОШ №12)</t>
  </si>
  <si>
    <t>МБДОУ детский сад компенсирующего вида №40</t>
  </si>
  <si>
    <t>МБДОУ детский сад №41 комбинированного вида (реорганизован в форме присоединения к МБОУ Голицынская СОШ №2)</t>
  </si>
  <si>
    <t xml:space="preserve">МБДОУ детский сад №42 </t>
  </si>
  <si>
    <t>МБДОУ детский сад №45</t>
  </si>
  <si>
    <t>МБДОУ детский сад №50</t>
  </si>
  <si>
    <t>МБДОУ центр развития ребенка - детский сад №54 (реорганизован в форме присоединения к МБОУ Одинцовская гимназия №13)</t>
  </si>
  <si>
    <t>МБДОУ центр развития ребенка - детский сад №55 (реорганизован в форме присоединения к МБОУ Одинцовская гимназия №7)</t>
  </si>
  <si>
    <t>МБДОУ детский сад №56</t>
  </si>
  <si>
    <t>МБДОУ детский сад №57 общеразвивающего вида (реорганизован в форме присоединения к МБОУ Одинцовская гимназия №7)</t>
  </si>
  <si>
    <t>МБДОУ детский сад №59 комбинированного вида (реорганизован в форме присоединения к МБОУ Одинцовская гимназия №7)</t>
  </si>
  <si>
    <t>МБДОУ детский сад №62 комбинированного вида (реорганизован в форме присоединения к МБОУ Голицынская СОШ №2)</t>
  </si>
  <si>
    <t>МБДОУ детский сад №65 комбинированого вида (реорганизован в форме присоединения к МБОУ Одинцовская СОШ №9 им. М.И. Неделина)</t>
  </si>
  <si>
    <t>МБДОУ детский сад №68 (реорганизован в форме присоединения к МБОУ Одинцовская СОШ №8)</t>
  </si>
  <si>
    <t>МБДОУ детский сад №70 комбинированного вида  (реорганизован в форме присоединения к МБОУ Мало-Вяземская СОШ)</t>
  </si>
  <si>
    <t>МБДОУ детский сад №73</t>
  </si>
  <si>
    <t>МБДОУ детский сад №77 комбинированного вида (реорганизован в форме присоединения к МБОУ Одинцовская СОШ №1)</t>
  </si>
  <si>
    <t>МБДОУ детский сад №79 комбинированного вида (реорганизован в форме присоединения к МБОУ Одинцовская СОШ №12)</t>
  </si>
  <si>
    <t>МБДОУ центр развития ребенка - детский сад №80 (реорганизован в форме присоединения к МАОУ Одинцовский лицей №6)</t>
  </si>
  <si>
    <t>МБДОУ центр развития развития ребенка - детский сад №82 (реорганизован в форме присоединения к МБОУ Одинцовская гимназия №14)</t>
  </si>
  <si>
    <t>МБДОУ детский сад №84 комбинированного вида (реорганизован в форме присоединения к МБОУ Одинцовская гимназия №14)</t>
  </si>
  <si>
    <t>МБДОУ детский сад №85 комбинированного вида (реорганизован в форме присоединения к МБОУ Голицынская СОШ №2)</t>
  </si>
  <si>
    <t>МАДОУ детский сад №15 комбинированного вида (реорганизован в форме присоединения к МБОУ Одинцовская гимназия №13)</t>
  </si>
  <si>
    <t>МАДОУ центр развития ребенка - детский сад №71 (реорганизован в форме присоединения к МБОУ Одинцовская гимназия №4)</t>
  </si>
  <si>
    <t>МАДОУ детский сад №72 комбинированого вида (реорганизован в форме присоединения к МБОУ Одинцовская гимназия №4)</t>
  </si>
  <si>
    <t>МАДОУ детский сад №83 общеразвивающего вида (реорганизован в форме присоединения к МБОУ Одинцовский лицей №2)</t>
  </si>
  <si>
    <t>МБДОУ детский сад №75 (реорганизован в форме присоединения к МБОУ Одинцовская гимназия №11)</t>
  </si>
  <si>
    <t>МБДОУ детский сад №1 комбинированного вида г.Звенигород (реорганизован в форме слияния в МБОУ "Первая школа имени М.А. Пронина" города Звенигород)</t>
  </si>
  <si>
    <t>МАДОУ детский сад №2 комбинированного вида г.Звенигород</t>
  </si>
  <si>
    <t>МБДОУ детский сад №5 комбинированного вида г.Звенигород (реорганизован в форме слияния в МБОУ "Первая школа имени М.А. Пронина" города Звенигород)</t>
  </si>
  <si>
    <t>МАДОУ детский сад №6 комбинированного вида г.Звенигород (реорганизован в форме слияния в МБОУ "Первая школа имени М.А. Пронина" города Звенигород)</t>
  </si>
  <si>
    <t>МБДОУ детский сад №7 комбинированного вида г.Звенигород (реорганизован в форме слияния в МБОУ "Первая школа имени М.А. Пронина" города Звенигород)</t>
  </si>
  <si>
    <t>МАДОУ детский сад №8 комбинированного вида г.Звенигород (реорганизован в форме слияния в МБОУ "Первая школа имени М.А. Пронина" города Звенигород)</t>
  </si>
  <si>
    <t>МБДОУ детский сад №2 комбинированного вида</t>
  </si>
  <si>
    <t>МБДОУ детский сад №3 комбинированного вида</t>
  </si>
  <si>
    <t>МБДОУ детский сад №6 комбинированного вида</t>
  </si>
  <si>
    <t>МБДОУ детский сад №12 комбинированного вида</t>
  </si>
  <si>
    <t>МБДОУ детский сад №16</t>
  </si>
  <si>
    <t>МБДОУ детский сад №19 комбинированного вида</t>
  </si>
  <si>
    <t>МБДОУ центр развития ребека - детский сад №22</t>
  </si>
  <si>
    <t>МБДОУ детский сад №25</t>
  </si>
  <si>
    <t>МБДОУ детский сад №28</t>
  </si>
  <si>
    <t>МБДОУ детский сад №30</t>
  </si>
  <si>
    <t>МБДОУ детский сад №31</t>
  </si>
  <si>
    <t>МБДОУ центр развития ребенка детский сад №32</t>
  </si>
  <si>
    <t>МБДОУ детский сад №37</t>
  </si>
  <si>
    <t>МБДОУ детский сад №43</t>
  </si>
  <si>
    <t>МБДОУ центр развития ребенка - детский сад №46</t>
  </si>
  <si>
    <t>МБДОУ детский сад №48</t>
  </si>
  <si>
    <t>МБДОУ детский сад №49 комбинированного вида</t>
  </si>
  <si>
    <t>МБДОУ центр развития ребенка - детский сад №52</t>
  </si>
  <si>
    <t>МБДОУ детский сад №53 комбинированного вида</t>
  </si>
  <si>
    <t>МБДОУ детский сад №58 комбинированного вида</t>
  </si>
  <si>
    <t xml:space="preserve">МБДОУ детский сад №61 общеразвивающего вида </t>
  </si>
  <si>
    <t>МБДОУ детский сад №63 комбинированного вида</t>
  </si>
  <si>
    <t>МБДОУ детский сад №66</t>
  </si>
  <si>
    <t>МБДОУ детский сад №51</t>
  </si>
  <si>
    <t>Начальник Управления образования</t>
  </si>
  <si>
    <t>Приложение 2 к постановлению Администрации Одинцовского городского округа                                                                                                                                            от 16.12.2021 №  4605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</si>
</sst>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</cellStyleXfs>
  <cellXfs count="109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2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0" fontId="11" fillId="0" borderId="0" xfId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vertical="center" wrapText="1"/>
    </xf>
    <xf numFmtId="165" fontId="20" fillId="0" borderId="4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left" vertical="center" wrapText="1"/>
    </xf>
    <xf numFmtId="0" fontId="15" fillId="0" borderId="0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 wrapText="1"/>
    </xf>
    <xf numFmtId="3" fontId="16" fillId="0" borderId="2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165" fontId="20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" xfId="0" applyNumberFormat="1" applyFont="1" applyFill="1" applyBorder="1" applyAlignment="1">
      <alignment horizontal="center" vertical="center" wrapText="1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7" xfId="2" applyNumberFormat="1" applyFont="1" applyFill="1" applyBorder="1" applyAlignment="1">
      <alignment horizontal="center" vertical="center" wrapText="1"/>
    </xf>
    <xf numFmtId="3" fontId="17" fillId="0" borderId="8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27" fillId="0" borderId="3" xfId="2" applyNumberFormat="1" applyFont="1" applyFill="1" applyBorder="1" applyAlignment="1">
      <alignment horizontal="center" vertical="center" wrapText="1"/>
    </xf>
    <xf numFmtId="3" fontId="27" fillId="0" borderId="7" xfId="2" applyNumberFormat="1" applyFont="1" applyFill="1" applyBorder="1" applyAlignment="1">
      <alignment horizontal="center" vertical="center" wrapText="1"/>
    </xf>
    <xf numFmtId="3" fontId="27" fillId="0" borderId="8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</cellXfs>
  <cellStyles count="22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B1504"/>
  <sheetViews>
    <sheetView tabSelected="1" view="pageBreakPreview" zoomScale="40" zoomScaleNormal="55" zoomScaleSheetLayoutView="40" workbookViewId="0">
      <pane xSplit="3" ySplit="18" topLeftCell="D19" activePane="bottomRight" state="frozen"/>
      <selection pane="topRight" activeCell="D1" sqref="D1"/>
      <selection pane="bottomLeft" activeCell="A18" sqref="A18"/>
      <selection pane="bottomRight" activeCell="X1" sqref="X1:AA1"/>
    </sheetView>
  </sheetViews>
  <sheetFormatPr defaultColWidth="10.42578125" defaultRowHeight="18" customHeight="1" x14ac:dyDescent="0.25"/>
  <cols>
    <col min="1" max="1" width="10.140625" style="1" customWidth="1"/>
    <col min="2" max="2" width="72.7109375" style="16" customWidth="1"/>
    <col min="3" max="3" width="15.85546875" style="2" customWidth="1"/>
    <col min="4" max="4" width="20.7109375" style="3" customWidth="1"/>
    <col min="5" max="5" width="15.85546875" style="1" bestFit="1" customWidth="1"/>
    <col min="6" max="6" width="17.28515625" style="1" customWidth="1"/>
    <col min="7" max="12" width="17.7109375" style="1" customWidth="1"/>
    <col min="13" max="19" width="19.5703125" style="1" customWidth="1"/>
    <col min="20" max="27" width="17.85546875" style="1" customWidth="1"/>
    <col min="28" max="28" width="20.42578125" style="1" customWidth="1"/>
    <col min="29" max="30" width="19" style="1" customWidth="1"/>
    <col min="31" max="31" width="20.42578125" style="1" customWidth="1"/>
    <col min="32" max="36" width="19" style="1" customWidth="1"/>
    <col min="37" max="44" width="18.42578125" style="1" customWidth="1"/>
    <col min="45" max="49" width="20.140625" style="1" customWidth="1"/>
    <col min="50" max="57" width="18.42578125" style="1" customWidth="1"/>
    <col min="58" max="61" width="20.140625" style="1" customWidth="1"/>
    <col min="62" max="62" width="18.42578125" style="1" customWidth="1"/>
    <col min="63" max="66" width="11.5703125" style="1" customWidth="1"/>
    <col min="67" max="69" width="17.42578125" style="1" customWidth="1"/>
    <col min="70" max="70" width="18.5703125" style="1" customWidth="1"/>
    <col min="71" max="74" width="17.42578125" style="1" customWidth="1"/>
    <col min="75" max="77" width="19.28515625" style="1" customWidth="1"/>
    <col min="78" max="78" width="20.42578125" style="1" customWidth="1"/>
    <col min="79" max="80" width="17.42578125" style="1" customWidth="1"/>
    <col min="81" max="87" width="18.140625" style="1" customWidth="1"/>
    <col min="88" max="88" width="19.140625" style="1" customWidth="1"/>
    <col min="89" max="91" width="20" style="1" customWidth="1"/>
    <col min="92" max="92" width="18.140625" style="1" customWidth="1"/>
    <col min="93" max="93" width="23.42578125" style="1" customWidth="1"/>
    <col min="94" max="94" width="24.140625" style="1" customWidth="1"/>
    <col min="95" max="96" width="18.140625" style="1" customWidth="1"/>
    <col min="97" max="110" width="19.28515625" style="1" customWidth="1"/>
    <col min="111" max="122" width="19.5703125" style="1" customWidth="1"/>
    <col min="123" max="124" width="24.140625" style="1" customWidth="1"/>
    <col min="125" max="126" width="18.7109375" style="1" customWidth="1"/>
    <col min="127" max="127" width="21" style="1" customWidth="1"/>
    <col min="128" max="132" width="19.85546875" style="1" customWidth="1"/>
    <col min="133" max="135" width="20" style="1" customWidth="1"/>
    <col min="136" max="139" width="21" style="1" customWidth="1"/>
    <col min="140" max="140" width="21.7109375" style="9" customWidth="1"/>
    <col min="141" max="144" width="21.7109375" style="15" customWidth="1"/>
    <col min="145" max="145" width="21.7109375" style="1" customWidth="1"/>
    <col min="146" max="152" width="22" style="1" customWidth="1"/>
    <col min="153" max="153" width="23" style="1" customWidth="1"/>
    <col min="154" max="154" width="25.5703125" style="1" customWidth="1"/>
    <col min="155" max="155" width="20.7109375" style="1" bestFit="1" customWidth="1"/>
    <col min="156" max="156" width="21.42578125" style="1" customWidth="1"/>
    <col min="157" max="157" width="22.7109375" style="1" customWidth="1"/>
    <col min="158" max="158" width="22.85546875" style="1" customWidth="1"/>
    <col min="159" max="16384" width="10.42578125" style="1"/>
  </cols>
  <sheetData>
    <row r="1" spans="1:158" ht="87" customHeight="1" x14ac:dyDescent="0.25">
      <c r="S1" s="20"/>
      <c r="T1" s="20"/>
      <c r="U1" s="20"/>
      <c r="V1" s="20"/>
      <c r="W1" s="45"/>
      <c r="X1" s="95" t="s">
        <v>296</v>
      </c>
      <c r="Y1" s="95"/>
      <c r="Z1" s="95"/>
      <c r="AA1" s="95"/>
      <c r="AB1" s="64"/>
      <c r="AC1" s="20"/>
      <c r="AD1" s="20"/>
      <c r="AE1" s="80"/>
      <c r="AF1" s="80"/>
      <c r="AG1" s="80"/>
      <c r="AH1" s="80"/>
      <c r="AI1" s="20"/>
      <c r="AJ1" s="20"/>
      <c r="AK1" s="20"/>
      <c r="AL1" s="19"/>
      <c r="AM1" s="12"/>
      <c r="AN1" s="12"/>
      <c r="AO1" s="12"/>
      <c r="EJ1" s="14"/>
    </row>
    <row r="2" spans="1:158" ht="19.5" customHeight="1" x14ac:dyDescent="0.25">
      <c r="S2" s="20"/>
      <c r="T2" s="20"/>
      <c r="U2" s="20"/>
      <c r="V2" s="20"/>
      <c r="W2" s="45"/>
      <c r="X2" s="66"/>
      <c r="Y2" s="66"/>
      <c r="Z2" s="66"/>
      <c r="AA2" s="66"/>
      <c r="AB2" s="64"/>
      <c r="AC2" s="20"/>
      <c r="AD2" s="20"/>
      <c r="AE2" s="67"/>
      <c r="AF2" s="67"/>
      <c r="AG2" s="67"/>
      <c r="AH2" s="67"/>
      <c r="AI2" s="20"/>
      <c r="AJ2" s="20"/>
      <c r="AK2" s="20"/>
      <c r="AL2" s="19"/>
      <c r="AM2" s="12"/>
      <c r="AN2" s="12"/>
      <c r="AO2" s="12"/>
      <c r="EJ2" s="14"/>
    </row>
    <row r="3" spans="1:158" ht="75.75" customHeight="1" x14ac:dyDescent="0.25">
      <c r="S3" s="20"/>
      <c r="T3" s="20"/>
      <c r="U3" s="20"/>
      <c r="V3" s="20"/>
      <c r="W3" s="45"/>
      <c r="X3" s="95" t="s">
        <v>212</v>
      </c>
      <c r="Y3" s="95"/>
      <c r="Z3" s="95"/>
      <c r="AA3" s="95"/>
      <c r="AB3" s="64"/>
      <c r="AC3" s="20"/>
      <c r="AD3" s="20"/>
      <c r="AE3" s="60"/>
      <c r="AF3" s="60"/>
      <c r="AG3" s="60"/>
      <c r="AH3" s="60"/>
      <c r="AI3" s="20"/>
      <c r="AJ3" s="20"/>
      <c r="AK3" s="20"/>
      <c r="AL3" s="19"/>
      <c r="AM3" s="12"/>
      <c r="AN3" s="12"/>
      <c r="AO3" s="12"/>
      <c r="EJ3" s="14"/>
    </row>
    <row r="4" spans="1:158" ht="66.75" customHeight="1" x14ac:dyDescent="0.25">
      <c r="B4" s="13"/>
      <c r="C4" s="13"/>
      <c r="D4" s="83" t="s">
        <v>214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59"/>
      <c r="Z4" s="59"/>
      <c r="AA4" s="59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EJ4" s="14"/>
    </row>
    <row r="5" spans="1:158" ht="28.5" customHeight="1" x14ac:dyDescent="0.25">
      <c r="B5" s="13"/>
      <c r="C5" s="13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9"/>
      <c r="Y5" s="59"/>
      <c r="Z5" s="96" t="s">
        <v>210</v>
      </c>
      <c r="AA5" s="96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EJ5" s="14"/>
    </row>
    <row r="6" spans="1:158" ht="24" customHeight="1" x14ac:dyDescent="0.25">
      <c r="B6" s="10"/>
      <c r="D6" s="4"/>
      <c r="Z6" s="97" t="s">
        <v>29</v>
      </c>
      <c r="AA6" s="97"/>
      <c r="AB6" s="65"/>
      <c r="EJ6" s="14"/>
    </row>
    <row r="7" spans="1:158" s="69" customFormat="1" ht="33.75" customHeight="1" x14ac:dyDescent="0.25">
      <c r="A7" s="93" t="s">
        <v>3</v>
      </c>
      <c r="B7" s="93" t="s">
        <v>39</v>
      </c>
      <c r="C7" s="93" t="s">
        <v>5</v>
      </c>
      <c r="D7" s="98" t="s">
        <v>209</v>
      </c>
      <c r="E7" s="73" t="s">
        <v>213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3" t="s">
        <v>213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5"/>
      <c r="BD7" s="73" t="s">
        <v>213</v>
      </c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5"/>
      <c r="CJ7" s="73" t="s">
        <v>213</v>
      </c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5"/>
      <c r="DL7" s="73" t="s">
        <v>213</v>
      </c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5"/>
      <c r="EN7" s="73" t="s">
        <v>213</v>
      </c>
      <c r="EO7" s="74"/>
      <c r="EP7" s="74"/>
      <c r="EQ7" s="74"/>
      <c r="ER7" s="74"/>
      <c r="ES7" s="74"/>
      <c r="ET7" s="74"/>
      <c r="EU7" s="74"/>
      <c r="EV7" s="74"/>
      <c r="EW7" s="74"/>
      <c r="EX7" s="75"/>
      <c r="EY7" s="93" t="s">
        <v>47</v>
      </c>
      <c r="EZ7" s="93"/>
      <c r="FA7" s="93"/>
      <c r="FB7" s="93" t="s">
        <v>48</v>
      </c>
    </row>
    <row r="8" spans="1:158" ht="18.75" customHeight="1" x14ac:dyDescent="0.25">
      <c r="A8" s="93"/>
      <c r="B8" s="93"/>
      <c r="C8" s="93"/>
      <c r="D8" s="99"/>
      <c r="E8" s="76" t="s">
        <v>2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6" t="s">
        <v>2</v>
      </c>
      <c r="AC8" s="77"/>
      <c r="AD8" s="77"/>
      <c r="AE8" s="77"/>
      <c r="AF8" s="77"/>
      <c r="AG8" s="77"/>
      <c r="AH8" s="78"/>
      <c r="AI8" s="76" t="s">
        <v>2</v>
      </c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8"/>
      <c r="BD8" s="76" t="s">
        <v>2</v>
      </c>
      <c r="BE8" s="77"/>
      <c r="BF8" s="77"/>
      <c r="BG8" s="77"/>
      <c r="BH8" s="77"/>
      <c r="BI8" s="77"/>
      <c r="BJ8" s="77"/>
      <c r="BK8" s="77"/>
      <c r="BL8" s="78"/>
      <c r="BM8" s="76" t="s">
        <v>2</v>
      </c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8"/>
      <c r="CJ8" s="76" t="s">
        <v>2</v>
      </c>
      <c r="CK8" s="77"/>
      <c r="CL8" s="77"/>
      <c r="CM8" s="77"/>
      <c r="CN8" s="77"/>
      <c r="CO8" s="77"/>
      <c r="CP8" s="78"/>
      <c r="CQ8" s="76" t="s">
        <v>2</v>
      </c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8"/>
      <c r="DL8" s="76" t="s">
        <v>2</v>
      </c>
      <c r="DM8" s="77"/>
      <c r="DN8" s="77"/>
      <c r="DO8" s="77"/>
      <c r="DP8" s="77"/>
      <c r="DQ8" s="77"/>
      <c r="DR8" s="77"/>
      <c r="DS8" s="77"/>
      <c r="DT8" s="78"/>
      <c r="DU8" s="76" t="s">
        <v>2</v>
      </c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8"/>
      <c r="EJ8" s="76" t="s">
        <v>2</v>
      </c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8"/>
      <c r="EY8" s="93"/>
      <c r="EZ8" s="93"/>
      <c r="FA8" s="93"/>
      <c r="FB8" s="93"/>
    </row>
    <row r="9" spans="1:158" s="5" customFormat="1" ht="18.75" customHeight="1" x14ac:dyDescent="0.25">
      <c r="A9" s="93"/>
      <c r="B9" s="93"/>
      <c r="C9" s="93"/>
      <c r="D9" s="99"/>
      <c r="E9" s="76" t="s">
        <v>38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8"/>
      <c r="AB9" s="76" t="s">
        <v>38</v>
      </c>
      <c r="AC9" s="77"/>
      <c r="AD9" s="77"/>
      <c r="AE9" s="77"/>
      <c r="AF9" s="77"/>
      <c r="AG9" s="77"/>
      <c r="AH9" s="78"/>
      <c r="AI9" s="76" t="s">
        <v>31</v>
      </c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8"/>
      <c r="BD9" s="76" t="s">
        <v>31</v>
      </c>
      <c r="BE9" s="77"/>
      <c r="BF9" s="77"/>
      <c r="BG9" s="77"/>
      <c r="BH9" s="77"/>
      <c r="BI9" s="77"/>
      <c r="BJ9" s="77"/>
      <c r="BK9" s="77"/>
      <c r="BL9" s="78"/>
      <c r="BM9" s="76" t="s">
        <v>32</v>
      </c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8"/>
      <c r="CJ9" s="76" t="s">
        <v>32</v>
      </c>
      <c r="CK9" s="77"/>
      <c r="CL9" s="77"/>
      <c r="CM9" s="77"/>
      <c r="CN9" s="77"/>
      <c r="CO9" s="77"/>
      <c r="CP9" s="78"/>
      <c r="CQ9" s="76" t="s">
        <v>33</v>
      </c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8"/>
      <c r="DL9" s="76" t="s">
        <v>33</v>
      </c>
      <c r="DM9" s="77"/>
      <c r="DN9" s="77"/>
      <c r="DO9" s="77"/>
      <c r="DP9" s="77"/>
      <c r="DQ9" s="77"/>
      <c r="DR9" s="77"/>
      <c r="DS9" s="77"/>
      <c r="DT9" s="78"/>
      <c r="DU9" s="76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8"/>
      <c r="EJ9" s="76" t="s">
        <v>43</v>
      </c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8"/>
      <c r="EY9" s="93"/>
      <c r="EZ9" s="93"/>
      <c r="FA9" s="93"/>
      <c r="FB9" s="93"/>
    </row>
    <row r="10" spans="1:158" s="6" customFormat="1" ht="18.75" customHeight="1" x14ac:dyDescent="0.25">
      <c r="A10" s="93"/>
      <c r="B10" s="93"/>
      <c r="C10" s="93"/>
      <c r="D10" s="99"/>
      <c r="E10" s="79" t="s">
        <v>6</v>
      </c>
      <c r="F10" s="79"/>
      <c r="G10" s="76" t="s">
        <v>7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  <c r="AB10" s="76" t="s">
        <v>7</v>
      </c>
      <c r="AC10" s="77"/>
      <c r="AD10" s="77"/>
      <c r="AE10" s="77"/>
      <c r="AF10" s="78"/>
      <c r="AG10" s="84" t="s">
        <v>8</v>
      </c>
      <c r="AH10" s="85"/>
      <c r="AI10" s="79" t="s">
        <v>6</v>
      </c>
      <c r="AJ10" s="79"/>
      <c r="AK10" s="76" t="s">
        <v>7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8"/>
      <c r="BD10" s="76" t="s">
        <v>7</v>
      </c>
      <c r="BE10" s="77"/>
      <c r="BF10" s="77"/>
      <c r="BG10" s="77"/>
      <c r="BH10" s="77"/>
      <c r="BI10" s="77"/>
      <c r="BJ10" s="78"/>
      <c r="BK10" s="84" t="s">
        <v>8</v>
      </c>
      <c r="BL10" s="85"/>
      <c r="BM10" s="79" t="s">
        <v>6</v>
      </c>
      <c r="BN10" s="79"/>
      <c r="BO10" s="76" t="s">
        <v>7</v>
      </c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8"/>
      <c r="CJ10" s="76" t="s">
        <v>7</v>
      </c>
      <c r="CK10" s="77"/>
      <c r="CL10" s="77"/>
      <c r="CM10" s="77"/>
      <c r="CN10" s="78"/>
      <c r="CO10" s="84" t="s">
        <v>8</v>
      </c>
      <c r="CP10" s="85"/>
      <c r="CQ10" s="79" t="s">
        <v>6</v>
      </c>
      <c r="CR10" s="79"/>
      <c r="CS10" s="76" t="s">
        <v>7</v>
      </c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8"/>
      <c r="DL10" s="76" t="s">
        <v>7</v>
      </c>
      <c r="DM10" s="77"/>
      <c r="DN10" s="77"/>
      <c r="DO10" s="77"/>
      <c r="DP10" s="77"/>
      <c r="DQ10" s="77"/>
      <c r="DR10" s="78"/>
      <c r="DS10" s="84" t="s">
        <v>8</v>
      </c>
      <c r="DT10" s="85"/>
      <c r="DU10" s="79" t="s">
        <v>6</v>
      </c>
      <c r="DV10" s="79"/>
      <c r="DW10" s="76" t="s">
        <v>7</v>
      </c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8"/>
      <c r="EJ10" s="76" t="s">
        <v>7</v>
      </c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8"/>
      <c r="EW10" s="84" t="s">
        <v>8</v>
      </c>
      <c r="EX10" s="85"/>
      <c r="EY10" s="93"/>
      <c r="EZ10" s="93"/>
      <c r="FA10" s="93"/>
      <c r="FB10" s="93"/>
    </row>
    <row r="11" spans="1:158" s="5" customFormat="1" ht="18.75" customHeight="1" x14ac:dyDescent="0.25">
      <c r="A11" s="93"/>
      <c r="B11" s="93"/>
      <c r="C11" s="93"/>
      <c r="D11" s="99"/>
      <c r="E11" s="79"/>
      <c r="F11" s="79"/>
      <c r="G11" s="76" t="s">
        <v>9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6" t="s">
        <v>10</v>
      </c>
      <c r="U11" s="77"/>
      <c r="V11" s="77"/>
      <c r="W11" s="77"/>
      <c r="X11" s="77"/>
      <c r="Y11" s="77"/>
      <c r="Z11" s="77"/>
      <c r="AA11" s="78"/>
      <c r="AB11" s="76" t="s">
        <v>10</v>
      </c>
      <c r="AC11" s="77"/>
      <c r="AD11" s="77"/>
      <c r="AE11" s="77"/>
      <c r="AF11" s="78"/>
      <c r="AG11" s="86"/>
      <c r="AH11" s="87"/>
      <c r="AI11" s="79"/>
      <c r="AJ11" s="79"/>
      <c r="AK11" s="76" t="s">
        <v>9</v>
      </c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8"/>
      <c r="AX11" s="76" t="s">
        <v>10</v>
      </c>
      <c r="AY11" s="77"/>
      <c r="AZ11" s="77"/>
      <c r="BA11" s="77"/>
      <c r="BB11" s="77"/>
      <c r="BC11" s="78"/>
      <c r="BD11" s="76" t="s">
        <v>10</v>
      </c>
      <c r="BE11" s="77"/>
      <c r="BF11" s="77"/>
      <c r="BG11" s="77"/>
      <c r="BH11" s="77"/>
      <c r="BI11" s="77"/>
      <c r="BJ11" s="78"/>
      <c r="BK11" s="86"/>
      <c r="BL11" s="87"/>
      <c r="BM11" s="79"/>
      <c r="BN11" s="79"/>
      <c r="BO11" s="76" t="s">
        <v>9</v>
      </c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8"/>
      <c r="CB11" s="76" t="s">
        <v>10</v>
      </c>
      <c r="CC11" s="77"/>
      <c r="CD11" s="77"/>
      <c r="CE11" s="77"/>
      <c r="CF11" s="77"/>
      <c r="CG11" s="77"/>
      <c r="CH11" s="77"/>
      <c r="CI11" s="78"/>
      <c r="CJ11" s="76" t="s">
        <v>10</v>
      </c>
      <c r="CK11" s="77"/>
      <c r="CL11" s="77"/>
      <c r="CM11" s="77"/>
      <c r="CN11" s="78"/>
      <c r="CO11" s="86"/>
      <c r="CP11" s="87"/>
      <c r="CQ11" s="79"/>
      <c r="CR11" s="79"/>
      <c r="CS11" s="76" t="s">
        <v>9</v>
      </c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8"/>
      <c r="DF11" s="76" t="s">
        <v>10</v>
      </c>
      <c r="DG11" s="77"/>
      <c r="DH11" s="77"/>
      <c r="DI11" s="77"/>
      <c r="DJ11" s="77"/>
      <c r="DK11" s="78"/>
      <c r="DL11" s="76" t="s">
        <v>10</v>
      </c>
      <c r="DM11" s="77"/>
      <c r="DN11" s="77"/>
      <c r="DO11" s="77"/>
      <c r="DP11" s="77"/>
      <c r="DQ11" s="77"/>
      <c r="DR11" s="78"/>
      <c r="DS11" s="86"/>
      <c r="DT11" s="87"/>
      <c r="DU11" s="79"/>
      <c r="DV11" s="79"/>
      <c r="DW11" s="76" t="s">
        <v>9</v>
      </c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8"/>
      <c r="EJ11" s="79" t="s">
        <v>10</v>
      </c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86"/>
      <c r="EX11" s="87"/>
      <c r="EY11" s="93"/>
      <c r="EZ11" s="93"/>
      <c r="FA11" s="93"/>
      <c r="FB11" s="93"/>
    </row>
    <row r="12" spans="1:158" s="5" customFormat="1" ht="18.75" customHeight="1" x14ac:dyDescent="0.25">
      <c r="A12" s="93"/>
      <c r="B12" s="93"/>
      <c r="C12" s="93"/>
      <c r="D12" s="99"/>
      <c r="E12" s="79"/>
      <c r="F12" s="79"/>
      <c r="G12" s="79" t="s">
        <v>14</v>
      </c>
      <c r="H12" s="84" t="s">
        <v>11</v>
      </c>
      <c r="I12" s="90"/>
      <c r="J12" s="90"/>
      <c r="K12" s="90"/>
      <c r="L12" s="85"/>
      <c r="M12" s="79" t="s">
        <v>12</v>
      </c>
      <c r="N12" s="79"/>
      <c r="O12" s="79" t="s">
        <v>13</v>
      </c>
      <c r="P12" s="79"/>
      <c r="Q12" s="79"/>
      <c r="R12" s="79"/>
      <c r="S12" s="79"/>
      <c r="T12" s="79" t="s">
        <v>14</v>
      </c>
      <c r="U12" s="79" t="s">
        <v>15</v>
      </c>
      <c r="V12" s="79"/>
      <c r="W12" s="79"/>
      <c r="X12" s="79"/>
      <c r="Y12" s="79"/>
      <c r="Z12" s="79" t="s">
        <v>1</v>
      </c>
      <c r="AA12" s="79"/>
      <c r="AB12" s="79" t="s">
        <v>16</v>
      </c>
      <c r="AC12" s="79"/>
      <c r="AD12" s="79"/>
      <c r="AE12" s="79"/>
      <c r="AF12" s="79"/>
      <c r="AG12" s="86"/>
      <c r="AH12" s="87"/>
      <c r="AI12" s="79"/>
      <c r="AJ12" s="79"/>
      <c r="AK12" s="79" t="s">
        <v>14</v>
      </c>
      <c r="AL12" s="84" t="s">
        <v>11</v>
      </c>
      <c r="AM12" s="90"/>
      <c r="AN12" s="90"/>
      <c r="AO12" s="90"/>
      <c r="AP12" s="85"/>
      <c r="AQ12" s="79" t="s">
        <v>12</v>
      </c>
      <c r="AR12" s="79"/>
      <c r="AS12" s="79" t="s">
        <v>13</v>
      </c>
      <c r="AT12" s="79"/>
      <c r="AU12" s="79"/>
      <c r="AV12" s="79"/>
      <c r="AW12" s="79"/>
      <c r="AX12" s="79" t="s">
        <v>14</v>
      </c>
      <c r="AY12" s="79" t="s">
        <v>15</v>
      </c>
      <c r="AZ12" s="79"/>
      <c r="BA12" s="79"/>
      <c r="BB12" s="79"/>
      <c r="BC12" s="79"/>
      <c r="BD12" s="79" t="s">
        <v>1</v>
      </c>
      <c r="BE12" s="79"/>
      <c r="BF12" s="79" t="s">
        <v>16</v>
      </c>
      <c r="BG12" s="79"/>
      <c r="BH12" s="79"/>
      <c r="BI12" s="79"/>
      <c r="BJ12" s="79"/>
      <c r="BK12" s="86"/>
      <c r="BL12" s="87"/>
      <c r="BM12" s="79"/>
      <c r="BN12" s="79"/>
      <c r="BO12" s="79" t="s">
        <v>14</v>
      </c>
      <c r="BP12" s="84" t="s">
        <v>11</v>
      </c>
      <c r="BQ12" s="90"/>
      <c r="BR12" s="90"/>
      <c r="BS12" s="90"/>
      <c r="BT12" s="85"/>
      <c r="BU12" s="79" t="s">
        <v>12</v>
      </c>
      <c r="BV12" s="79"/>
      <c r="BW12" s="79" t="s">
        <v>13</v>
      </c>
      <c r="BX12" s="79"/>
      <c r="BY12" s="79"/>
      <c r="BZ12" s="79"/>
      <c r="CA12" s="79"/>
      <c r="CB12" s="79" t="s">
        <v>14</v>
      </c>
      <c r="CC12" s="79" t="s">
        <v>15</v>
      </c>
      <c r="CD12" s="79"/>
      <c r="CE12" s="79"/>
      <c r="CF12" s="79"/>
      <c r="CG12" s="79"/>
      <c r="CH12" s="79" t="s">
        <v>1</v>
      </c>
      <c r="CI12" s="79"/>
      <c r="CJ12" s="79" t="s">
        <v>16</v>
      </c>
      <c r="CK12" s="79"/>
      <c r="CL12" s="79"/>
      <c r="CM12" s="79"/>
      <c r="CN12" s="79"/>
      <c r="CO12" s="86"/>
      <c r="CP12" s="87"/>
      <c r="CQ12" s="79"/>
      <c r="CR12" s="79"/>
      <c r="CS12" s="79" t="s">
        <v>14</v>
      </c>
      <c r="CT12" s="84" t="s">
        <v>11</v>
      </c>
      <c r="CU12" s="90"/>
      <c r="CV12" s="90"/>
      <c r="CW12" s="90"/>
      <c r="CX12" s="85"/>
      <c r="CY12" s="79" t="s">
        <v>12</v>
      </c>
      <c r="CZ12" s="79"/>
      <c r="DA12" s="79" t="s">
        <v>13</v>
      </c>
      <c r="DB12" s="79"/>
      <c r="DC12" s="79"/>
      <c r="DD12" s="79"/>
      <c r="DE12" s="79"/>
      <c r="DF12" s="79" t="s">
        <v>14</v>
      </c>
      <c r="DG12" s="79" t="s">
        <v>15</v>
      </c>
      <c r="DH12" s="79"/>
      <c r="DI12" s="79"/>
      <c r="DJ12" s="79"/>
      <c r="DK12" s="79"/>
      <c r="DL12" s="79" t="s">
        <v>1</v>
      </c>
      <c r="DM12" s="79"/>
      <c r="DN12" s="79" t="s">
        <v>16</v>
      </c>
      <c r="DO12" s="79"/>
      <c r="DP12" s="79"/>
      <c r="DQ12" s="79"/>
      <c r="DR12" s="79"/>
      <c r="DS12" s="86"/>
      <c r="DT12" s="87"/>
      <c r="DU12" s="79"/>
      <c r="DV12" s="79"/>
      <c r="DW12" s="79" t="s">
        <v>14</v>
      </c>
      <c r="DX12" s="84" t="s">
        <v>11</v>
      </c>
      <c r="DY12" s="90"/>
      <c r="DZ12" s="90"/>
      <c r="EA12" s="90"/>
      <c r="EB12" s="85"/>
      <c r="EC12" s="79" t="s">
        <v>12</v>
      </c>
      <c r="ED12" s="79"/>
      <c r="EE12" s="79" t="s">
        <v>13</v>
      </c>
      <c r="EF12" s="79"/>
      <c r="EG12" s="79"/>
      <c r="EH12" s="79"/>
      <c r="EI12" s="79"/>
      <c r="EJ12" s="79" t="s">
        <v>14</v>
      </c>
      <c r="EK12" s="79" t="s">
        <v>15</v>
      </c>
      <c r="EL12" s="79"/>
      <c r="EM12" s="79"/>
      <c r="EN12" s="79"/>
      <c r="EO12" s="79"/>
      <c r="EP12" s="79" t="s">
        <v>1</v>
      </c>
      <c r="EQ12" s="79"/>
      <c r="ER12" s="79" t="s">
        <v>16</v>
      </c>
      <c r="ES12" s="79"/>
      <c r="ET12" s="79"/>
      <c r="EU12" s="79"/>
      <c r="EV12" s="79"/>
      <c r="EW12" s="86"/>
      <c r="EX12" s="87"/>
      <c r="EY12" s="93"/>
      <c r="EZ12" s="93"/>
      <c r="FA12" s="93"/>
      <c r="FB12" s="93"/>
    </row>
    <row r="13" spans="1:158" s="7" customFormat="1" ht="21.75" customHeight="1" x14ac:dyDescent="0.25">
      <c r="A13" s="93"/>
      <c r="B13" s="93"/>
      <c r="C13" s="93"/>
      <c r="D13" s="99"/>
      <c r="E13" s="79"/>
      <c r="F13" s="79"/>
      <c r="G13" s="79"/>
      <c r="H13" s="86"/>
      <c r="I13" s="91"/>
      <c r="J13" s="91"/>
      <c r="K13" s="91"/>
      <c r="L13" s="87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6"/>
      <c r="AH13" s="87"/>
      <c r="AI13" s="79"/>
      <c r="AJ13" s="79"/>
      <c r="AK13" s="79"/>
      <c r="AL13" s="86"/>
      <c r="AM13" s="91"/>
      <c r="AN13" s="91"/>
      <c r="AO13" s="91"/>
      <c r="AP13" s="87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86"/>
      <c r="BL13" s="87"/>
      <c r="BM13" s="79"/>
      <c r="BN13" s="79"/>
      <c r="BO13" s="79"/>
      <c r="BP13" s="86"/>
      <c r="BQ13" s="91"/>
      <c r="BR13" s="91"/>
      <c r="BS13" s="91"/>
      <c r="BT13" s="87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86"/>
      <c r="CP13" s="87"/>
      <c r="CQ13" s="79"/>
      <c r="CR13" s="79"/>
      <c r="CS13" s="79"/>
      <c r="CT13" s="86"/>
      <c r="CU13" s="91"/>
      <c r="CV13" s="91"/>
      <c r="CW13" s="91"/>
      <c r="CX13" s="87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86"/>
      <c r="DT13" s="87"/>
      <c r="DU13" s="79"/>
      <c r="DV13" s="79"/>
      <c r="DW13" s="79"/>
      <c r="DX13" s="86"/>
      <c r="DY13" s="91"/>
      <c r="DZ13" s="91"/>
      <c r="EA13" s="91"/>
      <c r="EB13" s="87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86"/>
      <c r="EX13" s="87"/>
      <c r="EY13" s="93"/>
      <c r="EZ13" s="93"/>
      <c r="FA13" s="93"/>
      <c r="FB13" s="93"/>
    </row>
    <row r="14" spans="1:158" s="7" customFormat="1" ht="18.75" customHeight="1" x14ac:dyDescent="0.25">
      <c r="A14" s="93"/>
      <c r="B14" s="93"/>
      <c r="C14" s="93"/>
      <c r="D14" s="99"/>
      <c r="E14" s="79"/>
      <c r="F14" s="79"/>
      <c r="G14" s="79"/>
      <c r="H14" s="86"/>
      <c r="I14" s="91"/>
      <c r="J14" s="91"/>
      <c r="K14" s="91"/>
      <c r="L14" s="87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6"/>
      <c r="AH14" s="87"/>
      <c r="AI14" s="79"/>
      <c r="AJ14" s="79"/>
      <c r="AK14" s="79"/>
      <c r="AL14" s="86"/>
      <c r="AM14" s="91"/>
      <c r="AN14" s="91"/>
      <c r="AO14" s="91"/>
      <c r="AP14" s="87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86"/>
      <c r="BL14" s="87"/>
      <c r="BM14" s="79"/>
      <c r="BN14" s="79"/>
      <c r="BO14" s="79"/>
      <c r="BP14" s="86"/>
      <c r="BQ14" s="91"/>
      <c r="BR14" s="91"/>
      <c r="BS14" s="91"/>
      <c r="BT14" s="87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86"/>
      <c r="CP14" s="87"/>
      <c r="CQ14" s="79"/>
      <c r="CR14" s="79"/>
      <c r="CS14" s="79"/>
      <c r="CT14" s="86"/>
      <c r="CU14" s="91"/>
      <c r="CV14" s="91"/>
      <c r="CW14" s="91"/>
      <c r="CX14" s="87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86"/>
      <c r="DT14" s="87"/>
      <c r="DU14" s="79"/>
      <c r="DV14" s="79"/>
      <c r="DW14" s="79"/>
      <c r="DX14" s="86"/>
      <c r="DY14" s="91"/>
      <c r="DZ14" s="91"/>
      <c r="EA14" s="91"/>
      <c r="EB14" s="87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86"/>
      <c r="EX14" s="87"/>
      <c r="EY14" s="93"/>
      <c r="EZ14" s="93"/>
      <c r="FA14" s="93"/>
      <c r="FB14" s="93"/>
    </row>
    <row r="15" spans="1:158" s="7" customFormat="1" ht="15" customHeight="1" x14ac:dyDescent="0.25">
      <c r="A15" s="93"/>
      <c r="B15" s="93"/>
      <c r="C15" s="93"/>
      <c r="D15" s="99"/>
      <c r="E15" s="79"/>
      <c r="F15" s="79"/>
      <c r="G15" s="79"/>
      <c r="H15" s="88"/>
      <c r="I15" s="92"/>
      <c r="J15" s="92"/>
      <c r="K15" s="92"/>
      <c r="L15" s="8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6"/>
      <c r="AH15" s="87"/>
      <c r="AI15" s="79"/>
      <c r="AJ15" s="79"/>
      <c r="AK15" s="79"/>
      <c r="AL15" s="88"/>
      <c r="AM15" s="92"/>
      <c r="AN15" s="92"/>
      <c r="AO15" s="92"/>
      <c r="AP15" s="8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86"/>
      <c r="BL15" s="87"/>
      <c r="BM15" s="79"/>
      <c r="BN15" s="79"/>
      <c r="BO15" s="79"/>
      <c r="BP15" s="88"/>
      <c r="BQ15" s="92"/>
      <c r="BR15" s="92"/>
      <c r="BS15" s="92"/>
      <c r="BT15" s="8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86"/>
      <c r="CP15" s="87"/>
      <c r="CQ15" s="79"/>
      <c r="CR15" s="79"/>
      <c r="CS15" s="79"/>
      <c r="CT15" s="88"/>
      <c r="CU15" s="92"/>
      <c r="CV15" s="92"/>
      <c r="CW15" s="92"/>
      <c r="CX15" s="8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6"/>
      <c r="DT15" s="87"/>
      <c r="DU15" s="79"/>
      <c r="DV15" s="79"/>
      <c r="DW15" s="79"/>
      <c r="DX15" s="88"/>
      <c r="DY15" s="92"/>
      <c r="DZ15" s="92"/>
      <c r="EA15" s="92"/>
      <c r="EB15" s="8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86"/>
      <c r="EX15" s="87"/>
      <c r="EY15" s="93" t="s">
        <v>30</v>
      </c>
      <c r="EZ15" s="93" t="s">
        <v>2</v>
      </c>
      <c r="FA15" s="94"/>
      <c r="FB15" s="93"/>
    </row>
    <row r="16" spans="1:158" s="7" customFormat="1" ht="18.75" customHeight="1" x14ac:dyDescent="0.25">
      <c r="A16" s="93"/>
      <c r="B16" s="93"/>
      <c r="C16" s="93"/>
      <c r="D16" s="99"/>
      <c r="E16" s="81" t="s">
        <v>34</v>
      </c>
      <c r="F16" s="81" t="s">
        <v>0</v>
      </c>
      <c r="G16" s="79"/>
      <c r="H16" s="79" t="s">
        <v>17</v>
      </c>
      <c r="I16" s="79" t="s">
        <v>35</v>
      </c>
      <c r="J16" s="81" t="s">
        <v>36</v>
      </c>
      <c r="K16" s="79" t="s">
        <v>37</v>
      </c>
      <c r="L16" s="81" t="s">
        <v>24</v>
      </c>
      <c r="M16" s="79" t="s">
        <v>18</v>
      </c>
      <c r="N16" s="79" t="s">
        <v>19</v>
      </c>
      <c r="O16" s="79" t="s">
        <v>20</v>
      </c>
      <c r="P16" s="79" t="s">
        <v>21</v>
      </c>
      <c r="Q16" s="81" t="s">
        <v>25</v>
      </c>
      <c r="R16" s="79" t="s">
        <v>22</v>
      </c>
      <c r="S16" s="79" t="s">
        <v>23</v>
      </c>
      <c r="T16" s="79"/>
      <c r="U16" s="79" t="s">
        <v>17</v>
      </c>
      <c r="V16" s="79" t="s">
        <v>35</v>
      </c>
      <c r="W16" s="81" t="s">
        <v>36</v>
      </c>
      <c r="X16" s="79" t="s">
        <v>37</v>
      </c>
      <c r="Y16" s="79" t="s">
        <v>24</v>
      </c>
      <c r="Z16" s="79" t="s">
        <v>18</v>
      </c>
      <c r="AA16" s="79" t="s">
        <v>19</v>
      </c>
      <c r="AB16" s="79" t="s">
        <v>20</v>
      </c>
      <c r="AC16" s="79" t="s">
        <v>21</v>
      </c>
      <c r="AD16" s="79" t="s">
        <v>25</v>
      </c>
      <c r="AE16" s="79" t="s">
        <v>22</v>
      </c>
      <c r="AF16" s="79" t="s">
        <v>23</v>
      </c>
      <c r="AG16" s="88"/>
      <c r="AH16" s="89"/>
      <c r="AI16" s="79" t="s">
        <v>34</v>
      </c>
      <c r="AJ16" s="79" t="s">
        <v>0</v>
      </c>
      <c r="AK16" s="79"/>
      <c r="AL16" s="79" t="s">
        <v>17</v>
      </c>
      <c r="AM16" s="79" t="s">
        <v>35</v>
      </c>
      <c r="AN16" s="81" t="s">
        <v>36</v>
      </c>
      <c r="AO16" s="79" t="s">
        <v>37</v>
      </c>
      <c r="AP16" s="81" t="s">
        <v>24</v>
      </c>
      <c r="AQ16" s="79" t="s">
        <v>18</v>
      </c>
      <c r="AR16" s="79" t="s">
        <v>19</v>
      </c>
      <c r="AS16" s="79" t="s">
        <v>20</v>
      </c>
      <c r="AT16" s="79" t="s">
        <v>21</v>
      </c>
      <c r="AU16" s="81" t="s">
        <v>25</v>
      </c>
      <c r="AV16" s="79" t="s">
        <v>22</v>
      </c>
      <c r="AW16" s="79" t="s">
        <v>23</v>
      </c>
      <c r="AX16" s="79"/>
      <c r="AY16" s="79" t="s">
        <v>17</v>
      </c>
      <c r="AZ16" s="79" t="s">
        <v>35</v>
      </c>
      <c r="BA16" s="81" t="s">
        <v>36</v>
      </c>
      <c r="BB16" s="79" t="s">
        <v>37</v>
      </c>
      <c r="BC16" s="79" t="s">
        <v>24</v>
      </c>
      <c r="BD16" s="79" t="s">
        <v>18</v>
      </c>
      <c r="BE16" s="79" t="s">
        <v>19</v>
      </c>
      <c r="BF16" s="79" t="s">
        <v>20</v>
      </c>
      <c r="BG16" s="79" t="s">
        <v>21</v>
      </c>
      <c r="BH16" s="79" t="s">
        <v>25</v>
      </c>
      <c r="BI16" s="79" t="s">
        <v>22</v>
      </c>
      <c r="BJ16" s="79" t="s">
        <v>23</v>
      </c>
      <c r="BK16" s="88"/>
      <c r="BL16" s="89"/>
      <c r="BM16" s="79" t="s">
        <v>34</v>
      </c>
      <c r="BN16" s="79" t="s">
        <v>0</v>
      </c>
      <c r="BO16" s="79"/>
      <c r="BP16" s="79" t="s">
        <v>17</v>
      </c>
      <c r="BQ16" s="79" t="s">
        <v>35</v>
      </c>
      <c r="BR16" s="81" t="s">
        <v>36</v>
      </c>
      <c r="BS16" s="79" t="s">
        <v>37</v>
      </c>
      <c r="BT16" s="81" t="s">
        <v>24</v>
      </c>
      <c r="BU16" s="79" t="s">
        <v>18</v>
      </c>
      <c r="BV16" s="79" t="s">
        <v>19</v>
      </c>
      <c r="BW16" s="79" t="s">
        <v>20</v>
      </c>
      <c r="BX16" s="79" t="s">
        <v>21</v>
      </c>
      <c r="BY16" s="81" t="s">
        <v>25</v>
      </c>
      <c r="BZ16" s="79" t="s">
        <v>22</v>
      </c>
      <c r="CA16" s="79" t="s">
        <v>23</v>
      </c>
      <c r="CB16" s="79"/>
      <c r="CC16" s="79" t="s">
        <v>17</v>
      </c>
      <c r="CD16" s="79" t="s">
        <v>35</v>
      </c>
      <c r="CE16" s="81" t="s">
        <v>36</v>
      </c>
      <c r="CF16" s="79" t="s">
        <v>37</v>
      </c>
      <c r="CG16" s="79" t="s">
        <v>24</v>
      </c>
      <c r="CH16" s="79" t="s">
        <v>18</v>
      </c>
      <c r="CI16" s="79" t="s">
        <v>19</v>
      </c>
      <c r="CJ16" s="79" t="s">
        <v>20</v>
      </c>
      <c r="CK16" s="79" t="s">
        <v>21</v>
      </c>
      <c r="CL16" s="79" t="s">
        <v>25</v>
      </c>
      <c r="CM16" s="79" t="s">
        <v>22</v>
      </c>
      <c r="CN16" s="79" t="s">
        <v>23</v>
      </c>
      <c r="CO16" s="88"/>
      <c r="CP16" s="89"/>
      <c r="CQ16" s="79" t="s">
        <v>34</v>
      </c>
      <c r="CR16" s="79" t="s">
        <v>0</v>
      </c>
      <c r="CS16" s="79"/>
      <c r="CT16" s="79" t="s">
        <v>17</v>
      </c>
      <c r="CU16" s="79" t="s">
        <v>35</v>
      </c>
      <c r="CV16" s="81" t="s">
        <v>36</v>
      </c>
      <c r="CW16" s="79" t="s">
        <v>37</v>
      </c>
      <c r="CX16" s="81" t="s">
        <v>24</v>
      </c>
      <c r="CY16" s="79" t="s">
        <v>18</v>
      </c>
      <c r="CZ16" s="79" t="s">
        <v>19</v>
      </c>
      <c r="DA16" s="79" t="s">
        <v>20</v>
      </c>
      <c r="DB16" s="79" t="s">
        <v>21</v>
      </c>
      <c r="DC16" s="81" t="s">
        <v>25</v>
      </c>
      <c r="DD16" s="79" t="s">
        <v>22</v>
      </c>
      <c r="DE16" s="79" t="s">
        <v>23</v>
      </c>
      <c r="DF16" s="79"/>
      <c r="DG16" s="79" t="s">
        <v>17</v>
      </c>
      <c r="DH16" s="79" t="s">
        <v>35</v>
      </c>
      <c r="DI16" s="81" t="s">
        <v>36</v>
      </c>
      <c r="DJ16" s="79" t="s">
        <v>37</v>
      </c>
      <c r="DK16" s="79" t="s">
        <v>24</v>
      </c>
      <c r="DL16" s="79" t="s">
        <v>18</v>
      </c>
      <c r="DM16" s="79" t="s">
        <v>19</v>
      </c>
      <c r="DN16" s="79" t="s">
        <v>20</v>
      </c>
      <c r="DO16" s="79" t="s">
        <v>21</v>
      </c>
      <c r="DP16" s="79" t="s">
        <v>25</v>
      </c>
      <c r="DQ16" s="79" t="s">
        <v>22</v>
      </c>
      <c r="DR16" s="79" t="s">
        <v>23</v>
      </c>
      <c r="DS16" s="88"/>
      <c r="DT16" s="89"/>
      <c r="DU16" s="79" t="s">
        <v>34</v>
      </c>
      <c r="DV16" s="79" t="s">
        <v>0</v>
      </c>
      <c r="DW16" s="79"/>
      <c r="DX16" s="79" t="s">
        <v>17</v>
      </c>
      <c r="DY16" s="79" t="s">
        <v>35</v>
      </c>
      <c r="DZ16" s="81" t="s">
        <v>36</v>
      </c>
      <c r="EA16" s="79" t="s">
        <v>37</v>
      </c>
      <c r="EB16" s="81" t="s">
        <v>24</v>
      </c>
      <c r="EC16" s="79" t="s">
        <v>18</v>
      </c>
      <c r="ED16" s="79" t="s">
        <v>19</v>
      </c>
      <c r="EE16" s="79" t="s">
        <v>20</v>
      </c>
      <c r="EF16" s="79" t="s">
        <v>21</v>
      </c>
      <c r="EG16" s="79" t="s">
        <v>22</v>
      </c>
      <c r="EH16" s="81" t="s">
        <v>25</v>
      </c>
      <c r="EI16" s="79" t="s">
        <v>23</v>
      </c>
      <c r="EJ16" s="79"/>
      <c r="EK16" s="79" t="s">
        <v>17</v>
      </c>
      <c r="EL16" s="79" t="s">
        <v>35</v>
      </c>
      <c r="EM16" s="81" t="s">
        <v>36</v>
      </c>
      <c r="EN16" s="81" t="s">
        <v>37</v>
      </c>
      <c r="EO16" s="79" t="s">
        <v>24</v>
      </c>
      <c r="EP16" s="79" t="s">
        <v>18</v>
      </c>
      <c r="EQ16" s="79" t="s">
        <v>19</v>
      </c>
      <c r="ER16" s="79" t="s">
        <v>20</v>
      </c>
      <c r="ES16" s="79" t="s">
        <v>21</v>
      </c>
      <c r="ET16" s="79" t="s">
        <v>25</v>
      </c>
      <c r="EU16" s="79" t="s">
        <v>22</v>
      </c>
      <c r="EV16" s="79" t="s">
        <v>23</v>
      </c>
      <c r="EW16" s="88"/>
      <c r="EX16" s="89"/>
      <c r="EY16" s="94"/>
      <c r="EZ16" s="94"/>
      <c r="FA16" s="94"/>
      <c r="FB16" s="93"/>
    </row>
    <row r="17" spans="1:158" s="7" customFormat="1" ht="163.5" customHeight="1" x14ac:dyDescent="0.25">
      <c r="A17" s="93"/>
      <c r="B17" s="93"/>
      <c r="C17" s="93"/>
      <c r="D17" s="100"/>
      <c r="E17" s="82"/>
      <c r="F17" s="82"/>
      <c r="G17" s="79"/>
      <c r="H17" s="79"/>
      <c r="I17" s="79"/>
      <c r="J17" s="82"/>
      <c r="K17" s="79"/>
      <c r="L17" s="82"/>
      <c r="M17" s="79"/>
      <c r="N17" s="79"/>
      <c r="O17" s="79"/>
      <c r="P17" s="79"/>
      <c r="Q17" s="82"/>
      <c r="R17" s="79"/>
      <c r="S17" s="79"/>
      <c r="T17" s="79"/>
      <c r="U17" s="79"/>
      <c r="V17" s="79"/>
      <c r="W17" s="82"/>
      <c r="X17" s="79"/>
      <c r="Y17" s="79"/>
      <c r="Z17" s="79"/>
      <c r="AA17" s="79"/>
      <c r="AB17" s="79"/>
      <c r="AC17" s="79"/>
      <c r="AD17" s="79"/>
      <c r="AE17" s="79"/>
      <c r="AF17" s="79"/>
      <c r="AG17" s="63" t="s">
        <v>34</v>
      </c>
      <c r="AH17" s="63" t="s">
        <v>0</v>
      </c>
      <c r="AI17" s="79"/>
      <c r="AJ17" s="79"/>
      <c r="AK17" s="79"/>
      <c r="AL17" s="79"/>
      <c r="AM17" s="79"/>
      <c r="AN17" s="82"/>
      <c r="AO17" s="79"/>
      <c r="AP17" s="82"/>
      <c r="AQ17" s="79"/>
      <c r="AR17" s="79"/>
      <c r="AS17" s="79"/>
      <c r="AT17" s="79"/>
      <c r="AU17" s="82"/>
      <c r="AV17" s="79"/>
      <c r="AW17" s="79"/>
      <c r="AX17" s="79"/>
      <c r="AY17" s="79"/>
      <c r="AZ17" s="79"/>
      <c r="BA17" s="82"/>
      <c r="BB17" s="79"/>
      <c r="BC17" s="79"/>
      <c r="BD17" s="79"/>
      <c r="BE17" s="79"/>
      <c r="BF17" s="79"/>
      <c r="BG17" s="79"/>
      <c r="BH17" s="79"/>
      <c r="BI17" s="79"/>
      <c r="BJ17" s="79"/>
      <c r="BK17" s="63" t="s">
        <v>34</v>
      </c>
      <c r="BL17" s="63" t="s">
        <v>0</v>
      </c>
      <c r="BM17" s="79"/>
      <c r="BN17" s="79"/>
      <c r="BO17" s="79"/>
      <c r="BP17" s="79"/>
      <c r="BQ17" s="79"/>
      <c r="BR17" s="82"/>
      <c r="BS17" s="79"/>
      <c r="BT17" s="82"/>
      <c r="BU17" s="79"/>
      <c r="BV17" s="79"/>
      <c r="BW17" s="79"/>
      <c r="BX17" s="79"/>
      <c r="BY17" s="82"/>
      <c r="BZ17" s="79"/>
      <c r="CA17" s="79"/>
      <c r="CB17" s="79"/>
      <c r="CC17" s="79"/>
      <c r="CD17" s="79"/>
      <c r="CE17" s="82"/>
      <c r="CF17" s="79"/>
      <c r="CG17" s="79"/>
      <c r="CH17" s="79"/>
      <c r="CI17" s="79"/>
      <c r="CJ17" s="79"/>
      <c r="CK17" s="79"/>
      <c r="CL17" s="79"/>
      <c r="CM17" s="79"/>
      <c r="CN17" s="79"/>
      <c r="CO17" s="63" t="s">
        <v>34</v>
      </c>
      <c r="CP17" s="63" t="s">
        <v>0</v>
      </c>
      <c r="CQ17" s="79"/>
      <c r="CR17" s="79"/>
      <c r="CS17" s="79"/>
      <c r="CT17" s="79"/>
      <c r="CU17" s="79"/>
      <c r="CV17" s="82"/>
      <c r="CW17" s="79"/>
      <c r="CX17" s="82"/>
      <c r="CY17" s="79"/>
      <c r="CZ17" s="79"/>
      <c r="DA17" s="79"/>
      <c r="DB17" s="79"/>
      <c r="DC17" s="82"/>
      <c r="DD17" s="79"/>
      <c r="DE17" s="79"/>
      <c r="DF17" s="79"/>
      <c r="DG17" s="79"/>
      <c r="DH17" s="79"/>
      <c r="DI17" s="82"/>
      <c r="DJ17" s="79"/>
      <c r="DK17" s="79"/>
      <c r="DL17" s="79"/>
      <c r="DM17" s="79"/>
      <c r="DN17" s="79"/>
      <c r="DO17" s="79"/>
      <c r="DP17" s="79"/>
      <c r="DQ17" s="79"/>
      <c r="DR17" s="79"/>
      <c r="DS17" s="63" t="s">
        <v>34</v>
      </c>
      <c r="DT17" s="63" t="s">
        <v>0</v>
      </c>
      <c r="DU17" s="79"/>
      <c r="DV17" s="79"/>
      <c r="DW17" s="79"/>
      <c r="DX17" s="79"/>
      <c r="DY17" s="79"/>
      <c r="DZ17" s="82"/>
      <c r="EA17" s="79"/>
      <c r="EB17" s="82"/>
      <c r="EC17" s="79"/>
      <c r="ED17" s="79"/>
      <c r="EE17" s="79"/>
      <c r="EF17" s="79"/>
      <c r="EG17" s="79"/>
      <c r="EH17" s="82"/>
      <c r="EI17" s="79"/>
      <c r="EJ17" s="79"/>
      <c r="EK17" s="79"/>
      <c r="EL17" s="79"/>
      <c r="EM17" s="82"/>
      <c r="EN17" s="82"/>
      <c r="EO17" s="79"/>
      <c r="EP17" s="79"/>
      <c r="EQ17" s="79"/>
      <c r="ER17" s="79"/>
      <c r="ES17" s="79"/>
      <c r="ET17" s="79"/>
      <c r="EU17" s="79"/>
      <c r="EV17" s="79"/>
      <c r="EW17" s="63" t="s">
        <v>34</v>
      </c>
      <c r="EX17" s="63" t="s">
        <v>0</v>
      </c>
      <c r="EY17" s="94"/>
      <c r="EZ17" s="62" t="s">
        <v>41</v>
      </c>
      <c r="FA17" s="62" t="s">
        <v>40</v>
      </c>
      <c r="FB17" s="93"/>
    </row>
    <row r="18" spans="1:158" s="7" customFormat="1" ht="18.75" x14ac:dyDescent="0.25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7">
        <v>14</v>
      </c>
      <c r="O18" s="17">
        <v>15</v>
      </c>
      <c r="P18" s="17">
        <v>16</v>
      </c>
      <c r="Q18" s="17">
        <v>17</v>
      </c>
      <c r="R18" s="17">
        <v>18</v>
      </c>
      <c r="S18" s="17">
        <v>19</v>
      </c>
      <c r="T18" s="17">
        <v>20</v>
      </c>
      <c r="U18" s="17">
        <v>21</v>
      </c>
      <c r="V18" s="17">
        <v>22</v>
      </c>
      <c r="W18" s="17">
        <v>23</v>
      </c>
      <c r="X18" s="17">
        <v>24</v>
      </c>
      <c r="Y18" s="17">
        <v>25</v>
      </c>
      <c r="Z18" s="17">
        <v>26</v>
      </c>
      <c r="AA18" s="17">
        <v>27</v>
      </c>
      <c r="AB18" s="17">
        <v>28</v>
      </c>
      <c r="AC18" s="17">
        <v>29</v>
      </c>
      <c r="AD18" s="17">
        <v>30</v>
      </c>
      <c r="AE18" s="17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7">
        <v>37</v>
      </c>
      <c r="AL18" s="17">
        <v>38</v>
      </c>
      <c r="AM18" s="17">
        <v>39</v>
      </c>
      <c r="AN18" s="17">
        <v>40</v>
      </c>
      <c r="AO18" s="17">
        <v>41</v>
      </c>
      <c r="AP18" s="17">
        <v>42</v>
      </c>
      <c r="AQ18" s="17">
        <v>43</v>
      </c>
      <c r="AR18" s="17">
        <v>44</v>
      </c>
      <c r="AS18" s="17">
        <v>45</v>
      </c>
      <c r="AT18" s="17">
        <v>46</v>
      </c>
      <c r="AU18" s="17">
        <v>47</v>
      </c>
      <c r="AV18" s="17">
        <v>48</v>
      </c>
      <c r="AW18" s="17">
        <v>49</v>
      </c>
      <c r="AX18" s="17">
        <v>50</v>
      </c>
      <c r="AY18" s="17">
        <v>51</v>
      </c>
      <c r="AZ18" s="17">
        <v>52</v>
      </c>
      <c r="BA18" s="17">
        <v>53</v>
      </c>
      <c r="BB18" s="17">
        <v>54</v>
      </c>
      <c r="BC18" s="17">
        <v>55</v>
      </c>
      <c r="BD18" s="17">
        <v>56</v>
      </c>
      <c r="BE18" s="17">
        <v>57</v>
      </c>
      <c r="BF18" s="17">
        <v>58</v>
      </c>
      <c r="BG18" s="17">
        <v>59</v>
      </c>
      <c r="BH18" s="17">
        <v>60</v>
      </c>
      <c r="BI18" s="17">
        <v>61</v>
      </c>
      <c r="BJ18" s="17">
        <v>62</v>
      </c>
      <c r="BK18" s="17">
        <v>63</v>
      </c>
      <c r="BL18" s="17">
        <v>64</v>
      </c>
      <c r="BM18" s="17">
        <v>65</v>
      </c>
      <c r="BN18" s="17">
        <v>66</v>
      </c>
      <c r="BO18" s="17">
        <v>67</v>
      </c>
      <c r="BP18" s="17">
        <v>68</v>
      </c>
      <c r="BQ18" s="17">
        <v>69</v>
      </c>
      <c r="BR18" s="17">
        <v>70</v>
      </c>
      <c r="BS18" s="17">
        <v>71</v>
      </c>
      <c r="BT18" s="17">
        <v>72</v>
      </c>
      <c r="BU18" s="17">
        <v>73</v>
      </c>
      <c r="BV18" s="17">
        <v>74</v>
      </c>
      <c r="BW18" s="17">
        <v>75</v>
      </c>
      <c r="BX18" s="17">
        <v>76</v>
      </c>
      <c r="BY18" s="17">
        <v>77</v>
      </c>
      <c r="BZ18" s="17">
        <v>78</v>
      </c>
      <c r="CA18" s="17">
        <v>79</v>
      </c>
      <c r="CB18" s="17">
        <v>80</v>
      </c>
      <c r="CC18" s="17">
        <v>81</v>
      </c>
      <c r="CD18" s="17">
        <v>82</v>
      </c>
      <c r="CE18" s="17">
        <v>83</v>
      </c>
      <c r="CF18" s="17">
        <v>84</v>
      </c>
      <c r="CG18" s="17">
        <v>85</v>
      </c>
      <c r="CH18" s="17">
        <v>86</v>
      </c>
      <c r="CI18" s="17">
        <v>87</v>
      </c>
      <c r="CJ18" s="17">
        <v>88</v>
      </c>
      <c r="CK18" s="17">
        <v>89</v>
      </c>
      <c r="CL18" s="17">
        <v>90</v>
      </c>
      <c r="CM18" s="17">
        <v>91</v>
      </c>
      <c r="CN18" s="17">
        <v>92</v>
      </c>
      <c r="CO18" s="17">
        <v>93</v>
      </c>
      <c r="CP18" s="17">
        <v>94</v>
      </c>
      <c r="CQ18" s="17">
        <v>95</v>
      </c>
      <c r="CR18" s="17">
        <v>96</v>
      </c>
      <c r="CS18" s="17">
        <v>97</v>
      </c>
      <c r="CT18" s="17">
        <v>98</v>
      </c>
      <c r="CU18" s="17">
        <v>99</v>
      </c>
      <c r="CV18" s="17">
        <v>100</v>
      </c>
      <c r="CW18" s="17">
        <v>101</v>
      </c>
      <c r="CX18" s="17">
        <v>102</v>
      </c>
      <c r="CY18" s="17">
        <v>103</v>
      </c>
      <c r="CZ18" s="17">
        <v>104</v>
      </c>
      <c r="DA18" s="17">
        <v>105</v>
      </c>
      <c r="DB18" s="17">
        <v>106</v>
      </c>
      <c r="DC18" s="17">
        <v>107</v>
      </c>
      <c r="DD18" s="17">
        <v>108</v>
      </c>
      <c r="DE18" s="17">
        <v>109</v>
      </c>
      <c r="DF18" s="17">
        <v>110</v>
      </c>
      <c r="DG18" s="17">
        <v>111</v>
      </c>
      <c r="DH18" s="17">
        <v>112</v>
      </c>
      <c r="DI18" s="17">
        <v>113</v>
      </c>
      <c r="DJ18" s="17">
        <v>114</v>
      </c>
      <c r="DK18" s="17">
        <v>115</v>
      </c>
      <c r="DL18" s="17">
        <v>116</v>
      </c>
      <c r="DM18" s="17">
        <v>117</v>
      </c>
      <c r="DN18" s="17">
        <v>118</v>
      </c>
      <c r="DO18" s="17">
        <v>119</v>
      </c>
      <c r="DP18" s="17">
        <v>120</v>
      </c>
      <c r="DQ18" s="17">
        <v>121</v>
      </c>
      <c r="DR18" s="17">
        <v>122</v>
      </c>
      <c r="DS18" s="17">
        <v>123</v>
      </c>
      <c r="DT18" s="17">
        <v>124</v>
      </c>
      <c r="DU18" s="17">
        <v>125</v>
      </c>
      <c r="DV18" s="17">
        <v>126</v>
      </c>
      <c r="DW18" s="17">
        <v>127</v>
      </c>
      <c r="DX18" s="17">
        <v>128</v>
      </c>
      <c r="DY18" s="17">
        <v>129</v>
      </c>
      <c r="DZ18" s="17">
        <v>130</v>
      </c>
      <c r="EA18" s="17">
        <v>131</v>
      </c>
      <c r="EB18" s="17">
        <v>132</v>
      </c>
      <c r="EC18" s="17">
        <v>133</v>
      </c>
      <c r="ED18" s="17">
        <v>134</v>
      </c>
      <c r="EE18" s="17">
        <v>135</v>
      </c>
      <c r="EF18" s="17">
        <v>136</v>
      </c>
      <c r="EG18" s="17">
        <v>137</v>
      </c>
      <c r="EH18" s="17">
        <v>138</v>
      </c>
      <c r="EI18" s="17">
        <v>139</v>
      </c>
      <c r="EJ18" s="17">
        <v>140</v>
      </c>
      <c r="EK18" s="17">
        <v>141</v>
      </c>
      <c r="EL18" s="17">
        <v>142</v>
      </c>
      <c r="EM18" s="17">
        <v>143</v>
      </c>
      <c r="EN18" s="17">
        <v>144</v>
      </c>
      <c r="EO18" s="17">
        <v>145</v>
      </c>
      <c r="EP18" s="17">
        <v>146</v>
      </c>
      <c r="EQ18" s="17">
        <v>147</v>
      </c>
      <c r="ER18" s="17">
        <v>148</v>
      </c>
      <c r="ES18" s="17">
        <v>149</v>
      </c>
      <c r="ET18" s="17">
        <v>150</v>
      </c>
      <c r="EU18" s="17">
        <v>151</v>
      </c>
      <c r="EV18" s="17">
        <v>152</v>
      </c>
      <c r="EW18" s="17">
        <v>153</v>
      </c>
      <c r="EX18" s="17">
        <v>154</v>
      </c>
      <c r="EY18" s="17">
        <v>155</v>
      </c>
      <c r="EZ18" s="17">
        <v>156</v>
      </c>
      <c r="FA18" s="17">
        <v>157</v>
      </c>
      <c r="FB18" s="17">
        <v>158</v>
      </c>
    </row>
    <row r="19" spans="1:158" s="11" customFormat="1" ht="78.75" x14ac:dyDescent="0.25">
      <c r="A19" s="44" t="s">
        <v>44</v>
      </c>
      <c r="B19" s="41" t="s">
        <v>126</v>
      </c>
      <c r="C19" s="18" t="s">
        <v>127</v>
      </c>
      <c r="D19" s="33">
        <f t="shared" ref="D19:D20" si="0">SUM(E19:EX19)</f>
        <v>511.70000000000005</v>
      </c>
      <c r="E19" s="33">
        <v>11.3</v>
      </c>
      <c r="F19" s="33">
        <v>351.8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49</v>
      </c>
      <c r="U19" s="33">
        <v>28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71.599999999999994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0</v>
      </c>
      <c r="DR19" s="33">
        <v>0</v>
      </c>
      <c r="DS19" s="33">
        <v>0</v>
      </c>
      <c r="DT19" s="33">
        <v>0</v>
      </c>
      <c r="DU19" s="33">
        <v>0</v>
      </c>
      <c r="DV19" s="33">
        <v>0</v>
      </c>
      <c r="DW19" s="33">
        <v>0</v>
      </c>
      <c r="DX19" s="33">
        <v>0</v>
      </c>
      <c r="DY19" s="33">
        <v>0</v>
      </c>
      <c r="DZ19" s="33">
        <v>0</v>
      </c>
      <c r="EA19" s="33">
        <v>0</v>
      </c>
      <c r="EB19" s="33">
        <v>0</v>
      </c>
      <c r="EC19" s="33">
        <v>0</v>
      </c>
      <c r="ED19" s="33">
        <v>0</v>
      </c>
      <c r="EE19" s="33">
        <v>0</v>
      </c>
      <c r="EF19" s="33">
        <v>0</v>
      </c>
      <c r="EG19" s="33">
        <v>0</v>
      </c>
      <c r="EH19" s="33">
        <v>0</v>
      </c>
      <c r="EI19" s="33">
        <v>0</v>
      </c>
      <c r="EJ19" s="33">
        <v>0</v>
      </c>
      <c r="EK19" s="33">
        <v>0</v>
      </c>
      <c r="EL19" s="33">
        <v>0</v>
      </c>
      <c r="EM19" s="33">
        <v>0</v>
      </c>
      <c r="EN19" s="33">
        <v>0</v>
      </c>
      <c r="EO19" s="33">
        <v>0</v>
      </c>
      <c r="EP19" s="33">
        <v>0</v>
      </c>
      <c r="EQ19" s="33">
        <v>0</v>
      </c>
      <c r="ER19" s="33">
        <v>0</v>
      </c>
      <c r="ES19" s="33">
        <v>0</v>
      </c>
      <c r="ET19" s="33">
        <v>0</v>
      </c>
      <c r="EU19" s="33">
        <v>0</v>
      </c>
      <c r="EV19" s="33">
        <v>0</v>
      </c>
      <c r="EW19" s="33">
        <v>0</v>
      </c>
      <c r="EX19" s="33">
        <v>0</v>
      </c>
      <c r="EY19" s="34">
        <v>42879</v>
      </c>
      <c r="EZ19" s="34">
        <v>31448</v>
      </c>
      <c r="FA19" s="34">
        <v>11431</v>
      </c>
      <c r="FB19" s="33">
        <v>506.7</v>
      </c>
    </row>
    <row r="20" spans="1:158" s="11" customFormat="1" ht="78.75" x14ac:dyDescent="0.25">
      <c r="A20" s="44" t="s">
        <v>45</v>
      </c>
      <c r="B20" s="41" t="s">
        <v>128</v>
      </c>
      <c r="C20" s="18" t="s">
        <v>127</v>
      </c>
      <c r="D20" s="33">
        <f t="shared" si="0"/>
        <v>245.8</v>
      </c>
      <c r="E20" s="33">
        <v>82.1</v>
      </c>
      <c r="F20" s="33">
        <v>136.5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16</v>
      </c>
      <c r="U20" s="33">
        <v>5</v>
      </c>
      <c r="V20" s="33">
        <v>1</v>
      </c>
      <c r="W20" s="33">
        <v>0</v>
      </c>
      <c r="X20" s="33">
        <v>1.5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0.4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3.3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33">
        <v>0</v>
      </c>
      <c r="DS20" s="33">
        <v>0</v>
      </c>
      <c r="DT20" s="33">
        <v>0</v>
      </c>
      <c r="DU20" s="33">
        <v>0</v>
      </c>
      <c r="DV20" s="33">
        <v>0</v>
      </c>
      <c r="DW20" s="33">
        <v>0</v>
      </c>
      <c r="DX20" s="33">
        <v>0</v>
      </c>
      <c r="DY20" s="33">
        <v>0</v>
      </c>
      <c r="DZ20" s="33">
        <v>0</v>
      </c>
      <c r="EA20" s="33">
        <v>0</v>
      </c>
      <c r="EB20" s="33">
        <v>0</v>
      </c>
      <c r="EC20" s="33">
        <v>0</v>
      </c>
      <c r="ED20" s="33">
        <v>0</v>
      </c>
      <c r="EE20" s="33">
        <v>0</v>
      </c>
      <c r="EF20" s="33">
        <v>0</v>
      </c>
      <c r="EG20" s="33">
        <v>0</v>
      </c>
      <c r="EH20" s="33">
        <v>0</v>
      </c>
      <c r="EI20" s="33">
        <v>0</v>
      </c>
      <c r="EJ20" s="33">
        <v>0</v>
      </c>
      <c r="EK20" s="33">
        <v>0</v>
      </c>
      <c r="EL20" s="33">
        <v>0</v>
      </c>
      <c r="EM20" s="33">
        <v>0</v>
      </c>
      <c r="EN20" s="33">
        <v>0</v>
      </c>
      <c r="EO20" s="33">
        <v>0</v>
      </c>
      <c r="EP20" s="33">
        <v>0</v>
      </c>
      <c r="EQ20" s="33">
        <v>0</v>
      </c>
      <c r="ER20" s="33">
        <v>0</v>
      </c>
      <c r="ES20" s="33">
        <v>0</v>
      </c>
      <c r="ET20" s="33">
        <v>0</v>
      </c>
      <c r="EU20" s="33">
        <v>0</v>
      </c>
      <c r="EV20" s="33">
        <v>0</v>
      </c>
      <c r="EW20" s="33">
        <v>0</v>
      </c>
      <c r="EX20" s="33">
        <v>0</v>
      </c>
      <c r="EY20" s="34">
        <v>23084</v>
      </c>
      <c r="EZ20" s="34">
        <v>17034</v>
      </c>
      <c r="FA20" s="34">
        <v>6050</v>
      </c>
      <c r="FB20" s="33">
        <v>241.9</v>
      </c>
    </row>
    <row r="21" spans="1:158" s="8" customFormat="1" ht="78.75" x14ac:dyDescent="0.25">
      <c r="A21" s="44" t="s">
        <v>46</v>
      </c>
      <c r="B21" s="41" t="s">
        <v>129</v>
      </c>
      <c r="C21" s="18" t="s">
        <v>127</v>
      </c>
      <c r="D21" s="33">
        <f>SUM(E21:EX21)</f>
        <v>275.10000000000002</v>
      </c>
      <c r="E21" s="33">
        <v>0</v>
      </c>
      <c r="F21" s="33">
        <v>170.1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24</v>
      </c>
      <c r="U21" s="33">
        <v>1</v>
      </c>
      <c r="V21" s="33">
        <v>0</v>
      </c>
      <c r="W21" s="33">
        <v>0</v>
      </c>
      <c r="X21" s="33">
        <v>0</v>
      </c>
      <c r="Y21" s="33">
        <v>1</v>
      </c>
      <c r="Z21" s="33">
        <v>0</v>
      </c>
      <c r="AA21" s="33">
        <v>0</v>
      </c>
      <c r="AB21" s="33">
        <v>0</v>
      </c>
      <c r="AC21" s="33">
        <v>1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78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3">
        <v>0</v>
      </c>
      <c r="DQ21" s="33">
        <v>0</v>
      </c>
      <c r="DR21" s="33">
        <v>0</v>
      </c>
      <c r="DS21" s="33">
        <v>0</v>
      </c>
      <c r="DT21" s="33">
        <v>0</v>
      </c>
      <c r="DU21" s="33">
        <v>0</v>
      </c>
      <c r="DV21" s="33">
        <v>0</v>
      </c>
      <c r="DW21" s="33">
        <v>0</v>
      </c>
      <c r="DX21" s="33">
        <v>0</v>
      </c>
      <c r="DY21" s="33">
        <v>0</v>
      </c>
      <c r="DZ21" s="33">
        <v>0</v>
      </c>
      <c r="EA21" s="33">
        <v>0</v>
      </c>
      <c r="EB21" s="33">
        <v>0</v>
      </c>
      <c r="EC21" s="33">
        <v>0</v>
      </c>
      <c r="ED21" s="33">
        <v>0</v>
      </c>
      <c r="EE21" s="33">
        <v>0</v>
      </c>
      <c r="EF21" s="33">
        <v>0</v>
      </c>
      <c r="EG21" s="33">
        <v>0</v>
      </c>
      <c r="EH21" s="33">
        <v>0</v>
      </c>
      <c r="EI21" s="33">
        <v>0</v>
      </c>
      <c r="EJ21" s="33">
        <v>0</v>
      </c>
      <c r="EK21" s="33">
        <v>0</v>
      </c>
      <c r="EL21" s="33">
        <v>0</v>
      </c>
      <c r="EM21" s="33">
        <v>0</v>
      </c>
      <c r="EN21" s="33">
        <v>0</v>
      </c>
      <c r="EO21" s="33">
        <v>0</v>
      </c>
      <c r="EP21" s="33">
        <v>0</v>
      </c>
      <c r="EQ21" s="33">
        <v>0</v>
      </c>
      <c r="ER21" s="33">
        <v>0</v>
      </c>
      <c r="ES21" s="33">
        <v>0</v>
      </c>
      <c r="ET21" s="33">
        <v>0</v>
      </c>
      <c r="EU21" s="33">
        <v>0</v>
      </c>
      <c r="EV21" s="33">
        <v>0</v>
      </c>
      <c r="EW21" s="33">
        <v>0</v>
      </c>
      <c r="EX21" s="33">
        <v>0</v>
      </c>
      <c r="EY21" s="34">
        <v>22280</v>
      </c>
      <c r="EZ21" s="34">
        <v>16139</v>
      </c>
      <c r="FA21" s="34">
        <v>6141</v>
      </c>
      <c r="FB21" s="33">
        <v>282.3</v>
      </c>
    </row>
    <row r="22" spans="1:158" s="8" customFormat="1" ht="78.75" x14ac:dyDescent="0.25">
      <c r="A22" s="44" t="s">
        <v>49</v>
      </c>
      <c r="B22" s="41" t="s">
        <v>130</v>
      </c>
      <c r="C22" s="18" t="s">
        <v>127</v>
      </c>
      <c r="D22" s="33">
        <f t="shared" ref="D22:D85" si="1">SUM(E22:EX22)</f>
        <v>424.7</v>
      </c>
      <c r="E22" s="33">
        <v>27.4</v>
      </c>
      <c r="F22" s="33">
        <v>346.3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25</v>
      </c>
      <c r="U22" s="33">
        <v>15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11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3">
        <v>0</v>
      </c>
      <c r="DQ22" s="33">
        <v>0</v>
      </c>
      <c r="DR22" s="33">
        <v>0</v>
      </c>
      <c r="DS22" s="33">
        <v>0</v>
      </c>
      <c r="DT22" s="33">
        <v>0</v>
      </c>
      <c r="DU22" s="33">
        <v>0</v>
      </c>
      <c r="DV22" s="33">
        <v>0</v>
      </c>
      <c r="DW22" s="33">
        <v>0</v>
      </c>
      <c r="DX22" s="33">
        <v>0</v>
      </c>
      <c r="DY22" s="33">
        <v>0</v>
      </c>
      <c r="DZ22" s="33">
        <v>0</v>
      </c>
      <c r="EA22" s="33">
        <v>0</v>
      </c>
      <c r="EB22" s="33">
        <v>0</v>
      </c>
      <c r="EC22" s="33">
        <v>0</v>
      </c>
      <c r="ED22" s="33">
        <v>0</v>
      </c>
      <c r="EE22" s="33">
        <v>0</v>
      </c>
      <c r="EF22" s="33">
        <v>0</v>
      </c>
      <c r="EG22" s="33">
        <v>0</v>
      </c>
      <c r="EH22" s="33">
        <v>0</v>
      </c>
      <c r="EI22" s="33">
        <v>0</v>
      </c>
      <c r="EJ22" s="33">
        <v>0</v>
      </c>
      <c r="EK22" s="33">
        <v>0</v>
      </c>
      <c r="EL22" s="33">
        <v>0</v>
      </c>
      <c r="EM22" s="33">
        <v>0</v>
      </c>
      <c r="EN22" s="33">
        <v>0</v>
      </c>
      <c r="EO22" s="33">
        <v>0</v>
      </c>
      <c r="EP22" s="33">
        <v>0</v>
      </c>
      <c r="EQ22" s="33">
        <v>0</v>
      </c>
      <c r="ER22" s="33">
        <v>0</v>
      </c>
      <c r="ES22" s="33">
        <v>0</v>
      </c>
      <c r="ET22" s="33">
        <v>0</v>
      </c>
      <c r="EU22" s="33">
        <v>0</v>
      </c>
      <c r="EV22" s="33">
        <v>0</v>
      </c>
      <c r="EW22" s="33">
        <v>0</v>
      </c>
      <c r="EX22" s="33">
        <v>0</v>
      </c>
      <c r="EY22" s="34">
        <v>36846</v>
      </c>
      <c r="EZ22" s="34">
        <v>27377</v>
      </c>
      <c r="FA22" s="34">
        <v>9469</v>
      </c>
      <c r="FB22" s="33">
        <v>430.1</v>
      </c>
    </row>
    <row r="23" spans="1:158" s="8" customFormat="1" ht="78.75" x14ac:dyDescent="0.25">
      <c r="A23" s="44" t="s">
        <v>50</v>
      </c>
      <c r="B23" s="41" t="s">
        <v>131</v>
      </c>
      <c r="C23" s="18" t="s">
        <v>127</v>
      </c>
      <c r="D23" s="33">
        <f t="shared" si="1"/>
        <v>211.7</v>
      </c>
      <c r="E23" s="33">
        <v>11.9</v>
      </c>
      <c r="F23" s="33">
        <v>176.2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8</v>
      </c>
      <c r="V23" s="33">
        <v>0</v>
      </c>
      <c r="W23" s="33">
        <v>0</v>
      </c>
      <c r="X23" s="33">
        <v>3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6.7</v>
      </c>
      <c r="BN23" s="33">
        <v>5.9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0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0</v>
      </c>
      <c r="DP23" s="33">
        <v>0</v>
      </c>
      <c r="DQ23" s="33">
        <v>0</v>
      </c>
      <c r="DR23" s="33">
        <v>0</v>
      </c>
      <c r="DS23" s="33">
        <v>0</v>
      </c>
      <c r="DT23" s="33">
        <v>0</v>
      </c>
      <c r="DU23" s="33">
        <v>0</v>
      </c>
      <c r="DV23" s="33">
        <v>0</v>
      </c>
      <c r="DW23" s="33">
        <v>0</v>
      </c>
      <c r="DX23" s="33">
        <v>0</v>
      </c>
      <c r="DY23" s="33">
        <v>0</v>
      </c>
      <c r="DZ23" s="33">
        <v>0</v>
      </c>
      <c r="EA23" s="33">
        <v>0</v>
      </c>
      <c r="EB23" s="33">
        <v>0</v>
      </c>
      <c r="EC23" s="33">
        <v>0</v>
      </c>
      <c r="ED23" s="33">
        <v>0</v>
      </c>
      <c r="EE23" s="33">
        <v>0</v>
      </c>
      <c r="EF23" s="33">
        <v>0</v>
      </c>
      <c r="EG23" s="33">
        <v>0</v>
      </c>
      <c r="EH23" s="33">
        <v>0</v>
      </c>
      <c r="EI23" s="33">
        <v>0</v>
      </c>
      <c r="EJ23" s="33">
        <v>0</v>
      </c>
      <c r="EK23" s="33">
        <v>0</v>
      </c>
      <c r="EL23" s="33">
        <v>0</v>
      </c>
      <c r="EM23" s="33">
        <v>0</v>
      </c>
      <c r="EN23" s="33">
        <v>0</v>
      </c>
      <c r="EO23" s="33">
        <v>0</v>
      </c>
      <c r="EP23" s="33">
        <v>0</v>
      </c>
      <c r="EQ23" s="33">
        <v>0</v>
      </c>
      <c r="ER23" s="33">
        <v>0</v>
      </c>
      <c r="ES23" s="33">
        <v>0</v>
      </c>
      <c r="ET23" s="33">
        <v>0</v>
      </c>
      <c r="EU23" s="33">
        <v>0</v>
      </c>
      <c r="EV23" s="33">
        <v>0</v>
      </c>
      <c r="EW23" s="33">
        <v>0</v>
      </c>
      <c r="EX23" s="33">
        <v>0</v>
      </c>
      <c r="EY23" s="34">
        <v>17947</v>
      </c>
      <c r="EZ23" s="34">
        <v>13319</v>
      </c>
      <c r="FA23" s="34">
        <v>4628</v>
      </c>
      <c r="FB23" s="33">
        <v>211</v>
      </c>
    </row>
    <row r="24" spans="1:158" s="8" customFormat="1" ht="78.75" x14ac:dyDescent="0.25">
      <c r="A24" s="44" t="s">
        <v>51</v>
      </c>
      <c r="B24" s="41" t="s">
        <v>132</v>
      </c>
      <c r="C24" s="18" t="s">
        <v>127</v>
      </c>
      <c r="D24" s="33">
        <f t="shared" si="1"/>
        <v>350.3</v>
      </c>
      <c r="E24" s="33">
        <v>39.799999999999997</v>
      </c>
      <c r="F24" s="33">
        <v>279.2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15.3</v>
      </c>
      <c r="BN24" s="33">
        <v>16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33">
        <v>0</v>
      </c>
      <c r="DS24" s="33">
        <v>0</v>
      </c>
      <c r="DT24" s="33">
        <v>0</v>
      </c>
      <c r="DU24" s="33">
        <v>0</v>
      </c>
      <c r="DV24" s="33">
        <v>0</v>
      </c>
      <c r="DW24" s="33">
        <v>0</v>
      </c>
      <c r="DX24" s="33">
        <v>0</v>
      </c>
      <c r="DY24" s="33">
        <v>0</v>
      </c>
      <c r="DZ24" s="33">
        <v>0</v>
      </c>
      <c r="EA24" s="33">
        <v>0</v>
      </c>
      <c r="EB24" s="33">
        <v>0</v>
      </c>
      <c r="EC24" s="33">
        <v>0</v>
      </c>
      <c r="ED24" s="33">
        <v>0</v>
      </c>
      <c r="EE24" s="33">
        <v>0</v>
      </c>
      <c r="EF24" s="33">
        <v>0</v>
      </c>
      <c r="EG24" s="33">
        <v>0</v>
      </c>
      <c r="EH24" s="33">
        <v>0</v>
      </c>
      <c r="EI24" s="33">
        <v>0</v>
      </c>
      <c r="EJ24" s="33">
        <v>0</v>
      </c>
      <c r="EK24" s="33">
        <v>0</v>
      </c>
      <c r="EL24" s="33">
        <v>0</v>
      </c>
      <c r="EM24" s="33">
        <v>0</v>
      </c>
      <c r="EN24" s="33">
        <v>0</v>
      </c>
      <c r="EO24" s="33">
        <v>0</v>
      </c>
      <c r="EP24" s="33">
        <v>0</v>
      </c>
      <c r="EQ24" s="33">
        <v>0</v>
      </c>
      <c r="ER24" s="33">
        <v>0</v>
      </c>
      <c r="ES24" s="33">
        <v>0</v>
      </c>
      <c r="ET24" s="33">
        <v>0</v>
      </c>
      <c r="EU24" s="33">
        <v>0</v>
      </c>
      <c r="EV24" s="33">
        <v>0</v>
      </c>
      <c r="EW24" s="33">
        <v>0</v>
      </c>
      <c r="EX24" s="33">
        <v>0</v>
      </c>
      <c r="EY24" s="34">
        <v>24476</v>
      </c>
      <c r="EZ24" s="34">
        <v>18195</v>
      </c>
      <c r="FA24" s="34">
        <v>6281</v>
      </c>
      <c r="FB24" s="33">
        <v>310.7</v>
      </c>
    </row>
    <row r="25" spans="1:158" s="8" customFormat="1" ht="78.75" x14ac:dyDescent="0.25">
      <c r="A25" s="44" t="s">
        <v>52</v>
      </c>
      <c r="B25" s="41" t="s">
        <v>133</v>
      </c>
      <c r="C25" s="18" t="s">
        <v>127</v>
      </c>
      <c r="D25" s="33">
        <f t="shared" si="1"/>
        <v>149.9</v>
      </c>
      <c r="E25" s="33">
        <v>0</v>
      </c>
      <c r="F25" s="33">
        <v>131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13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5.9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3">
        <v>0</v>
      </c>
      <c r="DQ25" s="33">
        <v>0</v>
      </c>
      <c r="DR25" s="33">
        <v>0</v>
      </c>
      <c r="DS25" s="33">
        <v>0</v>
      </c>
      <c r="DT25" s="33">
        <v>0</v>
      </c>
      <c r="DU25" s="33">
        <v>0</v>
      </c>
      <c r="DV25" s="33">
        <v>0</v>
      </c>
      <c r="DW25" s="33">
        <v>0</v>
      </c>
      <c r="DX25" s="33">
        <v>0</v>
      </c>
      <c r="DY25" s="33">
        <v>0</v>
      </c>
      <c r="DZ25" s="33">
        <v>0</v>
      </c>
      <c r="EA25" s="33">
        <v>0</v>
      </c>
      <c r="EB25" s="33">
        <v>0</v>
      </c>
      <c r="EC25" s="33">
        <v>0</v>
      </c>
      <c r="ED25" s="33">
        <v>0</v>
      </c>
      <c r="EE25" s="33">
        <v>0</v>
      </c>
      <c r="EF25" s="33">
        <v>0</v>
      </c>
      <c r="EG25" s="33">
        <v>0</v>
      </c>
      <c r="EH25" s="33">
        <v>0</v>
      </c>
      <c r="EI25" s="33">
        <v>0</v>
      </c>
      <c r="EJ25" s="33">
        <v>0</v>
      </c>
      <c r="EK25" s="33">
        <v>0</v>
      </c>
      <c r="EL25" s="33">
        <v>0</v>
      </c>
      <c r="EM25" s="33">
        <v>0</v>
      </c>
      <c r="EN25" s="33">
        <v>0</v>
      </c>
      <c r="EO25" s="33">
        <v>0</v>
      </c>
      <c r="EP25" s="33">
        <v>0</v>
      </c>
      <c r="EQ25" s="33">
        <v>0</v>
      </c>
      <c r="ER25" s="33">
        <v>0</v>
      </c>
      <c r="ES25" s="33">
        <v>0</v>
      </c>
      <c r="ET25" s="33">
        <v>0</v>
      </c>
      <c r="EU25" s="33">
        <v>0</v>
      </c>
      <c r="EV25" s="33">
        <v>0</v>
      </c>
      <c r="EW25" s="33">
        <v>0</v>
      </c>
      <c r="EX25" s="33">
        <v>0</v>
      </c>
      <c r="EY25" s="34">
        <v>11424</v>
      </c>
      <c r="EZ25" s="34">
        <v>8441</v>
      </c>
      <c r="FA25" s="34">
        <v>2983</v>
      </c>
      <c r="FB25" s="33">
        <v>130.9</v>
      </c>
    </row>
    <row r="26" spans="1:158" s="8" customFormat="1" ht="78.75" x14ac:dyDescent="0.25">
      <c r="A26" s="44" t="s">
        <v>53</v>
      </c>
      <c r="B26" s="41" t="s">
        <v>134</v>
      </c>
      <c r="C26" s="18" t="s">
        <v>127</v>
      </c>
      <c r="D26" s="33">
        <f t="shared" si="1"/>
        <v>285.59999999999997</v>
      </c>
      <c r="E26" s="33">
        <v>26.7</v>
      </c>
      <c r="F26" s="33">
        <v>210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25</v>
      </c>
      <c r="U26" s="33">
        <v>16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3.5</v>
      </c>
      <c r="BN26" s="33">
        <v>4.4000000000000004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0</v>
      </c>
      <c r="DP26" s="33">
        <v>0</v>
      </c>
      <c r="DQ26" s="33">
        <v>0</v>
      </c>
      <c r="DR26" s="33">
        <v>0</v>
      </c>
      <c r="DS26" s="33">
        <v>0</v>
      </c>
      <c r="DT26" s="33">
        <v>0</v>
      </c>
      <c r="DU26" s="33">
        <v>0</v>
      </c>
      <c r="DV26" s="33">
        <v>0</v>
      </c>
      <c r="DW26" s="33">
        <v>0</v>
      </c>
      <c r="DX26" s="33">
        <v>0</v>
      </c>
      <c r="DY26" s="33">
        <v>0</v>
      </c>
      <c r="DZ26" s="33">
        <v>0</v>
      </c>
      <c r="EA26" s="33">
        <v>0</v>
      </c>
      <c r="EB26" s="33">
        <v>0</v>
      </c>
      <c r="EC26" s="33">
        <v>0</v>
      </c>
      <c r="ED26" s="33">
        <v>0</v>
      </c>
      <c r="EE26" s="33">
        <v>0</v>
      </c>
      <c r="EF26" s="33">
        <v>0</v>
      </c>
      <c r="EG26" s="33">
        <v>0</v>
      </c>
      <c r="EH26" s="33">
        <v>0</v>
      </c>
      <c r="EI26" s="33">
        <v>0</v>
      </c>
      <c r="EJ26" s="33">
        <v>0</v>
      </c>
      <c r="EK26" s="33">
        <v>0</v>
      </c>
      <c r="EL26" s="33">
        <v>0</v>
      </c>
      <c r="EM26" s="33">
        <v>0</v>
      </c>
      <c r="EN26" s="33">
        <v>0</v>
      </c>
      <c r="EO26" s="33">
        <v>0</v>
      </c>
      <c r="EP26" s="33">
        <v>0</v>
      </c>
      <c r="EQ26" s="33">
        <v>0</v>
      </c>
      <c r="ER26" s="33">
        <v>0</v>
      </c>
      <c r="ES26" s="33">
        <v>0</v>
      </c>
      <c r="ET26" s="33">
        <v>0</v>
      </c>
      <c r="EU26" s="33">
        <v>0</v>
      </c>
      <c r="EV26" s="33">
        <v>0</v>
      </c>
      <c r="EW26" s="33">
        <v>0</v>
      </c>
      <c r="EX26" s="33">
        <v>0</v>
      </c>
      <c r="EY26" s="34">
        <v>23284</v>
      </c>
      <c r="EZ26" s="34">
        <v>17184</v>
      </c>
      <c r="FA26" s="34">
        <v>6100</v>
      </c>
      <c r="FB26" s="33">
        <v>255.5</v>
      </c>
    </row>
    <row r="27" spans="1:158" s="8" customFormat="1" ht="78.75" x14ac:dyDescent="0.25">
      <c r="A27" s="44" t="s">
        <v>54</v>
      </c>
      <c r="B27" s="41" t="s">
        <v>135</v>
      </c>
      <c r="C27" s="18" t="s">
        <v>127</v>
      </c>
      <c r="D27" s="33">
        <f t="shared" si="1"/>
        <v>153.4</v>
      </c>
      <c r="E27" s="33">
        <v>0</v>
      </c>
      <c r="F27" s="33">
        <v>128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20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5.4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33">
        <v>0</v>
      </c>
      <c r="DS27" s="33">
        <v>0</v>
      </c>
      <c r="DT27" s="33">
        <v>0</v>
      </c>
      <c r="DU27" s="33">
        <v>0</v>
      </c>
      <c r="DV27" s="33">
        <v>0</v>
      </c>
      <c r="DW27" s="33">
        <v>0</v>
      </c>
      <c r="DX27" s="33">
        <v>0</v>
      </c>
      <c r="DY27" s="33">
        <v>0</v>
      </c>
      <c r="DZ27" s="33">
        <v>0</v>
      </c>
      <c r="EA27" s="33">
        <v>0</v>
      </c>
      <c r="EB27" s="33">
        <v>0</v>
      </c>
      <c r="EC27" s="33">
        <v>0</v>
      </c>
      <c r="ED27" s="33">
        <v>0</v>
      </c>
      <c r="EE27" s="33">
        <v>0</v>
      </c>
      <c r="EF27" s="33">
        <v>0</v>
      </c>
      <c r="EG27" s="33">
        <v>0</v>
      </c>
      <c r="EH27" s="33">
        <v>0</v>
      </c>
      <c r="EI27" s="33">
        <v>0</v>
      </c>
      <c r="EJ27" s="33">
        <v>0</v>
      </c>
      <c r="EK27" s="33">
        <v>0</v>
      </c>
      <c r="EL27" s="33">
        <v>0</v>
      </c>
      <c r="EM27" s="33">
        <v>0</v>
      </c>
      <c r="EN27" s="33">
        <v>0</v>
      </c>
      <c r="EO27" s="33">
        <v>0</v>
      </c>
      <c r="EP27" s="33">
        <v>0</v>
      </c>
      <c r="EQ27" s="33">
        <v>0</v>
      </c>
      <c r="ER27" s="33">
        <v>0</v>
      </c>
      <c r="ES27" s="33">
        <v>0</v>
      </c>
      <c r="ET27" s="33">
        <v>0</v>
      </c>
      <c r="EU27" s="33">
        <v>0</v>
      </c>
      <c r="EV27" s="33">
        <v>0</v>
      </c>
      <c r="EW27" s="33">
        <v>0</v>
      </c>
      <c r="EX27" s="33">
        <v>0</v>
      </c>
      <c r="EY27" s="34">
        <v>12573</v>
      </c>
      <c r="EZ27" s="34">
        <v>9352</v>
      </c>
      <c r="FA27" s="34">
        <v>3221</v>
      </c>
      <c r="FB27" s="33">
        <v>144.30000000000001</v>
      </c>
    </row>
    <row r="28" spans="1:158" s="8" customFormat="1" ht="78.75" x14ac:dyDescent="0.25">
      <c r="A28" s="44" t="s">
        <v>55</v>
      </c>
      <c r="B28" s="41" t="s">
        <v>136</v>
      </c>
      <c r="C28" s="18" t="s">
        <v>127</v>
      </c>
      <c r="D28" s="33">
        <f t="shared" si="1"/>
        <v>419.4</v>
      </c>
      <c r="E28" s="33">
        <v>13</v>
      </c>
      <c r="F28" s="33">
        <v>321.7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22</v>
      </c>
      <c r="U28" s="33">
        <v>16.899999999999999</v>
      </c>
      <c r="V28" s="33">
        <v>1</v>
      </c>
      <c r="W28" s="33">
        <v>7</v>
      </c>
      <c r="X28" s="33">
        <v>4</v>
      </c>
      <c r="Y28" s="33">
        <v>0</v>
      </c>
      <c r="Z28" s="33">
        <v>0</v>
      </c>
      <c r="AA28" s="33">
        <v>0</v>
      </c>
      <c r="AB28" s="33">
        <v>0</v>
      </c>
      <c r="AC28" s="33">
        <v>1</v>
      </c>
      <c r="AD28" s="33">
        <v>0</v>
      </c>
      <c r="AE28" s="33">
        <v>0</v>
      </c>
      <c r="AF28" s="33">
        <v>2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10.3</v>
      </c>
      <c r="BN28" s="33">
        <v>20.5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0</v>
      </c>
      <c r="DQ28" s="33">
        <v>0</v>
      </c>
      <c r="DR28" s="33">
        <v>0</v>
      </c>
      <c r="DS28" s="33">
        <v>0</v>
      </c>
      <c r="DT28" s="33">
        <v>0</v>
      </c>
      <c r="DU28" s="33">
        <v>0</v>
      </c>
      <c r="DV28" s="33">
        <v>0</v>
      </c>
      <c r="DW28" s="33">
        <v>0</v>
      </c>
      <c r="DX28" s="33">
        <v>0</v>
      </c>
      <c r="DY28" s="33">
        <v>0</v>
      </c>
      <c r="DZ28" s="33">
        <v>0</v>
      </c>
      <c r="EA28" s="33">
        <v>0</v>
      </c>
      <c r="EB28" s="33">
        <v>0</v>
      </c>
      <c r="EC28" s="33">
        <v>0</v>
      </c>
      <c r="ED28" s="33">
        <v>0</v>
      </c>
      <c r="EE28" s="33">
        <v>0</v>
      </c>
      <c r="EF28" s="33">
        <v>0</v>
      </c>
      <c r="EG28" s="33">
        <v>0</v>
      </c>
      <c r="EH28" s="33">
        <v>0</v>
      </c>
      <c r="EI28" s="33">
        <v>0</v>
      </c>
      <c r="EJ28" s="33">
        <v>0</v>
      </c>
      <c r="EK28" s="33">
        <v>0</v>
      </c>
      <c r="EL28" s="33">
        <v>0</v>
      </c>
      <c r="EM28" s="33">
        <v>0</v>
      </c>
      <c r="EN28" s="33">
        <v>0</v>
      </c>
      <c r="EO28" s="33">
        <v>0</v>
      </c>
      <c r="EP28" s="33">
        <v>0</v>
      </c>
      <c r="EQ28" s="33">
        <v>0</v>
      </c>
      <c r="ER28" s="33">
        <v>0</v>
      </c>
      <c r="ES28" s="33">
        <v>0</v>
      </c>
      <c r="ET28" s="33">
        <v>0</v>
      </c>
      <c r="EU28" s="33">
        <v>0</v>
      </c>
      <c r="EV28" s="33">
        <v>0</v>
      </c>
      <c r="EW28" s="33">
        <v>0</v>
      </c>
      <c r="EX28" s="33">
        <v>0</v>
      </c>
      <c r="EY28" s="34">
        <v>35922</v>
      </c>
      <c r="EZ28" s="34">
        <v>26465</v>
      </c>
      <c r="FA28" s="34">
        <v>9457</v>
      </c>
      <c r="FB28" s="33">
        <v>402.7</v>
      </c>
    </row>
    <row r="29" spans="1:158" s="8" customFormat="1" ht="78.75" x14ac:dyDescent="0.25">
      <c r="A29" s="44" t="s">
        <v>56</v>
      </c>
      <c r="B29" s="41" t="s">
        <v>137</v>
      </c>
      <c r="C29" s="18" t="s">
        <v>127</v>
      </c>
      <c r="D29" s="33">
        <f t="shared" si="1"/>
        <v>181.1</v>
      </c>
      <c r="E29" s="33">
        <v>28.3</v>
      </c>
      <c r="F29" s="33">
        <v>129.69999999999999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12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5</v>
      </c>
      <c r="BN29" s="33">
        <v>6.1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3">
        <v>0</v>
      </c>
      <c r="DQ29" s="33">
        <v>0</v>
      </c>
      <c r="DR29" s="33">
        <v>0</v>
      </c>
      <c r="DS29" s="33">
        <v>0</v>
      </c>
      <c r="DT29" s="33">
        <v>0</v>
      </c>
      <c r="DU29" s="33">
        <v>0</v>
      </c>
      <c r="DV29" s="33">
        <v>0</v>
      </c>
      <c r="DW29" s="33">
        <v>0</v>
      </c>
      <c r="DX29" s="33">
        <v>0</v>
      </c>
      <c r="DY29" s="33">
        <v>0</v>
      </c>
      <c r="DZ29" s="33">
        <v>0</v>
      </c>
      <c r="EA29" s="33">
        <v>0</v>
      </c>
      <c r="EB29" s="33">
        <v>0</v>
      </c>
      <c r="EC29" s="33">
        <v>0</v>
      </c>
      <c r="ED29" s="33">
        <v>0</v>
      </c>
      <c r="EE29" s="33">
        <v>0</v>
      </c>
      <c r="EF29" s="33">
        <v>0</v>
      </c>
      <c r="EG29" s="33">
        <v>0</v>
      </c>
      <c r="EH29" s="33">
        <v>0</v>
      </c>
      <c r="EI29" s="33">
        <v>0</v>
      </c>
      <c r="EJ29" s="33">
        <v>0</v>
      </c>
      <c r="EK29" s="33">
        <v>0</v>
      </c>
      <c r="EL29" s="33">
        <v>0</v>
      </c>
      <c r="EM29" s="33">
        <v>0</v>
      </c>
      <c r="EN29" s="33">
        <v>0</v>
      </c>
      <c r="EO29" s="33">
        <v>0</v>
      </c>
      <c r="EP29" s="33">
        <v>0</v>
      </c>
      <c r="EQ29" s="33">
        <v>0</v>
      </c>
      <c r="ER29" s="33">
        <v>0</v>
      </c>
      <c r="ES29" s="33">
        <v>0</v>
      </c>
      <c r="ET29" s="33">
        <v>0</v>
      </c>
      <c r="EU29" s="33">
        <v>0</v>
      </c>
      <c r="EV29" s="33">
        <v>0</v>
      </c>
      <c r="EW29" s="33">
        <v>0</v>
      </c>
      <c r="EX29" s="33">
        <v>0</v>
      </c>
      <c r="EY29" s="34">
        <v>14917</v>
      </c>
      <c r="EZ29" s="34">
        <v>11016</v>
      </c>
      <c r="FA29" s="34">
        <v>3901</v>
      </c>
      <c r="FB29" s="33">
        <v>172.6</v>
      </c>
    </row>
    <row r="30" spans="1:158" s="8" customFormat="1" ht="78.75" x14ac:dyDescent="0.25">
      <c r="A30" s="44" t="s">
        <v>57</v>
      </c>
      <c r="B30" s="41" t="s">
        <v>138</v>
      </c>
      <c r="C30" s="18" t="s">
        <v>127</v>
      </c>
      <c r="D30" s="33">
        <f t="shared" si="1"/>
        <v>285.70000000000005</v>
      </c>
      <c r="E30" s="33">
        <v>17.600000000000001</v>
      </c>
      <c r="F30" s="33">
        <v>248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18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1.1000000000000001</v>
      </c>
      <c r="BN30" s="33">
        <v>1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>
        <v>0</v>
      </c>
      <c r="EL30" s="33">
        <v>0</v>
      </c>
      <c r="EM30" s="33">
        <v>0</v>
      </c>
      <c r="EN30" s="33">
        <v>0</v>
      </c>
      <c r="EO30" s="33">
        <v>0</v>
      </c>
      <c r="EP30" s="33">
        <v>0</v>
      </c>
      <c r="EQ30" s="33">
        <v>0</v>
      </c>
      <c r="ER30" s="33">
        <v>0</v>
      </c>
      <c r="ES30" s="33">
        <v>0</v>
      </c>
      <c r="ET30" s="33">
        <v>0</v>
      </c>
      <c r="EU30" s="33">
        <v>0</v>
      </c>
      <c r="EV30" s="33">
        <v>0</v>
      </c>
      <c r="EW30" s="33">
        <v>0</v>
      </c>
      <c r="EX30" s="33">
        <v>0</v>
      </c>
      <c r="EY30" s="34">
        <v>21994</v>
      </c>
      <c r="EZ30" s="34">
        <v>16402</v>
      </c>
      <c r="FA30" s="34">
        <v>5592</v>
      </c>
      <c r="FB30" s="33">
        <v>253.7</v>
      </c>
    </row>
    <row r="31" spans="1:158" s="8" customFormat="1" ht="78.75" x14ac:dyDescent="0.25">
      <c r="A31" s="44" t="s">
        <v>58</v>
      </c>
      <c r="B31" s="41" t="s">
        <v>139</v>
      </c>
      <c r="C31" s="18" t="s">
        <v>127</v>
      </c>
      <c r="D31" s="33">
        <f t="shared" si="1"/>
        <v>265.2</v>
      </c>
      <c r="E31" s="33">
        <v>28.7</v>
      </c>
      <c r="F31" s="33">
        <v>177.5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20</v>
      </c>
      <c r="U31" s="33">
        <v>16</v>
      </c>
      <c r="V31" s="33">
        <v>0</v>
      </c>
      <c r="W31" s="33">
        <v>0</v>
      </c>
      <c r="X31" s="33">
        <v>5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17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1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33">
        <v>0</v>
      </c>
      <c r="DI31" s="33">
        <v>0</v>
      </c>
      <c r="DJ31" s="33">
        <v>0</v>
      </c>
      <c r="DK31" s="33">
        <v>0</v>
      </c>
      <c r="DL31" s="33">
        <v>0</v>
      </c>
      <c r="DM31" s="33">
        <v>0</v>
      </c>
      <c r="DN31" s="33">
        <v>0</v>
      </c>
      <c r="DO31" s="33">
        <v>0</v>
      </c>
      <c r="DP31" s="33">
        <v>0</v>
      </c>
      <c r="DQ31" s="33">
        <v>0</v>
      </c>
      <c r="DR31" s="33">
        <v>0</v>
      </c>
      <c r="DS31" s="33">
        <v>0</v>
      </c>
      <c r="DT31" s="33">
        <v>0</v>
      </c>
      <c r="DU31" s="33">
        <v>0</v>
      </c>
      <c r="DV31" s="33">
        <v>0</v>
      </c>
      <c r="DW31" s="33">
        <v>0</v>
      </c>
      <c r="DX31" s="33">
        <v>0</v>
      </c>
      <c r="DY31" s="33">
        <v>0</v>
      </c>
      <c r="DZ31" s="33">
        <v>0</v>
      </c>
      <c r="EA31" s="33">
        <v>0</v>
      </c>
      <c r="EB31" s="33">
        <v>0</v>
      </c>
      <c r="EC31" s="33">
        <v>0</v>
      </c>
      <c r="ED31" s="33">
        <v>0</v>
      </c>
      <c r="EE31" s="33">
        <v>0</v>
      </c>
      <c r="EF31" s="33">
        <v>0</v>
      </c>
      <c r="EG31" s="33">
        <v>0</v>
      </c>
      <c r="EH31" s="33">
        <v>0</v>
      </c>
      <c r="EI31" s="33">
        <v>0</v>
      </c>
      <c r="EJ31" s="33">
        <v>0</v>
      </c>
      <c r="EK31" s="33">
        <v>0</v>
      </c>
      <c r="EL31" s="33">
        <v>0</v>
      </c>
      <c r="EM31" s="33">
        <v>0</v>
      </c>
      <c r="EN31" s="33">
        <v>0</v>
      </c>
      <c r="EO31" s="33">
        <v>0</v>
      </c>
      <c r="EP31" s="33">
        <v>0</v>
      </c>
      <c r="EQ31" s="33">
        <v>0</v>
      </c>
      <c r="ER31" s="33">
        <v>0</v>
      </c>
      <c r="ES31" s="33">
        <v>0</v>
      </c>
      <c r="ET31" s="33">
        <v>0</v>
      </c>
      <c r="EU31" s="33">
        <v>0</v>
      </c>
      <c r="EV31" s="33">
        <v>0</v>
      </c>
      <c r="EW31" s="33">
        <v>0</v>
      </c>
      <c r="EX31" s="33">
        <v>0</v>
      </c>
      <c r="EY31" s="34">
        <v>22178</v>
      </c>
      <c r="EZ31" s="34">
        <v>16349</v>
      </c>
      <c r="FA31" s="34">
        <v>5829</v>
      </c>
      <c r="FB31" s="33">
        <v>248.9</v>
      </c>
    </row>
    <row r="32" spans="1:158" s="8" customFormat="1" ht="78.75" x14ac:dyDescent="0.25">
      <c r="A32" s="44" t="s">
        <v>59</v>
      </c>
      <c r="B32" s="41" t="s">
        <v>140</v>
      </c>
      <c r="C32" s="18" t="s">
        <v>127</v>
      </c>
      <c r="D32" s="33">
        <f t="shared" si="1"/>
        <v>285.00000000000006</v>
      </c>
      <c r="E32" s="33">
        <v>44.3</v>
      </c>
      <c r="F32" s="33">
        <v>177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44</v>
      </c>
      <c r="U32" s="33">
        <v>14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1.1000000000000001</v>
      </c>
      <c r="BN32" s="33">
        <v>4.5999999999999996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0</v>
      </c>
      <c r="DH32" s="33">
        <v>0</v>
      </c>
      <c r="DI32" s="33">
        <v>0</v>
      </c>
      <c r="DJ32" s="33">
        <v>0</v>
      </c>
      <c r="DK32" s="33">
        <v>0</v>
      </c>
      <c r="DL32" s="33">
        <v>0</v>
      </c>
      <c r="DM32" s="33">
        <v>0</v>
      </c>
      <c r="DN32" s="33">
        <v>0</v>
      </c>
      <c r="DO32" s="33">
        <v>0</v>
      </c>
      <c r="DP32" s="33">
        <v>0</v>
      </c>
      <c r="DQ32" s="33">
        <v>0</v>
      </c>
      <c r="DR32" s="33">
        <v>0</v>
      </c>
      <c r="DS32" s="33">
        <v>0</v>
      </c>
      <c r="DT32" s="33">
        <v>0</v>
      </c>
      <c r="DU32" s="33">
        <v>0</v>
      </c>
      <c r="DV32" s="33">
        <v>0</v>
      </c>
      <c r="DW32" s="33">
        <v>0</v>
      </c>
      <c r="DX32" s="33">
        <v>0</v>
      </c>
      <c r="DY32" s="33">
        <v>0</v>
      </c>
      <c r="DZ32" s="33">
        <v>0</v>
      </c>
      <c r="EA32" s="33">
        <v>0</v>
      </c>
      <c r="EB32" s="33">
        <v>0</v>
      </c>
      <c r="EC32" s="33">
        <v>0</v>
      </c>
      <c r="ED32" s="33">
        <v>0</v>
      </c>
      <c r="EE32" s="33">
        <v>0</v>
      </c>
      <c r="EF32" s="33">
        <v>0</v>
      </c>
      <c r="EG32" s="33">
        <v>0</v>
      </c>
      <c r="EH32" s="33">
        <v>0</v>
      </c>
      <c r="EI32" s="33">
        <v>0</v>
      </c>
      <c r="EJ32" s="33">
        <v>0</v>
      </c>
      <c r="EK32" s="33">
        <v>0</v>
      </c>
      <c r="EL32" s="33">
        <v>0</v>
      </c>
      <c r="EM32" s="33">
        <v>0</v>
      </c>
      <c r="EN32" s="33">
        <v>0</v>
      </c>
      <c r="EO32" s="33">
        <v>0</v>
      </c>
      <c r="EP32" s="33">
        <v>0</v>
      </c>
      <c r="EQ32" s="33">
        <v>0</v>
      </c>
      <c r="ER32" s="33">
        <v>0</v>
      </c>
      <c r="ES32" s="33">
        <v>0</v>
      </c>
      <c r="ET32" s="33">
        <v>0</v>
      </c>
      <c r="EU32" s="33">
        <v>0</v>
      </c>
      <c r="EV32" s="33">
        <v>0</v>
      </c>
      <c r="EW32" s="33">
        <v>0</v>
      </c>
      <c r="EX32" s="33">
        <v>0</v>
      </c>
      <c r="EY32" s="34">
        <v>25103</v>
      </c>
      <c r="EZ32" s="34">
        <v>18516</v>
      </c>
      <c r="FA32" s="34">
        <v>6587</v>
      </c>
      <c r="FB32" s="33">
        <v>271.60000000000002</v>
      </c>
    </row>
    <row r="33" spans="1:158" s="8" customFormat="1" ht="78.75" x14ac:dyDescent="0.25">
      <c r="A33" s="44" t="s">
        <v>60</v>
      </c>
      <c r="B33" s="41" t="s">
        <v>141</v>
      </c>
      <c r="C33" s="18" t="s">
        <v>127</v>
      </c>
      <c r="D33" s="33">
        <f t="shared" si="1"/>
        <v>595.20000000000005</v>
      </c>
      <c r="E33" s="33">
        <v>16.8</v>
      </c>
      <c r="F33" s="33">
        <v>504.8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15.6</v>
      </c>
      <c r="U33" s="33">
        <v>28</v>
      </c>
      <c r="V33" s="33">
        <v>0</v>
      </c>
      <c r="W33" s="33">
        <v>0</v>
      </c>
      <c r="X33" s="33">
        <v>1</v>
      </c>
      <c r="Y33" s="33">
        <v>0</v>
      </c>
      <c r="Z33" s="33">
        <v>0</v>
      </c>
      <c r="AA33" s="33">
        <v>0</v>
      </c>
      <c r="AB33" s="33">
        <v>1</v>
      </c>
      <c r="AC33" s="33">
        <v>0</v>
      </c>
      <c r="AD33" s="33">
        <v>0</v>
      </c>
      <c r="AE33" s="33">
        <v>1</v>
      </c>
      <c r="AF33" s="33">
        <v>5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3.9</v>
      </c>
      <c r="BN33" s="33">
        <v>18.100000000000001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0</v>
      </c>
      <c r="DI33" s="33">
        <v>0</v>
      </c>
      <c r="DJ33" s="33">
        <v>0</v>
      </c>
      <c r="DK33" s="33">
        <v>0</v>
      </c>
      <c r="DL33" s="33">
        <v>0</v>
      </c>
      <c r="DM33" s="33">
        <v>0</v>
      </c>
      <c r="DN33" s="33">
        <v>0</v>
      </c>
      <c r="DO33" s="33">
        <v>0</v>
      </c>
      <c r="DP33" s="33">
        <v>0</v>
      </c>
      <c r="DQ33" s="33">
        <v>0</v>
      </c>
      <c r="DR33" s="33">
        <v>0</v>
      </c>
      <c r="DS33" s="33">
        <v>0</v>
      </c>
      <c r="DT33" s="33">
        <v>0</v>
      </c>
      <c r="DU33" s="33">
        <v>0</v>
      </c>
      <c r="DV33" s="33">
        <v>0</v>
      </c>
      <c r="DW33" s="33">
        <v>0</v>
      </c>
      <c r="DX33" s="33">
        <v>0</v>
      </c>
      <c r="DY33" s="33">
        <v>0</v>
      </c>
      <c r="DZ33" s="33">
        <v>0</v>
      </c>
      <c r="EA33" s="33">
        <v>0</v>
      </c>
      <c r="EB33" s="33">
        <v>0</v>
      </c>
      <c r="EC33" s="33">
        <v>0</v>
      </c>
      <c r="ED33" s="33">
        <v>0</v>
      </c>
      <c r="EE33" s="33">
        <v>0</v>
      </c>
      <c r="EF33" s="33">
        <v>0</v>
      </c>
      <c r="EG33" s="33">
        <v>0</v>
      </c>
      <c r="EH33" s="33">
        <v>0</v>
      </c>
      <c r="EI33" s="33">
        <v>0</v>
      </c>
      <c r="EJ33" s="33">
        <v>0</v>
      </c>
      <c r="EK33" s="33">
        <v>0</v>
      </c>
      <c r="EL33" s="33">
        <v>0</v>
      </c>
      <c r="EM33" s="33">
        <v>0</v>
      </c>
      <c r="EN33" s="33">
        <v>0</v>
      </c>
      <c r="EO33" s="33">
        <v>0</v>
      </c>
      <c r="EP33" s="33">
        <v>0</v>
      </c>
      <c r="EQ33" s="33">
        <v>0</v>
      </c>
      <c r="ER33" s="33">
        <v>0</v>
      </c>
      <c r="ES33" s="33">
        <v>0</v>
      </c>
      <c r="ET33" s="33">
        <v>0</v>
      </c>
      <c r="EU33" s="33">
        <v>0</v>
      </c>
      <c r="EV33" s="33">
        <v>0</v>
      </c>
      <c r="EW33" s="33">
        <v>0</v>
      </c>
      <c r="EX33" s="33">
        <v>0</v>
      </c>
      <c r="EY33" s="34">
        <v>52655</v>
      </c>
      <c r="EZ33" s="34">
        <v>38989</v>
      </c>
      <c r="FA33" s="34">
        <v>13666</v>
      </c>
      <c r="FB33" s="33">
        <v>589.5</v>
      </c>
    </row>
    <row r="34" spans="1:158" s="8" customFormat="1" ht="78.75" x14ac:dyDescent="0.25">
      <c r="A34" s="44" t="s">
        <v>61</v>
      </c>
      <c r="B34" s="41" t="s">
        <v>142</v>
      </c>
      <c r="C34" s="18" t="s">
        <v>127</v>
      </c>
      <c r="D34" s="33">
        <f t="shared" si="1"/>
        <v>429.8</v>
      </c>
      <c r="E34" s="33">
        <v>9.8000000000000007</v>
      </c>
      <c r="F34" s="33">
        <v>337.4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26</v>
      </c>
      <c r="U34" s="33">
        <v>13</v>
      </c>
      <c r="V34" s="33">
        <v>0</v>
      </c>
      <c r="W34" s="33">
        <v>0</v>
      </c>
      <c r="X34" s="33">
        <v>8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0.6</v>
      </c>
      <c r="BN34" s="33">
        <v>35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</v>
      </c>
      <c r="DO34" s="33">
        <v>0</v>
      </c>
      <c r="DP34" s="33">
        <v>0</v>
      </c>
      <c r="DQ34" s="33">
        <v>0</v>
      </c>
      <c r="DR34" s="33">
        <v>0</v>
      </c>
      <c r="DS34" s="33">
        <v>0</v>
      </c>
      <c r="DT34" s="33">
        <v>0</v>
      </c>
      <c r="DU34" s="33">
        <v>0</v>
      </c>
      <c r="DV34" s="33">
        <v>0</v>
      </c>
      <c r="DW34" s="33">
        <v>0</v>
      </c>
      <c r="DX34" s="33">
        <v>0</v>
      </c>
      <c r="DY34" s="33">
        <v>0</v>
      </c>
      <c r="DZ34" s="33">
        <v>0</v>
      </c>
      <c r="EA34" s="33">
        <v>0</v>
      </c>
      <c r="EB34" s="33">
        <v>0</v>
      </c>
      <c r="EC34" s="33">
        <v>0</v>
      </c>
      <c r="ED34" s="33">
        <v>0</v>
      </c>
      <c r="EE34" s="33">
        <v>0</v>
      </c>
      <c r="EF34" s="33">
        <v>0</v>
      </c>
      <c r="EG34" s="33">
        <v>0</v>
      </c>
      <c r="EH34" s="33">
        <v>0</v>
      </c>
      <c r="EI34" s="33">
        <v>0</v>
      </c>
      <c r="EJ34" s="33">
        <v>0</v>
      </c>
      <c r="EK34" s="33">
        <v>0</v>
      </c>
      <c r="EL34" s="33">
        <v>0</v>
      </c>
      <c r="EM34" s="33">
        <v>0</v>
      </c>
      <c r="EN34" s="33">
        <v>0</v>
      </c>
      <c r="EO34" s="33">
        <v>0</v>
      </c>
      <c r="EP34" s="33">
        <v>0</v>
      </c>
      <c r="EQ34" s="33">
        <v>0</v>
      </c>
      <c r="ER34" s="33">
        <v>0</v>
      </c>
      <c r="ES34" s="33">
        <v>0</v>
      </c>
      <c r="ET34" s="33">
        <v>0</v>
      </c>
      <c r="EU34" s="33">
        <v>0</v>
      </c>
      <c r="EV34" s="33">
        <v>0</v>
      </c>
      <c r="EW34" s="33">
        <v>0</v>
      </c>
      <c r="EX34" s="33">
        <v>0</v>
      </c>
      <c r="EY34" s="34">
        <v>34785</v>
      </c>
      <c r="EZ34" s="34">
        <v>25719</v>
      </c>
      <c r="FA34" s="34">
        <v>9066</v>
      </c>
      <c r="FB34" s="33">
        <v>394.9</v>
      </c>
    </row>
    <row r="35" spans="1:158" s="8" customFormat="1" ht="78.75" x14ac:dyDescent="0.25">
      <c r="A35" s="44" t="s">
        <v>62</v>
      </c>
      <c r="B35" s="41" t="s">
        <v>143</v>
      </c>
      <c r="C35" s="18" t="s">
        <v>127</v>
      </c>
      <c r="D35" s="33">
        <f t="shared" si="1"/>
        <v>317.7</v>
      </c>
      <c r="E35" s="33">
        <v>27.1</v>
      </c>
      <c r="F35" s="33">
        <v>158.69999999999999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25</v>
      </c>
      <c r="U35" s="33">
        <v>28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17.600000000000001</v>
      </c>
      <c r="BN35" s="33">
        <v>61.3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3">
        <v>0</v>
      </c>
      <c r="DI35" s="33">
        <v>0</v>
      </c>
      <c r="DJ35" s="33">
        <v>0</v>
      </c>
      <c r="DK35" s="33">
        <v>0</v>
      </c>
      <c r="DL35" s="33">
        <v>0</v>
      </c>
      <c r="DM35" s="33">
        <v>0</v>
      </c>
      <c r="DN35" s="33">
        <v>0</v>
      </c>
      <c r="DO35" s="33">
        <v>0</v>
      </c>
      <c r="DP35" s="33">
        <v>0</v>
      </c>
      <c r="DQ35" s="33">
        <v>0</v>
      </c>
      <c r="DR35" s="33">
        <v>0</v>
      </c>
      <c r="DS35" s="33">
        <v>0</v>
      </c>
      <c r="DT35" s="33">
        <v>0</v>
      </c>
      <c r="DU35" s="33">
        <v>0</v>
      </c>
      <c r="DV35" s="33">
        <v>0</v>
      </c>
      <c r="DW35" s="33">
        <v>0</v>
      </c>
      <c r="DX35" s="33">
        <v>0</v>
      </c>
      <c r="DY35" s="33">
        <v>0</v>
      </c>
      <c r="DZ35" s="33">
        <v>0</v>
      </c>
      <c r="EA35" s="33">
        <v>0</v>
      </c>
      <c r="EB35" s="33">
        <v>0</v>
      </c>
      <c r="EC35" s="33">
        <v>0</v>
      </c>
      <c r="ED35" s="33">
        <v>0</v>
      </c>
      <c r="EE35" s="33">
        <v>0</v>
      </c>
      <c r="EF35" s="33">
        <v>0</v>
      </c>
      <c r="EG35" s="33">
        <v>0</v>
      </c>
      <c r="EH35" s="33">
        <v>0</v>
      </c>
      <c r="EI35" s="33">
        <v>0</v>
      </c>
      <c r="EJ35" s="33">
        <v>0</v>
      </c>
      <c r="EK35" s="33">
        <v>0</v>
      </c>
      <c r="EL35" s="33">
        <v>0</v>
      </c>
      <c r="EM35" s="33">
        <v>0</v>
      </c>
      <c r="EN35" s="33">
        <v>0</v>
      </c>
      <c r="EO35" s="33">
        <v>0</v>
      </c>
      <c r="EP35" s="33">
        <v>0</v>
      </c>
      <c r="EQ35" s="33">
        <v>0</v>
      </c>
      <c r="ER35" s="33">
        <v>0</v>
      </c>
      <c r="ES35" s="33">
        <v>0</v>
      </c>
      <c r="ET35" s="33">
        <v>0</v>
      </c>
      <c r="EU35" s="33">
        <v>0</v>
      </c>
      <c r="EV35" s="33">
        <v>0</v>
      </c>
      <c r="EW35" s="33">
        <v>0</v>
      </c>
      <c r="EX35" s="33">
        <v>0</v>
      </c>
      <c r="EY35" s="34">
        <v>26096</v>
      </c>
      <c r="EZ35" s="34">
        <v>18849</v>
      </c>
      <c r="FA35" s="34">
        <v>7247</v>
      </c>
      <c r="FB35" s="33">
        <v>314.5</v>
      </c>
    </row>
    <row r="36" spans="1:158" s="8" customFormat="1" ht="78.75" x14ac:dyDescent="0.25">
      <c r="A36" s="44" t="s">
        <v>63</v>
      </c>
      <c r="B36" s="41" t="s">
        <v>144</v>
      </c>
      <c r="C36" s="18" t="s">
        <v>127</v>
      </c>
      <c r="D36" s="33">
        <f t="shared" si="1"/>
        <v>365.29999999999995</v>
      </c>
      <c r="E36" s="33">
        <v>9.9</v>
      </c>
      <c r="F36" s="33">
        <v>306.7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21</v>
      </c>
      <c r="U36" s="33">
        <v>14.3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13.4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3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3">
        <v>0</v>
      </c>
      <c r="EY36" s="34">
        <v>30894</v>
      </c>
      <c r="EZ36" s="34">
        <v>23012</v>
      </c>
      <c r="FA36" s="34">
        <v>7882</v>
      </c>
      <c r="FB36" s="33">
        <v>362.9</v>
      </c>
    </row>
    <row r="37" spans="1:158" s="8" customFormat="1" ht="78.75" x14ac:dyDescent="0.25">
      <c r="A37" s="44" t="s">
        <v>64</v>
      </c>
      <c r="B37" s="41" t="s">
        <v>145</v>
      </c>
      <c r="C37" s="18" t="s">
        <v>127</v>
      </c>
      <c r="D37" s="33">
        <f t="shared" si="1"/>
        <v>173.2</v>
      </c>
      <c r="E37" s="33">
        <v>12.6</v>
      </c>
      <c r="F37" s="33">
        <v>142.5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14</v>
      </c>
      <c r="V37" s="33">
        <v>0</v>
      </c>
      <c r="W37" s="33">
        <v>0</v>
      </c>
      <c r="X37" s="33">
        <v>1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2.1</v>
      </c>
      <c r="BN37" s="33">
        <v>1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3">
        <v>0</v>
      </c>
      <c r="EO37" s="33">
        <v>0</v>
      </c>
      <c r="EP37" s="33">
        <v>0</v>
      </c>
      <c r="EQ37" s="33">
        <v>0</v>
      </c>
      <c r="ER37" s="33">
        <v>0</v>
      </c>
      <c r="ES37" s="33">
        <v>0</v>
      </c>
      <c r="ET37" s="33">
        <v>0</v>
      </c>
      <c r="EU37" s="33">
        <v>0</v>
      </c>
      <c r="EV37" s="33">
        <v>0</v>
      </c>
      <c r="EW37" s="33">
        <v>0</v>
      </c>
      <c r="EX37" s="33">
        <v>0</v>
      </c>
      <c r="EY37" s="34">
        <v>15097</v>
      </c>
      <c r="EZ37" s="34">
        <v>11180</v>
      </c>
      <c r="FA37" s="34">
        <v>3917</v>
      </c>
      <c r="FB37" s="33">
        <v>172.7</v>
      </c>
    </row>
    <row r="38" spans="1:158" s="8" customFormat="1" ht="78.75" x14ac:dyDescent="0.25">
      <c r="A38" s="44" t="s">
        <v>65</v>
      </c>
      <c r="B38" s="41" t="s">
        <v>146</v>
      </c>
      <c r="C38" s="18" t="s">
        <v>127</v>
      </c>
      <c r="D38" s="33">
        <f t="shared" si="1"/>
        <v>178.4</v>
      </c>
      <c r="E38" s="33">
        <v>0</v>
      </c>
      <c r="F38" s="33">
        <v>156.80000000000001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15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2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4.5999999999999996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0</v>
      </c>
      <c r="DE38" s="33">
        <v>0</v>
      </c>
      <c r="DF38" s="33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0</v>
      </c>
      <c r="DL38" s="33">
        <v>0</v>
      </c>
      <c r="DM38" s="33">
        <v>0</v>
      </c>
      <c r="DN38" s="33">
        <v>0</v>
      </c>
      <c r="DO38" s="33">
        <v>0</v>
      </c>
      <c r="DP38" s="33">
        <v>0</v>
      </c>
      <c r="DQ38" s="33">
        <v>0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>
        <v>0</v>
      </c>
      <c r="EL38" s="33">
        <v>0</v>
      </c>
      <c r="EM38" s="33">
        <v>0</v>
      </c>
      <c r="EN38" s="33">
        <v>0</v>
      </c>
      <c r="EO38" s="33">
        <v>0</v>
      </c>
      <c r="EP38" s="33">
        <v>0</v>
      </c>
      <c r="EQ38" s="33">
        <v>0</v>
      </c>
      <c r="ER38" s="33">
        <v>0</v>
      </c>
      <c r="ES38" s="33">
        <v>0</v>
      </c>
      <c r="ET38" s="33">
        <v>0</v>
      </c>
      <c r="EU38" s="33">
        <v>0</v>
      </c>
      <c r="EV38" s="33">
        <v>0</v>
      </c>
      <c r="EW38" s="33">
        <v>0</v>
      </c>
      <c r="EX38" s="33">
        <v>0</v>
      </c>
      <c r="EY38" s="34">
        <v>15898</v>
      </c>
      <c r="EZ38" s="34">
        <v>11792</v>
      </c>
      <c r="FA38" s="34">
        <v>4106</v>
      </c>
      <c r="FB38" s="33">
        <v>178.7</v>
      </c>
    </row>
    <row r="39" spans="1:158" s="8" customFormat="1" ht="78.75" x14ac:dyDescent="0.25">
      <c r="A39" s="44" t="s">
        <v>66</v>
      </c>
      <c r="B39" s="41" t="s">
        <v>147</v>
      </c>
      <c r="C39" s="18" t="s">
        <v>127</v>
      </c>
      <c r="D39" s="33">
        <f t="shared" si="1"/>
        <v>128.80000000000001</v>
      </c>
      <c r="E39" s="33">
        <v>21.6</v>
      </c>
      <c r="F39" s="33">
        <v>76.2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21</v>
      </c>
      <c r="U39" s="33">
        <v>10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4">
        <v>11934</v>
      </c>
      <c r="EZ39" s="34">
        <v>8843</v>
      </c>
      <c r="FA39" s="34">
        <v>3091</v>
      </c>
      <c r="FB39" s="33">
        <v>128.9</v>
      </c>
    </row>
    <row r="40" spans="1:158" s="8" customFormat="1" ht="78.75" x14ac:dyDescent="0.25">
      <c r="A40" s="44" t="s">
        <v>67</v>
      </c>
      <c r="B40" s="41" t="s">
        <v>148</v>
      </c>
      <c r="C40" s="18" t="s">
        <v>127</v>
      </c>
      <c r="D40" s="33">
        <f t="shared" si="1"/>
        <v>381.40000000000003</v>
      </c>
      <c r="E40" s="33">
        <v>17.100000000000001</v>
      </c>
      <c r="F40" s="33">
        <v>305.60000000000002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33</v>
      </c>
      <c r="U40" s="33">
        <v>19</v>
      </c>
      <c r="V40" s="33">
        <v>0</v>
      </c>
      <c r="W40" s="33">
        <v>0</v>
      </c>
      <c r="X40" s="33">
        <v>1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5.7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33">
        <v>0</v>
      </c>
      <c r="DI40" s="33">
        <v>0</v>
      </c>
      <c r="DJ40" s="33">
        <v>0</v>
      </c>
      <c r="DK40" s="33">
        <v>0</v>
      </c>
      <c r="DL40" s="33">
        <v>0</v>
      </c>
      <c r="DM40" s="33">
        <v>0</v>
      </c>
      <c r="DN40" s="33">
        <v>0</v>
      </c>
      <c r="DO40" s="33">
        <v>0</v>
      </c>
      <c r="DP40" s="33">
        <v>0</v>
      </c>
      <c r="DQ40" s="33">
        <v>0</v>
      </c>
      <c r="DR40" s="33">
        <v>0</v>
      </c>
      <c r="DS40" s="33">
        <v>0</v>
      </c>
      <c r="DT40" s="33">
        <v>0</v>
      </c>
      <c r="DU40" s="33">
        <v>0</v>
      </c>
      <c r="DV40" s="33">
        <v>0</v>
      </c>
      <c r="DW40" s="33">
        <v>0</v>
      </c>
      <c r="DX40" s="33">
        <v>0</v>
      </c>
      <c r="DY40" s="33">
        <v>0</v>
      </c>
      <c r="DZ40" s="33">
        <v>0</v>
      </c>
      <c r="EA40" s="33">
        <v>0</v>
      </c>
      <c r="EB40" s="33">
        <v>0</v>
      </c>
      <c r="EC40" s="33">
        <v>0</v>
      </c>
      <c r="ED40" s="33">
        <v>0</v>
      </c>
      <c r="EE40" s="33">
        <v>0</v>
      </c>
      <c r="EF40" s="33">
        <v>0</v>
      </c>
      <c r="EG40" s="33">
        <v>0</v>
      </c>
      <c r="EH40" s="33">
        <v>0</v>
      </c>
      <c r="EI40" s="33">
        <v>0</v>
      </c>
      <c r="EJ40" s="33">
        <v>0</v>
      </c>
      <c r="EK40" s="33">
        <v>0</v>
      </c>
      <c r="EL40" s="33">
        <v>0</v>
      </c>
      <c r="EM40" s="33">
        <v>0</v>
      </c>
      <c r="EN40" s="33">
        <v>0</v>
      </c>
      <c r="EO40" s="33">
        <v>0</v>
      </c>
      <c r="EP40" s="33">
        <v>0</v>
      </c>
      <c r="EQ40" s="33">
        <v>0</v>
      </c>
      <c r="ER40" s="33">
        <v>0</v>
      </c>
      <c r="ES40" s="33">
        <v>0</v>
      </c>
      <c r="ET40" s="33">
        <v>0</v>
      </c>
      <c r="EU40" s="33">
        <v>0</v>
      </c>
      <c r="EV40" s="33">
        <v>0</v>
      </c>
      <c r="EW40" s="33">
        <v>0</v>
      </c>
      <c r="EX40" s="33">
        <v>0</v>
      </c>
      <c r="EY40" s="34">
        <v>33624</v>
      </c>
      <c r="EZ40" s="34">
        <v>24804</v>
      </c>
      <c r="FA40" s="34">
        <v>8820</v>
      </c>
      <c r="FB40" s="33">
        <v>366.1</v>
      </c>
    </row>
    <row r="41" spans="1:158" s="8" customFormat="1" ht="78.75" x14ac:dyDescent="0.25">
      <c r="A41" s="44" t="s">
        <v>68</v>
      </c>
      <c r="B41" s="41" t="s">
        <v>149</v>
      </c>
      <c r="C41" s="18" t="s">
        <v>127</v>
      </c>
      <c r="D41" s="33">
        <f t="shared" si="1"/>
        <v>88.699999999999989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39.299999999999997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49.4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3">
        <v>0</v>
      </c>
      <c r="DC41" s="33">
        <v>0</v>
      </c>
      <c r="DD41" s="33">
        <v>0</v>
      </c>
      <c r="DE41" s="33">
        <v>0</v>
      </c>
      <c r="DF41" s="33">
        <v>0</v>
      </c>
      <c r="DG41" s="33">
        <v>0</v>
      </c>
      <c r="DH41" s="33">
        <v>0</v>
      </c>
      <c r="DI41" s="33">
        <v>0</v>
      </c>
      <c r="DJ41" s="33">
        <v>0</v>
      </c>
      <c r="DK41" s="33">
        <v>0</v>
      </c>
      <c r="DL41" s="33">
        <v>0</v>
      </c>
      <c r="DM41" s="33">
        <v>0</v>
      </c>
      <c r="DN41" s="33">
        <v>0</v>
      </c>
      <c r="DO41" s="33">
        <v>0</v>
      </c>
      <c r="DP41" s="33">
        <v>0</v>
      </c>
      <c r="DQ41" s="33">
        <v>0</v>
      </c>
      <c r="DR41" s="33">
        <v>0</v>
      </c>
      <c r="DS41" s="33">
        <v>0</v>
      </c>
      <c r="DT41" s="33">
        <v>0</v>
      </c>
      <c r="DU41" s="33">
        <v>0</v>
      </c>
      <c r="DV41" s="33">
        <v>0</v>
      </c>
      <c r="DW41" s="33">
        <v>0</v>
      </c>
      <c r="DX41" s="33">
        <v>0</v>
      </c>
      <c r="DY41" s="33">
        <v>0</v>
      </c>
      <c r="DZ41" s="33">
        <v>0</v>
      </c>
      <c r="EA41" s="33">
        <v>0</v>
      </c>
      <c r="EB41" s="33">
        <v>0</v>
      </c>
      <c r="EC41" s="33">
        <v>0</v>
      </c>
      <c r="ED41" s="33">
        <v>0</v>
      </c>
      <c r="EE41" s="33">
        <v>0</v>
      </c>
      <c r="EF41" s="33">
        <v>0</v>
      </c>
      <c r="EG41" s="33">
        <v>0</v>
      </c>
      <c r="EH41" s="33">
        <v>0</v>
      </c>
      <c r="EI41" s="33">
        <v>0</v>
      </c>
      <c r="EJ41" s="33">
        <v>0</v>
      </c>
      <c r="EK41" s="33">
        <v>0</v>
      </c>
      <c r="EL41" s="33">
        <v>0</v>
      </c>
      <c r="EM41" s="33">
        <v>0</v>
      </c>
      <c r="EN41" s="33">
        <v>0</v>
      </c>
      <c r="EO41" s="33">
        <v>0</v>
      </c>
      <c r="EP41" s="33">
        <v>0</v>
      </c>
      <c r="EQ41" s="33">
        <v>0</v>
      </c>
      <c r="ER41" s="33">
        <v>0</v>
      </c>
      <c r="ES41" s="33">
        <v>0</v>
      </c>
      <c r="ET41" s="33">
        <v>0</v>
      </c>
      <c r="EU41" s="33">
        <v>0</v>
      </c>
      <c r="EV41" s="33">
        <v>0</v>
      </c>
      <c r="EW41" s="33">
        <v>0</v>
      </c>
      <c r="EX41" s="33">
        <v>0</v>
      </c>
      <c r="EY41" s="34">
        <v>20286</v>
      </c>
      <c r="EZ41" s="34">
        <v>14422</v>
      </c>
      <c r="FA41" s="34">
        <v>5864</v>
      </c>
      <c r="FB41" s="33">
        <v>89.9</v>
      </c>
    </row>
    <row r="42" spans="1:158" s="8" customFormat="1" ht="78.75" x14ac:dyDescent="0.25">
      <c r="A42" s="44" t="s">
        <v>69</v>
      </c>
      <c r="B42" s="41" t="s">
        <v>150</v>
      </c>
      <c r="C42" s="18" t="s">
        <v>127</v>
      </c>
      <c r="D42" s="33">
        <f t="shared" si="1"/>
        <v>150.30000000000001</v>
      </c>
      <c r="E42" s="33">
        <v>5.3</v>
      </c>
      <c r="F42" s="33">
        <v>133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12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33">
        <v>0</v>
      </c>
      <c r="DD42" s="33">
        <v>0</v>
      </c>
      <c r="DE42" s="33">
        <v>0</v>
      </c>
      <c r="DF42" s="33">
        <v>0</v>
      </c>
      <c r="DG42" s="33">
        <v>0</v>
      </c>
      <c r="DH42" s="33">
        <v>0</v>
      </c>
      <c r="DI42" s="33">
        <v>0</v>
      </c>
      <c r="DJ42" s="33">
        <v>0</v>
      </c>
      <c r="DK42" s="33">
        <v>0</v>
      </c>
      <c r="DL42" s="33">
        <v>0</v>
      </c>
      <c r="DM42" s="33">
        <v>0</v>
      </c>
      <c r="DN42" s="33">
        <v>0</v>
      </c>
      <c r="DO42" s="33">
        <v>0</v>
      </c>
      <c r="DP42" s="33">
        <v>0</v>
      </c>
      <c r="DQ42" s="33">
        <v>0</v>
      </c>
      <c r="DR42" s="33">
        <v>0</v>
      </c>
      <c r="DS42" s="33">
        <v>0</v>
      </c>
      <c r="DT42" s="33">
        <v>0</v>
      </c>
      <c r="DU42" s="33">
        <v>0</v>
      </c>
      <c r="DV42" s="33">
        <v>0</v>
      </c>
      <c r="DW42" s="33">
        <v>0</v>
      </c>
      <c r="DX42" s="33">
        <v>0</v>
      </c>
      <c r="DY42" s="33">
        <v>0</v>
      </c>
      <c r="DZ42" s="33">
        <v>0</v>
      </c>
      <c r="EA42" s="33">
        <v>0</v>
      </c>
      <c r="EB42" s="33">
        <v>0</v>
      </c>
      <c r="EC42" s="33">
        <v>0</v>
      </c>
      <c r="ED42" s="33">
        <v>0</v>
      </c>
      <c r="EE42" s="33">
        <v>0</v>
      </c>
      <c r="EF42" s="33">
        <v>0</v>
      </c>
      <c r="EG42" s="33">
        <v>0</v>
      </c>
      <c r="EH42" s="33">
        <v>0</v>
      </c>
      <c r="EI42" s="33">
        <v>0</v>
      </c>
      <c r="EJ42" s="33">
        <v>0</v>
      </c>
      <c r="EK42" s="33">
        <v>0</v>
      </c>
      <c r="EL42" s="33">
        <v>0</v>
      </c>
      <c r="EM42" s="33">
        <v>0</v>
      </c>
      <c r="EN42" s="33">
        <v>0</v>
      </c>
      <c r="EO42" s="33">
        <v>0</v>
      </c>
      <c r="EP42" s="33">
        <v>0</v>
      </c>
      <c r="EQ42" s="33">
        <v>0</v>
      </c>
      <c r="ER42" s="33">
        <v>0</v>
      </c>
      <c r="ES42" s="33">
        <v>0</v>
      </c>
      <c r="ET42" s="33">
        <v>0</v>
      </c>
      <c r="EU42" s="33">
        <v>0</v>
      </c>
      <c r="EV42" s="33">
        <v>0</v>
      </c>
      <c r="EW42" s="33">
        <v>0</v>
      </c>
      <c r="EX42" s="33">
        <v>0</v>
      </c>
      <c r="EY42" s="34">
        <v>12367</v>
      </c>
      <c r="EZ42" s="34">
        <v>9209</v>
      </c>
      <c r="FA42" s="34">
        <v>3158</v>
      </c>
      <c r="FB42" s="33">
        <v>139.6</v>
      </c>
    </row>
    <row r="43" spans="1:158" s="8" customFormat="1" ht="78.75" x14ac:dyDescent="0.25">
      <c r="A43" s="44" t="s">
        <v>70</v>
      </c>
      <c r="B43" s="41" t="s">
        <v>151</v>
      </c>
      <c r="C43" s="18" t="s">
        <v>127</v>
      </c>
      <c r="D43" s="33">
        <f t="shared" si="1"/>
        <v>279.09999999999997</v>
      </c>
      <c r="E43" s="33">
        <v>9.6</v>
      </c>
      <c r="F43" s="33">
        <v>223.8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17</v>
      </c>
      <c r="U43" s="33">
        <v>15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5.3</v>
      </c>
      <c r="BN43" s="33">
        <v>8.4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3">
        <v>0</v>
      </c>
      <c r="DA43" s="33">
        <v>0</v>
      </c>
      <c r="DB43" s="33">
        <v>0</v>
      </c>
      <c r="DC43" s="33">
        <v>0</v>
      </c>
      <c r="DD43" s="33">
        <v>0</v>
      </c>
      <c r="DE43" s="33">
        <v>0</v>
      </c>
      <c r="DF43" s="33">
        <v>0</v>
      </c>
      <c r="DG43" s="33">
        <v>0</v>
      </c>
      <c r="DH43" s="33">
        <v>0</v>
      </c>
      <c r="DI43" s="33">
        <v>0</v>
      </c>
      <c r="DJ43" s="33">
        <v>0</v>
      </c>
      <c r="DK43" s="33">
        <v>0</v>
      </c>
      <c r="DL43" s="33">
        <v>0</v>
      </c>
      <c r="DM43" s="33">
        <v>0</v>
      </c>
      <c r="DN43" s="33">
        <v>0</v>
      </c>
      <c r="DO43" s="33">
        <v>0</v>
      </c>
      <c r="DP43" s="33">
        <v>0</v>
      </c>
      <c r="DQ43" s="33">
        <v>0</v>
      </c>
      <c r="DR43" s="33">
        <v>0</v>
      </c>
      <c r="DS43" s="33">
        <v>0</v>
      </c>
      <c r="DT43" s="33">
        <v>0</v>
      </c>
      <c r="DU43" s="33">
        <v>0</v>
      </c>
      <c r="DV43" s="33">
        <v>0</v>
      </c>
      <c r="DW43" s="33">
        <v>0</v>
      </c>
      <c r="DX43" s="33">
        <v>0</v>
      </c>
      <c r="DY43" s="33">
        <v>0</v>
      </c>
      <c r="DZ43" s="33">
        <v>0</v>
      </c>
      <c r="EA43" s="33">
        <v>0</v>
      </c>
      <c r="EB43" s="33">
        <v>0</v>
      </c>
      <c r="EC43" s="33">
        <v>0</v>
      </c>
      <c r="ED43" s="33">
        <v>0</v>
      </c>
      <c r="EE43" s="33">
        <v>0</v>
      </c>
      <c r="EF43" s="33">
        <v>0</v>
      </c>
      <c r="EG43" s="33">
        <v>0</v>
      </c>
      <c r="EH43" s="33">
        <v>0</v>
      </c>
      <c r="EI43" s="33">
        <v>0</v>
      </c>
      <c r="EJ43" s="33">
        <v>0</v>
      </c>
      <c r="EK43" s="33">
        <v>0</v>
      </c>
      <c r="EL43" s="33">
        <v>0</v>
      </c>
      <c r="EM43" s="33">
        <v>0</v>
      </c>
      <c r="EN43" s="33">
        <v>0</v>
      </c>
      <c r="EO43" s="33">
        <v>0</v>
      </c>
      <c r="EP43" s="33">
        <v>0</v>
      </c>
      <c r="EQ43" s="33">
        <v>0</v>
      </c>
      <c r="ER43" s="33">
        <v>0</v>
      </c>
      <c r="ES43" s="33">
        <v>0</v>
      </c>
      <c r="ET43" s="33">
        <v>0</v>
      </c>
      <c r="EU43" s="33">
        <v>0</v>
      </c>
      <c r="EV43" s="33">
        <v>0</v>
      </c>
      <c r="EW43" s="33">
        <v>0</v>
      </c>
      <c r="EX43" s="33">
        <v>0</v>
      </c>
      <c r="EY43" s="34">
        <v>22419</v>
      </c>
      <c r="EZ43" s="34">
        <v>16540</v>
      </c>
      <c r="FA43" s="34">
        <v>5879</v>
      </c>
      <c r="FB43" s="33">
        <v>254.3</v>
      </c>
    </row>
    <row r="44" spans="1:158" s="8" customFormat="1" ht="78.75" x14ac:dyDescent="0.25">
      <c r="A44" s="44" t="s">
        <v>71</v>
      </c>
      <c r="B44" s="41" t="s">
        <v>152</v>
      </c>
      <c r="C44" s="18" t="s">
        <v>127</v>
      </c>
      <c r="D44" s="33">
        <f t="shared" si="1"/>
        <v>211.9</v>
      </c>
      <c r="E44" s="33">
        <v>15</v>
      </c>
      <c r="F44" s="33">
        <v>149.80000000000001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23</v>
      </c>
      <c r="U44" s="33">
        <v>14</v>
      </c>
      <c r="V44" s="33">
        <v>0</v>
      </c>
      <c r="W44" s="33">
        <v>0</v>
      </c>
      <c r="X44" s="33">
        <v>0.1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0.4</v>
      </c>
      <c r="BN44" s="33">
        <v>9.6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33">
        <v>0</v>
      </c>
      <c r="DI44" s="33">
        <v>0</v>
      </c>
      <c r="DJ44" s="33">
        <v>0</v>
      </c>
      <c r="DK44" s="33">
        <v>0</v>
      </c>
      <c r="DL44" s="33">
        <v>0</v>
      </c>
      <c r="DM44" s="33">
        <v>0</v>
      </c>
      <c r="DN44" s="33">
        <v>0</v>
      </c>
      <c r="DO44" s="33">
        <v>0</v>
      </c>
      <c r="DP44" s="33">
        <v>0</v>
      </c>
      <c r="DQ44" s="33">
        <v>0</v>
      </c>
      <c r="DR44" s="33">
        <v>0</v>
      </c>
      <c r="DS44" s="33">
        <v>0</v>
      </c>
      <c r="DT44" s="33">
        <v>0</v>
      </c>
      <c r="DU44" s="33">
        <v>0</v>
      </c>
      <c r="DV44" s="33">
        <v>0</v>
      </c>
      <c r="DW44" s="33">
        <v>0</v>
      </c>
      <c r="DX44" s="33">
        <v>0</v>
      </c>
      <c r="DY44" s="33">
        <v>0</v>
      </c>
      <c r="DZ44" s="33">
        <v>0</v>
      </c>
      <c r="EA44" s="33">
        <v>0</v>
      </c>
      <c r="EB44" s="33">
        <v>0</v>
      </c>
      <c r="EC44" s="33">
        <v>0</v>
      </c>
      <c r="ED44" s="33">
        <v>0</v>
      </c>
      <c r="EE44" s="33">
        <v>0</v>
      </c>
      <c r="EF44" s="33">
        <v>0</v>
      </c>
      <c r="EG44" s="33">
        <v>0</v>
      </c>
      <c r="EH44" s="33">
        <v>0</v>
      </c>
      <c r="EI44" s="33">
        <v>0</v>
      </c>
      <c r="EJ44" s="33">
        <v>0</v>
      </c>
      <c r="EK44" s="33">
        <v>0</v>
      </c>
      <c r="EL44" s="33">
        <v>0</v>
      </c>
      <c r="EM44" s="33">
        <v>0</v>
      </c>
      <c r="EN44" s="33">
        <v>0</v>
      </c>
      <c r="EO44" s="33">
        <v>0</v>
      </c>
      <c r="EP44" s="33">
        <v>0</v>
      </c>
      <c r="EQ44" s="33">
        <v>0</v>
      </c>
      <c r="ER44" s="33">
        <v>0</v>
      </c>
      <c r="ES44" s="33">
        <v>0</v>
      </c>
      <c r="ET44" s="33">
        <v>0</v>
      </c>
      <c r="EU44" s="33">
        <v>0</v>
      </c>
      <c r="EV44" s="33">
        <v>0</v>
      </c>
      <c r="EW44" s="33">
        <v>0</v>
      </c>
      <c r="EX44" s="33">
        <v>0</v>
      </c>
      <c r="EY44" s="34">
        <v>17872</v>
      </c>
      <c r="EZ44" s="34">
        <v>13207</v>
      </c>
      <c r="FA44" s="34">
        <v>4665</v>
      </c>
      <c r="FB44" s="33">
        <v>200.3</v>
      </c>
    </row>
    <row r="45" spans="1:158" s="8" customFormat="1" ht="78.75" x14ac:dyDescent="0.25">
      <c r="A45" s="44" t="s">
        <v>72</v>
      </c>
      <c r="B45" s="41" t="s">
        <v>153</v>
      </c>
      <c r="C45" s="18" t="s">
        <v>127</v>
      </c>
      <c r="D45" s="33">
        <f t="shared" si="1"/>
        <v>234.7</v>
      </c>
      <c r="E45" s="33">
        <v>53.1</v>
      </c>
      <c r="F45" s="33">
        <v>166.6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11</v>
      </c>
      <c r="V45" s="33">
        <v>0</v>
      </c>
      <c r="W45" s="33">
        <v>0</v>
      </c>
      <c r="X45" s="33">
        <v>4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0</v>
      </c>
      <c r="DL45" s="33">
        <v>0</v>
      </c>
      <c r="DM45" s="33">
        <v>0</v>
      </c>
      <c r="DN45" s="33">
        <v>0</v>
      </c>
      <c r="DO45" s="33">
        <v>0</v>
      </c>
      <c r="DP45" s="33">
        <v>0</v>
      </c>
      <c r="DQ45" s="33">
        <v>0</v>
      </c>
      <c r="DR45" s="33">
        <v>0</v>
      </c>
      <c r="DS45" s="33">
        <v>0</v>
      </c>
      <c r="DT45" s="33">
        <v>0</v>
      </c>
      <c r="DU45" s="33">
        <v>0</v>
      </c>
      <c r="DV45" s="33">
        <v>0</v>
      </c>
      <c r="DW45" s="33">
        <v>0</v>
      </c>
      <c r="DX45" s="33">
        <v>0</v>
      </c>
      <c r="DY45" s="33">
        <v>0</v>
      </c>
      <c r="DZ45" s="33">
        <v>0</v>
      </c>
      <c r="EA45" s="33">
        <v>0</v>
      </c>
      <c r="EB45" s="33">
        <v>0</v>
      </c>
      <c r="EC45" s="33">
        <v>0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0</v>
      </c>
      <c r="EJ45" s="33">
        <v>0</v>
      </c>
      <c r="EK45" s="33">
        <v>0</v>
      </c>
      <c r="EL45" s="33">
        <v>0</v>
      </c>
      <c r="EM45" s="33">
        <v>0</v>
      </c>
      <c r="EN45" s="33">
        <v>0</v>
      </c>
      <c r="EO45" s="33">
        <v>0</v>
      </c>
      <c r="EP45" s="33">
        <v>0</v>
      </c>
      <c r="EQ45" s="33">
        <v>0</v>
      </c>
      <c r="ER45" s="33">
        <v>0</v>
      </c>
      <c r="ES45" s="33">
        <v>0</v>
      </c>
      <c r="ET45" s="33">
        <v>0</v>
      </c>
      <c r="EU45" s="33">
        <v>0</v>
      </c>
      <c r="EV45" s="33">
        <v>0</v>
      </c>
      <c r="EW45" s="33">
        <v>0</v>
      </c>
      <c r="EX45" s="33">
        <v>0</v>
      </c>
      <c r="EY45" s="34">
        <v>20344</v>
      </c>
      <c r="EZ45" s="34">
        <v>15156</v>
      </c>
      <c r="FA45" s="34">
        <v>5188</v>
      </c>
      <c r="FB45" s="33">
        <v>233.3</v>
      </c>
    </row>
    <row r="46" spans="1:158" s="8" customFormat="1" ht="78.75" x14ac:dyDescent="0.25">
      <c r="A46" s="44" t="s">
        <v>73</v>
      </c>
      <c r="B46" s="41" t="s">
        <v>154</v>
      </c>
      <c r="C46" s="18" t="s">
        <v>127</v>
      </c>
      <c r="D46" s="33">
        <f t="shared" si="1"/>
        <v>302.8</v>
      </c>
      <c r="E46" s="33">
        <v>13.7</v>
      </c>
      <c r="F46" s="33">
        <v>261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12</v>
      </c>
      <c r="V46" s="33">
        <v>0</v>
      </c>
      <c r="W46" s="33">
        <v>0</v>
      </c>
      <c r="X46" s="33">
        <v>2</v>
      </c>
      <c r="Y46" s="33">
        <v>0</v>
      </c>
      <c r="Z46" s="33">
        <v>0</v>
      </c>
      <c r="AA46" s="33">
        <v>0</v>
      </c>
      <c r="AB46" s="33">
        <v>1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4.5</v>
      </c>
      <c r="BN46" s="33">
        <v>8.6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33">
        <v>0</v>
      </c>
      <c r="DD46" s="33">
        <v>0</v>
      </c>
      <c r="DE46" s="33">
        <v>0</v>
      </c>
      <c r="DF46" s="33">
        <v>0</v>
      </c>
      <c r="DG46" s="33">
        <v>0</v>
      </c>
      <c r="DH46" s="33">
        <v>0</v>
      </c>
      <c r="DI46" s="33">
        <v>0</v>
      </c>
      <c r="DJ46" s="33">
        <v>0</v>
      </c>
      <c r="DK46" s="33">
        <v>0</v>
      </c>
      <c r="DL46" s="33">
        <v>0</v>
      </c>
      <c r="DM46" s="33">
        <v>0</v>
      </c>
      <c r="DN46" s="33">
        <v>0</v>
      </c>
      <c r="DO46" s="33">
        <v>0</v>
      </c>
      <c r="DP46" s="33">
        <v>0</v>
      </c>
      <c r="DQ46" s="33">
        <v>0</v>
      </c>
      <c r="DR46" s="33">
        <v>0</v>
      </c>
      <c r="DS46" s="33">
        <v>0</v>
      </c>
      <c r="DT46" s="33">
        <v>0</v>
      </c>
      <c r="DU46" s="33">
        <v>0</v>
      </c>
      <c r="DV46" s="33">
        <v>0</v>
      </c>
      <c r="DW46" s="33">
        <v>0</v>
      </c>
      <c r="DX46" s="33">
        <v>0</v>
      </c>
      <c r="DY46" s="33">
        <v>0</v>
      </c>
      <c r="DZ46" s="33">
        <v>0</v>
      </c>
      <c r="EA46" s="33">
        <v>0</v>
      </c>
      <c r="EB46" s="33">
        <v>0</v>
      </c>
      <c r="EC46" s="33">
        <v>0</v>
      </c>
      <c r="ED46" s="33">
        <v>0</v>
      </c>
      <c r="EE46" s="33">
        <v>0</v>
      </c>
      <c r="EF46" s="33">
        <v>0</v>
      </c>
      <c r="EG46" s="33">
        <v>0</v>
      </c>
      <c r="EH46" s="33">
        <v>0</v>
      </c>
      <c r="EI46" s="33">
        <v>0</v>
      </c>
      <c r="EJ46" s="33">
        <v>0</v>
      </c>
      <c r="EK46" s="33">
        <v>0</v>
      </c>
      <c r="EL46" s="33">
        <v>0</v>
      </c>
      <c r="EM46" s="33">
        <v>0</v>
      </c>
      <c r="EN46" s="33">
        <v>0</v>
      </c>
      <c r="EO46" s="33">
        <v>0</v>
      </c>
      <c r="EP46" s="33">
        <v>0</v>
      </c>
      <c r="EQ46" s="33">
        <v>0</v>
      </c>
      <c r="ER46" s="33">
        <v>0</v>
      </c>
      <c r="ES46" s="33">
        <v>0</v>
      </c>
      <c r="ET46" s="33">
        <v>0</v>
      </c>
      <c r="EU46" s="33">
        <v>0</v>
      </c>
      <c r="EV46" s="33">
        <v>0</v>
      </c>
      <c r="EW46" s="33">
        <v>0</v>
      </c>
      <c r="EX46" s="33">
        <v>0</v>
      </c>
      <c r="EY46" s="34">
        <v>25680</v>
      </c>
      <c r="EZ46" s="34">
        <v>19090</v>
      </c>
      <c r="FA46" s="34">
        <v>6590</v>
      </c>
      <c r="FB46" s="33">
        <v>302.10000000000002</v>
      </c>
    </row>
    <row r="47" spans="1:158" s="8" customFormat="1" ht="78.75" x14ac:dyDescent="0.25">
      <c r="A47" s="44" t="s">
        <v>74</v>
      </c>
      <c r="B47" s="41" t="s">
        <v>155</v>
      </c>
      <c r="C47" s="18" t="s">
        <v>127</v>
      </c>
      <c r="D47" s="33">
        <f t="shared" si="1"/>
        <v>319.20000000000005</v>
      </c>
      <c r="E47" s="33">
        <v>11.4</v>
      </c>
      <c r="F47" s="33">
        <v>238.8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43</v>
      </c>
      <c r="U47" s="33">
        <v>15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1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3.6</v>
      </c>
      <c r="BN47" s="33">
        <v>6.4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0</v>
      </c>
      <c r="DE47" s="33">
        <v>0</v>
      </c>
      <c r="DF47" s="33">
        <v>0</v>
      </c>
      <c r="DG47" s="33">
        <v>0</v>
      </c>
      <c r="DH47" s="33">
        <v>0</v>
      </c>
      <c r="DI47" s="33">
        <v>0</v>
      </c>
      <c r="DJ47" s="33">
        <v>0</v>
      </c>
      <c r="DK47" s="33">
        <v>0</v>
      </c>
      <c r="DL47" s="33">
        <v>0</v>
      </c>
      <c r="DM47" s="33">
        <v>0</v>
      </c>
      <c r="DN47" s="33">
        <v>0</v>
      </c>
      <c r="DO47" s="33">
        <v>0</v>
      </c>
      <c r="DP47" s="33">
        <v>0</v>
      </c>
      <c r="DQ47" s="33">
        <v>0</v>
      </c>
      <c r="DR47" s="33">
        <v>0</v>
      </c>
      <c r="DS47" s="33">
        <v>0</v>
      </c>
      <c r="DT47" s="33">
        <v>0</v>
      </c>
      <c r="DU47" s="33">
        <v>0</v>
      </c>
      <c r="DV47" s="33">
        <v>0</v>
      </c>
      <c r="DW47" s="33">
        <v>0</v>
      </c>
      <c r="DX47" s="33">
        <v>0</v>
      </c>
      <c r="DY47" s="33">
        <v>0</v>
      </c>
      <c r="DZ47" s="33">
        <v>0</v>
      </c>
      <c r="EA47" s="33">
        <v>0</v>
      </c>
      <c r="EB47" s="33">
        <v>0</v>
      </c>
      <c r="EC47" s="33">
        <v>0</v>
      </c>
      <c r="ED47" s="33">
        <v>0</v>
      </c>
      <c r="EE47" s="33">
        <v>0</v>
      </c>
      <c r="EF47" s="33">
        <v>0</v>
      </c>
      <c r="EG47" s="33">
        <v>0</v>
      </c>
      <c r="EH47" s="33">
        <v>0</v>
      </c>
      <c r="EI47" s="33">
        <v>0</v>
      </c>
      <c r="EJ47" s="33">
        <v>0</v>
      </c>
      <c r="EK47" s="33">
        <v>0</v>
      </c>
      <c r="EL47" s="33">
        <v>0</v>
      </c>
      <c r="EM47" s="33">
        <v>0</v>
      </c>
      <c r="EN47" s="33">
        <v>0</v>
      </c>
      <c r="EO47" s="33">
        <v>0</v>
      </c>
      <c r="EP47" s="33">
        <v>0</v>
      </c>
      <c r="EQ47" s="33">
        <v>0</v>
      </c>
      <c r="ER47" s="33">
        <v>0</v>
      </c>
      <c r="ES47" s="33">
        <v>0</v>
      </c>
      <c r="ET47" s="33">
        <v>0</v>
      </c>
      <c r="EU47" s="33">
        <v>0</v>
      </c>
      <c r="EV47" s="33">
        <v>0</v>
      </c>
      <c r="EW47" s="33">
        <v>0</v>
      </c>
      <c r="EX47" s="33">
        <v>0</v>
      </c>
      <c r="EY47" s="34">
        <v>28223</v>
      </c>
      <c r="EZ47" s="34">
        <v>20819</v>
      </c>
      <c r="FA47" s="34">
        <v>7404</v>
      </c>
      <c r="FB47" s="33">
        <v>310.60000000000002</v>
      </c>
    </row>
    <row r="48" spans="1:158" s="8" customFormat="1" ht="78.75" x14ac:dyDescent="0.25">
      <c r="A48" s="44" t="s">
        <v>75</v>
      </c>
      <c r="B48" s="41" t="s">
        <v>156</v>
      </c>
      <c r="C48" s="18" t="s">
        <v>127</v>
      </c>
      <c r="D48" s="33">
        <f t="shared" si="1"/>
        <v>124.8</v>
      </c>
      <c r="E48" s="33">
        <v>0</v>
      </c>
      <c r="F48" s="33">
        <v>124.8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0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>
        <v>0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v>0</v>
      </c>
      <c r="DA48" s="33">
        <v>0</v>
      </c>
      <c r="DB48" s="33">
        <v>0</v>
      </c>
      <c r="DC48" s="33">
        <v>0</v>
      </c>
      <c r="DD48" s="33">
        <v>0</v>
      </c>
      <c r="DE48" s="33">
        <v>0</v>
      </c>
      <c r="DF48" s="33">
        <v>0</v>
      </c>
      <c r="DG48" s="33">
        <v>0</v>
      </c>
      <c r="DH48" s="33">
        <v>0</v>
      </c>
      <c r="DI48" s="33">
        <v>0</v>
      </c>
      <c r="DJ48" s="33">
        <v>0</v>
      </c>
      <c r="DK48" s="33">
        <v>0</v>
      </c>
      <c r="DL48" s="33">
        <v>0</v>
      </c>
      <c r="DM48" s="33">
        <v>0</v>
      </c>
      <c r="DN48" s="33">
        <v>0</v>
      </c>
      <c r="DO48" s="33">
        <v>0</v>
      </c>
      <c r="DP48" s="33">
        <v>0</v>
      </c>
      <c r="DQ48" s="33">
        <v>0</v>
      </c>
      <c r="DR48" s="33">
        <v>0</v>
      </c>
      <c r="DS48" s="33">
        <v>0</v>
      </c>
      <c r="DT48" s="33">
        <v>0</v>
      </c>
      <c r="DU48" s="33">
        <v>0</v>
      </c>
      <c r="DV48" s="33">
        <v>0</v>
      </c>
      <c r="DW48" s="33">
        <v>0</v>
      </c>
      <c r="DX48" s="33">
        <v>0</v>
      </c>
      <c r="DY48" s="33">
        <v>0</v>
      </c>
      <c r="DZ48" s="33">
        <v>0</v>
      </c>
      <c r="EA48" s="33">
        <v>0</v>
      </c>
      <c r="EB48" s="33">
        <v>0</v>
      </c>
      <c r="EC48" s="33">
        <v>0</v>
      </c>
      <c r="ED48" s="33">
        <v>0</v>
      </c>
      <c r="EE48" s="33">
        <v>0</v>
      </c>
      <c r="EF48" s="33">
        <v>0</v>
      </c>
      <c r="EG48" s="33">
        <v>0</v>
      </c>
      <c r="EH48" s="33">
        <v>0</v>
      </c>
      <c r="EI48" s="33">
        <v>0</v>
      </c>
      <c r="EJ48" s="33">
        <v>0</v>
      </c>
      <c r="EK48" s="33">
        <v>0</v>
      </c>
      <c r="EL48" s="33">
        <v>0</v>
      </c>
      <c r="EM48" s="33">
        <v>0</v>
      </c>
      <c r="EN48" s="33">
        <v>0</v>
      </c>
      <c r="EO48" s="33">
        <v>0</v>
      </c>
      <c r="EP48" s="33">
        <v>0</v>
      </c>
      <c r="EQ48" s="33">
        <v>0</v>
      </c>
      <c r="ER48" s="33">
        <v>0</v>
      </c>
      <c r="ES48" s="33">
        <v>0</v>
      </c>
      <c r="ET48" s="33">
        <v>0</v>
      </c>
      <c r="EU48" s="33">
        <v>0</v>
      </c>
      <c r="EV48" s="33">
        <v>0</v>
      </c>
      <c r="EW48" s="33">
        <v>0</v>
      </c>
      <c r="EX48" s="33">
        <v>0</v>
      </c>
      <c r="EY48" s="34">
        <v>9563</v>
      </c>
      <c r="EZ48" s="34">
        <v>7186</v>
      </c>
      <c r="FA48" s="34">
        <v>2377</v>
      </c>
      <c r="FB48" s="33">
        <v>115.7</v>
      </c>
    </row>
    <row r="49" spans="1:158" s="8" customFormat="1" ht="78.75" x14ac:dyDescent="0.25">
      <c r="A49" s="44" t="s">
        <v>76</v>
      </c>
      <c r="B49" s="41" t="s">
        <v>157</v>
      </c>
      <c r="C49" s="18" t="s">
        <v>127</v>
      </c>
      <c r="D49" s="33">
        <f t="shared" si="1"/>
        <v>294.00000000000006</v>
      </c>
      <c r="E49" s="33">
        <v>7</v>
      </c>
      <c r="F49" s="33">
        <v>255.3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25.1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4.8</v>
      </c>
      <c r="BN49" s="33">
        <v>1.8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>
        <v>0</v>
      </c>
      <c r="CS49" s="33">
        <v>0</v>
      </c>
      <c r="CT49" s="33">
        <v>0</v>
      </c>
      <c r="CU49" s="33">
        <v>0</v>
      </c>
      <c r="CV49" s="33">
        <v>0</v>
      </c>
      <c r="CW49" s="33">
        <v>0</v>
      </c>
      <c r="CX49" s="33">
        <v>0</v>
      </c>
      <c r="CY49" s="33">
        <v>0</v>
      </c>
      <c r="CZ49" s="33">
        <v>0</v>
      </c>
      <c r="DA49" s="33">
        <v>0</v>
      </c>
      <c r="DB49" s="33">
        <v>0</v>
      </c>
      <c r="DC49" s="33">
        <v>0</v>
      </c>
      <c r="DD49" s="33">
        <v>0</v>
      </c>
      <c r="DE49" s="33">
        <v>0</v>
      </c>
      <c r="DF49" s="33">
        <v>0</v>
      </c>
      <c r="DG49" s="33">
        <v>0</v>
      </c>
      <c r="DH49" s="33">
        <v>0</v>
      </c>
      <c r="DI49" s="33">
        <v>0</v>
      </c>
      <c r="DJ49" s="33">
        <v>0</v>
      </c>
      <c r="DK49" s="33">
        <v>0</v>
      </c>
      <c r="DL49" s="33">
        <v>0</v>
      </c>
      <c r="DM49" s="33">
        <v>0</v>
      </c>
      <c r="DN49" s="33">
        <v>0</v>
      </c>
      <c r="DO49" s="33">
        <v>0</v>
      </c>
      <c r="DP49" s="33">
        <v>0</v>
      </c>
      <c r="DQ49" s="33">
        <v>0</v>
      </c>
      <c r="DR49" s="33">
        <v>0</v>
      </c>
      <c r="DS49" s="33">
        <v>0</v>
      </c>
      <c r="DT49" s="33">
        <v>0</v>
      </c>
      <c r="DU49" s="33">
        <v>0</v>
      </c>
      <c r="DV49" s="33">
        <v>0</v>
      </c>
      <c r="DW49" s="33">
        <v>0</v>
      </c>
      <c r="DX49" s="33">
        <v>0</v>
      </c>
      <c r="DY49" s="33">
        <v>0</v>
      </c>
      <c r="DZ49" s="33">
        <v>0</v>
      </c>
      <c r="EA49" s="33">
        <v>0</v>
      </c>
      <c r="EB49" s="33">
        <v>0</v>
      </c>
      <c r="EC49" s="33">
        <v>0</v>
      </c>
      <c r="ED49" s="33">
        <v>0</v>
      </c>
      <c r="EE49" s="33">
        <v>0</v>
      </c>
      <c r="EF49" s="33">
        <v>0</v>
      </c>
      <c r="EG49" s="33">
        <v>0</v>
      </c>
      <c r="EH49" s="33">
        <v>0</v>
      </c>
      <c r="EI49" s="33">
        <v>0</v>
      </c>
      <c r="EJ49" s="33">
        <v>0</v>
      </c>
      <c r="EK49" s="33">
        <v>0</v>
      </c>
      <c r="EL49" s="33">
        <v>0</v>
      </c>
      <c r="EM49" s="33">
        <v>0</v>
      </c>
      <c r="EN49" s="33">
        <v>0</v>
      </c>
      <c r="EO49" s="33">
        <v>0</v>
      </c>
      <c r="EP49" s="33">
        <v>0</v>
      </c>
      <c r="EQ49" s="33">
        <v>0</v>
      </c>
      <c r="ER49" s="33">
        <v>0</v>
      </c>
      <c r="ES49" s="33">
        <v>0</v>
      </c>
      <c r="ET49" s="33">
        <v>0</v>
      </c>
      <c r="EU49" s="33">
        <v>0</v>
      </c>
      <c r="EV49" s="33">
        <v>0</v>
      </c>
      <c r="EW49" s="33">
        <v>0</v>
      </c>
      <c r="EX49" s="33">
        <v>0</v>
      </c>
      <c r="EY49" s="34">
        <v>23742</v>
      </c>
      <c r="EZ49" s="34">
        <v>17772</v>
      </c>
      <c r="FA49" s="34">
        <v>5970</v>
      </c>
      <c r="FB49" s="33">
        <v>290.7</v>
      </c>
    </row>
    <row r="50" spans="1:158" s="8" customFormat="1" ht="78.75" x14ac:dyDescent="0.25">
      <c r="A50" s="44" t="s">
        <v>77</v>
      </c>
      <c r="B50" s="41" t="s">
        <v>158</v>
      </c>
      <c r="C50" s="18" t="s">
        <v>127</v>
      </c>
      <c r="D50" s="33">
        <f t="shared" si="1"/>
        <v>281.79999999999995</v>
      </c>
      <c r="E50" s="33">
        <v>25.4</v>
      </c>
      <c r="F50" s="33">
        <v>225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13</v>
      </c>
      <c r="U50" s="33">
        <v>14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3.9</v>
      </c>
      <c r="BN50" s="33">
        <v>0.5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>
        <v>0</v>
      </c>
      <c r="CS50" s="33">
        <v>0</v>
      </c>
      <c r="CT50" s="33">
        <v>0</v>
      </c>
      <c r="CU50" s="33">
        <v>0</v>
      </c>
      <c r="CV50" s="33">
        <v>0</v>
      </c>
      <c r="CW50" s="33">
        <v>0</v>
      </c>
      <c r="CX50" s="33">
        <v>0</v>
      </c>
      <c r="CY50" s="33">
        <v>0</v>
      </c>
      <c r="CZ50" s="33">
        <v>0</v>
      </c>
      <c r="DA50" s="33">
        <v>0</v>
      </c>
      <c r="DB50" s="33">
        <v>0</v>
      </c>
      <c r="DC50" s="33">
        <v>0</v>
      </c>
      <c r="DD50" s="33">
        <v>0</v>
      </c>
      <c r="DE50" s="33">
        <v>0</v>
      </c>
      <c r="DF50" s="33">
        <v>0</v>
      </c>
      <c r="DG50" s="33">
        <v>0</v>
      </c>
      <c r="DH50" s="33">
        <v>0</v>
      </c>
      <c r="DI50" s="33">
        <v>0</v>
      </c>
      <c r="DJ50" s="33">
        <v>0</v>
      </c>
      <c r="DK50" s="33">
        <v>0</v>
      </c>
      <c r="DL50" s="33">
        <v>0</v>
      </c>
      <c r="DM50" s="33">
        <v>0</v>
      </c>
      <c r="DN50" s="33">
        <v>0</v>
      </c>
      <c r="DO50" s="33">
        <v>0</v>
      </c>
      <c r="DP50" s="33">
        <v>0</v>
      </c>
      <c r="DQ50" s="33">
        <v>0</v>
      </c>
      <c r="DR50" s="33">
        <v>0</v>
      </c>
      <c r="DS50" s="33">
        <v>0</v>
      </c>
      <c r="DT50" s="33">
        <v>0</v>
      </c>
      <c r="DU50" s="33">
        <v>0</v>
      </c>
      <c r="DV50" s="33">
        <v>0</v>
      </c>
      <c r="DW50" s="33">
        <v>0</v>
      </c>
      <c r="DX50" s="33">
        <v>0</v>
      </c>
      <c r="DY50" s="33">
        <v>0</v>
      </c>
      <c r="DZ50" s="33">
        <v>0</v>
      </c>
      <c r="EA50" s="33">
        <v>0</v>
      </c>
      <c r="EB50" s="33">
        <v>0</v>
      </c>
      <c r="EC50" s="33">
        <v>0</v>
      </c>
      <c r="ED50" s="33">
        <v>0</v>
      </c>
      <c r="EE50" s="33">
        <v>0</v>
      </c>
      <c r="EF50" s="33">
        <v>0</v>
      </c>
      <c r="EG50" s="33">
        <v>0</v>
      </c>
      <c r="EH50" s="33">
        <v>0</v>
      </c>
      <c r="EI50" s="33">
        <v>0</v>
      </c>
      <c r="EJ50" s="33">
        <v>0</v>
      </c>
      <c r="EK50" s="33">
        <v>0</v>
      </c>
      <c r="EL50" s="33">
        <v>0</v>
      </c>
      <c r="EM50" s="33">
        <v>0</v>
      </c>
      <c r="EN50" s="33">
        <v>0</v>
      </c>
      <c r="EO50" s="33">
        <v>0</v>
      </c>
      <c r="EP50" s="33">
        <v>0</v>
      </c>
      <c r="EQ50" s="33">
        <v>0</v>
      </c>
      <c r="ER50" s="33">
        <v>0</v>
      </c>
      <c r="ES50" s="33">
        <v>0</v>
      </c>
      <c r="ET50" s="33">
        <v>0</v>
      </c>
      <c r="EU50" s="33">
        <v>0</v>
      </c>
      <c r="EV50" s="33">
        <v>0</v>
      </c>
      <c r="EW50" s="33">
        <v>0</v>
      </c>
      <c r="EX50" s="33">
        <v>0</v>
      </c>
      <c r="EY50" s="34">
        <v>24319</v>
      </c>
      <c r="EZ50" s="34">
        <v>18024</v>
      </c>
      <c r="FA50" s="34">
        <v>6295</v>
      </c>
      <c r="FB50" s="33">
        <v>275.60000000000002</v>
      </c>
    </row>
    <row r="51" spans="1:158" s="8" customFormat="1" ht="78.75" x14ac:dyDescent="0.25">
      <c r="A51" s="44" t="s">
        <v>78</v>
      </c>
      <c r="B51" s="41" t="s">
        <v>159</v>
      </c>
      <c r="C51" s="18" t="s">
        <v>127</v>
      </c>
      <c r="D51" s="33">
        <f t="shared" si="1"/>
        <v>309.7</v>
      </c>
      <c r="E51" s="33">
        <v>4.5</v>
      </c>
      <c r="F51" s="33">
        <v>263.39999999999998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14</v>
      </c>
      <c r="U51" s="33">
        <v>11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16.8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0</v>
      </c>
      <c r="DE51" s="33">
        <v>0</v>
      </c>
      <c r="DF51" s="33">
        <v>0</v>
      </c>
      <c r="DG51" s="33">
        <v>0</v>
      </c>
      <c r="DH51" s="33">
        <v>0</v>
      </c>
      <c r="DI51" s="33">
        <v>0</v>
      </c>
      <c r="DJ51" s="33">
        <v>0</v>
      </c>
      <c r="DK51" s="33">
        <v>0</v>
      </c>
      <c r="DL51" s="33">
        <v>0</v>
      </c>
      <c r="DM51" s="33">
        <v>0</v>
      </c>
      <c r="DN51" s="33">
        <v>0</v>
      </c>
      <c r="DO51" s="33">
        <v>0</v>
      </c>
      <c r="DP51" s="33">
        <v>0</v>
      </c>
      <c r="DQ51" s="33">
        <v>0</v>
      </c>
      <c r="DR51" s="33">
        <v>0</v>
      </c>
      <c r="DS51" s="33">
        <v>0</v>
      </c>
      <c r="DT51" s="33">
        <v>0</v>
      </c>
      <c r="DU51" s="33">
        <v>0</v>
      </c>
      <c r="DV51" s="33">
        <v>0</v>
      </c>
      <c r="DW51" s="33">
        <v>0</v>
      </c>
      <c r="DX51" s="33">
        <v>0</v>
      </c>
      <c r="DY51" s="33">
        <v>0</v>
      </c>
      <c r="DZ51" s="33">
        <v>0</v>
      </c>
      <c r="EA51" s="33">
        <v>0</v>
      </c>
      <c r="EB51" s="33">
        <v>0</v>
      </c>
      <c r="EC51" s="33">
        <v>0</v>
      </c>
      <c r="ED51" s="33">
        <v>0</v>
      </c>
      <c r="EE51" s="33">
        <v>0</v>
      </c>
      <c r="EF51" s="33">
        <v>0</v>
      </c>
      <c r="EG51" s="33">
        <v>0</v>
      </c>
      <c r="EH51" s="33">
        <v>0</v>
      </c>
      <c r="EI51" s="33">
        <v>0</v>
      </c>
      <c r="EJ51" s="33">
        <v>0</v>
      </c>
      <c r="EK51" s="33">
        <v>0</v>
      </c>
      <c r="EL51" s="33">
        <v>0</v>
      </c>
      <c r="EM51" s="33">
        <v>0</v>
      </c>
      <c r="EN51" s="33">
        <v>0</v>
      </c>
      <c r="EO51" s="33">
        <v>0</v>
      </c>
      <c r="EP51" s="33">
        <v>0</v>
      </c>
      <c r="EQ51" s="33">
        <v>0</v>
      </c>
      <c r="ER51" s="33">
        <v>0</v>
      </c>
      <c r="ES51" s="33">
        <v>0</v>
      </c>
      <c r="ET51" s="33">
        <v>0</v>
      </c>
      <c r="EU51" s="33">
        <v>0</v>
      </c>
      <c r="EV51" s="33">
        <v>0</v>
      </c>
      <c r="EW51" s="33">
        <v>0</v>
      </c>
      <c r="EX51" s="33">
        <v>0</v>
      </c>
      <c r="EY51" s="34">
        <v>26541</v>
      </c>
      <c r="EZ51" s="34">
        <v>19661</v>
      </c>
      <c r="FA51" s="34">
        <v>6880</v>
      </c>
      <c r="FB51" s="33">
        <v>308.10000000000002</v>
      </c>
    </row>
    <row r="52" spans="1:158" s="8" customFormat="1" ht="78.75" x14ac:dyDescent="0.25">
      <c r="A52" s="44" t="s">
        <v>79</v>
      </c>
      <c r="B52" s="41" t="s">
        <v>160</v>
      </c>
      <c r="C52" s="18" t="s">
        <v>127</v>
      </c>
      <c r="D52" s="33">
        <f t="shared" si="1"/>
        <v>287.2</v>
      </c>
      <c r="E52" s="33">
        <v>18</v>
      </c>
      <c r="F52" s="33">
        <v>237.4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19</v>
      </c>
      <c r="U52" s="33">
        <v>11.8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1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33">
        <v>0</v>
      </c>
      <c r="DD52" s="33">
        <v>0</v>
      </c>
      <c r="DE52" s="33">
        <v>0</v>
      </c>
      <c r="DF52" s="33">
        <v>0</v>
      </c>
      <c r="DG52" s="33">
        <v>0</v>
      </c>
      <c r="DH52" s="33">
        <v>0</v>
      </c>
      <c r="DI52" s="33">
        <v>0</v>
      </c>
      <c r="DJ52" s="33">
        <v>0</v>
      </c>
      <c r="DK52" s="33">
        <v>0</v>
      </c>
      <c r="DL52" s="33">
        <v>0</v>
      </c>
      <c r="DM52" s="33">
        <v>0</v>
      </c>
      <c r="DN52" s="33">
        <v>0</v>
      </c>
      <c r="DO52" s="33">
        <v>0</v>
      </c>
      <c r="DP52" s="33">
        <v>0</v>
      </c>
      <c r="DQ52" s="33">
        <v>0</v>
      </c>
      <c r="DR52" s="33">
        <v>0</v>
      </c>
      <c r="DS52" s="33">
        <v>0</v>
      </c>
      <c r="DT52" s="33">
        <v>0</v>
      </c>
      <c r="DU52" s="33">
        <v>0</v>
      </c>
      <c r="DV52" s="33">
        <v>0</v>
      </c>
      <c r="DW52" s="33">
        <v>0</v>
      </c>
      <c r="DX52" s="33">
        <v>0</v>
      </c>
      <c r="DY52" s="33">
        <v>0</v>
      </c>
      <c r="DZ52" s="33">
        <v>0</v>
      </c>
      <c r="EA52" s="33">
        <v>0</v>
      </c>
      <c r="EB52" s="33">
        <v>0</v>
      </c>
      <c r="EC52" s="33">
        <v>0</v>
      </c>
      <c r="ED52" s="33">
        <v>0</v>
      </c>
      <c r="EE52" s="33">
        <v>0</v>
      </c>
      <c r="EF52" s="33">
        <v>0</v>
      </c>
      <c r="EG52" s="33">
        <v>0</v>
      </c>
      <c r="EH52" s="33">
        <v>0</v>
      </c>
      <c r="EI52" s="33">
        <v>0</v>
      </c>
      <c r="EJ52" s="33">
        <v>0</v>
      </c>
      <c r="EK52" s="33">
        <v>0</v>
      </c>
      <c r="EL52" s="33">
        <v>0</v>
      </c>
      <c r="EM52" s="33">
        <v>0</v>
      </c>
      <c r="EN52" s="33">
        <v>0</v>
      </c>
      <c r="EO52" s="33">
        <v>0</v>
      </c>
      <c r="EP52" s="33">
        <v>0</v>
      </c>
      <c r="EQ52" s="33">
        <v>0</v>
      </c>
      <c r="ER52" s="33">
        <v>0</v>
      </c>
      <c r="ES52" s="33">
        <v>0</v>
      </c>
      <c r="ET52" s="33">
        <v>0</v>
      </c>
      <c r="EU52" s="33">
        <v>0</v>
      </c>
      <c r="EV52" s="33">
        <v>0</v>
      </c>
      <c r="EW52" s="33">
        <v>0</v>
      </c>
      <c r="EX52" s="33">
        <v>0</v>
      </c>
      <c r="EY52" s="34">
        <v>26553</v>
      </c>
      <c r="EZ52" s="34">
        <v>19729</v>
      </c>
      <c r="FA52" s="34">
        <v>6824</v>
      </c>
      <c r="FB52" s="33">
        <v>294.5</v>
      </c>
    </row>
    <row r="53" spans="1:158" s="8" customFormat="1" ht="78.75" x14ac:dyDescent="0.25">
      <c r="A53" s="44" t="s">
        <v>80</v>
      </c>
      <c r="B53" s="41" t="s">
        <v>161</v>
      </c>
      <c r="C53" s="18" t="s">
        <v>127</v>
      </c>
      <c r="D53" s="33">
        <f t="shared" si="1"/>
        <v>516.59999999999991</v>
      </c>
      <c r="E53" s="33">
        <v>7.5</v>
      </c>
      <c r="F53" s="33">
        <v>417.4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25</v>
      </c>
      <c r="U53" s="33">
        <v>28.5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20.399999999999999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17.8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33">
        <v>0</v>
      </c>
      <c r="CB53" s="33">
        <v>0</v>
      </c>
      <c r="CC53" s="33">
        <v>0</v>
      </c>
      <c r="CD53" s="33">
        <v>0</v>
      </c>
      <c r="CE53" s="33">
        <v>0</v>
      </c>
      <c r="CF53" s="33">
        <v>0</v>
      </c>
      <c r="CG53" s="33">
        <v>0</v>
      </c>
      <c r="CH53" s="33">
        <v>0</v>
      </c>
      <c r="CI53" s="33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>
        <v>0</v>
      </c>
      <c r="CR53" s="33">
        <v>0</v>
      </c>
      <c r="CS53" s="33">
        <v>0</v>
      </c>
      <c r="CT53" s="33">
        <v>0</v>
      </c>
      <c r="CU53" s="33">
        <v>0</v>
      </c>
      <c r="CV53" s="33">
        <v>0</v>
      </c>
      <c r="CW53" s="33">
        <v>0</v>
      </c>
      <c r="CX53" s="33">
        <v>0</v>
      </c>
      <c r="CY53" s="33">
        <v>0</v>
      </c>
      <c r="CZ53" s="33">
        <v>0</v>
      </c>
      <c r="DA53" s="33">
        <v>0</v>
      </c>
      <c r="DB53" s="33">
        <v>0</v>
      </c>
      <c r="DC53" s="33">
        <v>0</v>
      </c>
      <c r="DD53" s="33">
        <v>0</v>
      </c>
      <c r="DE53" s="33">
        <v>0</v>
      </c>
      <c r="DF53" s="33">
        <v>0</v>
      </c>
      <c r="DG53" s="33">
        <v>0</v>
      </c>
      <c r="DH53" s="33">
        <v>0</v>
      </c>
      <c r="DI53" s="33">
        <v>0</v>
      </c>
      <c r="DJ53" s="33">
        <v>0</v>
      </c>
      <c r="DK53" s="33">
        <v>0</v>
      </c>
      <c r="DL53" s="33">
        <v>0</v>
      </c>
      <c r="DM53" s="33">
        <v>0</v>
      </c>
      <c r="DN53" s="33">
        <v>0</v>
      </c>
      <c r="DO53" s="33">
        <v>0</v>
      </c>
      <c r="DP53" s="33">
        <v>0</v>
      </c>
      <c r="DQ53" s="33">
        <v>0</v>
      </c>
      <c r="DR53" s="33">
        <v>0</v>
      </c>
      <c r="DS53" s="33">
        <v>0</v>
      </c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>
        <v>0</v>
      </c>
      <c r="DZ53" s="33">
        <v>0</v>
      </c>
      <c r="EA53" s="33">
        <v>0</v>
      </c>
      <c r="EB53" s="33">
        <v>0</v>
      </c>
      <c r="EC53" s="33">
        <v>0</v>
      </c>
      <c r="ED53" s="33">
        <v>0</v>
      </c>
      <c r="EE53" s="33">
        <v>0</v>
      </c>
      <c r="EF53" s="33">
        <v>0</v>
      </c>
      <c r="EG53" s="33">
        <v>0</v>
      </c>
      <c r="EH53" s="33">
        <v>0</v>
      </c>
      <c r="EI53" s="33">
        <v>0</v>
      </c>
      <c r="EJ53" s="33">
        <v>0</v>
      </c>
      <c r="EK53" s="33">
        <v>0</v>
      </c>
      <c r="EL53" s="33">
        <v>0</v>
      </c>
      <c r="EM53" s="33">
        <v>0</v>
      </c>
      <c r="EN53" s="33">
        <v>0</v>
      </c>
      <c r="EO53" s="33">
        <v>0</v>
      </c>
      <c r="EP53" s="33">
        <v>0</v>
      </c>
      <c r="EQ53" s="33">
        <v>0</v>
      </c>
      <c r="ER53" s="33">
        <v>0</v>
      </c>
      <c r="ES53" s="33">
        <v>0</v>
      </c>
      <c r="ET53" s="33">
        <v>0</v>
      </c>
      <c r="EU53" s="33">
        <v>0</v>
      </c>
      <c r="EV53" s="33">
        <v>0</v>
      </c>
      <c r="EW53" s="33">
        <v>0</v>
      </c>
      <c r="EX53" s="33">
        <v>0</v>
      </c>
      <c r="EY53" s="34">
        <v>46004</v>
      </c>
      <c r="EZ53" s="34">
        <v>34057</v>
      </c>
      <c r="FA53" s="34">
        <v>11947</v>
      </c>
      <c r="FB53" s="33">
        <v>522.1</v>
      </c>
    </row>
    <row r="54" spans="1:158" s="8" customFormat="1" ht="78.75" x14ac:dyDescent="0.25">
      <c r="A54" s="44" t="s">
        <v>81</v>
      </c>
      <c r="B54" s="41" t="s">
        <v>162</v>
      </c>
      <c r="C54" s="18" t="s">
        <v>127</v>
      </c>
      <c r="D54" s="33">
        <f t="shared" si="1"/>
        <v>188.4</v>
      </c>
      <c r="E54" s="33">
        <v>0.7</v>
      </c>
      <c r="F54" s="33">
        <v>149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10</v>
      </c>
      <c r="U54" s="33">
        <v>13.8</v>
      </c>
      <c r="V54" s="33">
        <v>0</v>
      </c>
      <c r="W54" s="33">
        <v>0</v>
      </c>
      <c r="X54" s="33">
        <v>5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9.6</v>
      </c>
      <c r="BN54" s="33">
        <v>0.3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3">
        <v>0</v>
      </c>
      <c r="CE54" s="33">
        <v>0</v>
      </c>
      <c r="CF54" s="33">
        <v>0</v>
      </c>
      <c r="CG54" s="33">
        <v>0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33">
        <v>0</v>
      </c>
      <c r="DI54" s="33">
        <v>0</v>
      </c>
      <c r="DJ54" s="33">
        <v>0</v>
      </c>
      <c r="DK54" s="33">
        <v>0</v>
      </c>
      <c r="DL54" s="33">
        <v>0</v>
      </c>
      <c r="DM54" s="33">
        <v>0</v>
      </c>
      <c r="DN54" s="33">
        <v>0</v>
      </c>
      <c r="DO54" s="33">
        <v>0</v>
      </c>
      <c r="DP54" s="33">
        <v>0</v>
      </c>
      <c r="DQ54" s="33">
        <v>0</v>
      </c>
      <c r="DR54" s="33">
        <v>0</v>
      </c>
      <c r="DS54" s="33">
        <v>0</v>
      </c>
      <c r="DT54" s="33">
        <v>0</v>
      </c>
      <c r="DU54" s="33">
        <v>0</v>
      </c>
      <c r="DV54" s="33">
        <v>0</v>
      </c>
      <c r="DW54" s="33">
        <v>0</v>
      </c>
      <c r="DX54" s="33">
        <v>0</v>
      </c>
      <c r="DY54" s="33">
        <v>0</v>
      </c>
      <c r="DZ54" s="33">
        <v>0</v>
      </c>
      <c r="EA54" s="33">
        <v>0</v>
      </c>
      <c r="EB54" s="33">
        <v>0</v>
      </c>
      <c r="EC54" s="33">
        <v>0</v>
      </c>
      <c r="ED54" s="33">
        <v>0</v>
      </c>
      <c r="EE54" s="33">
        <v>0</v>
      </c>
      <c r="EF54" s="33">
        <v>0</v>
      </c>
      <c r="EG54" s="33">
        <v>0</v>
      </c>
      <c r="EH54" s="33">
        <v>0</v>
      </c>
      <c r="EI54" s="33">
        <v>0</v>
      </c>
      <c r="EJ54" s="33">
        <v>0</v>
      </c>
      <c r="EK54" s="33">
        <v>0</v>
      </c>
      <c r="EL54" s="33">
        <v>0</v>
      </c>
      <c r="EM54" s="33">
        <v>0</v>
      </c>
      <c r="EN54" s="33">
        <v>0</v>
      </c>
      <c r="EO54" s="33">
        <v>0</v>
      </c>
      <c r="EP54" s="33">
        <v>0</v>
      </c>
      <c r="EQ54" s="33">
        <v>0</v>
      </c>
      <c r="ER54" s="33">
        <v>0</v>
      </c>
      <c r="ES54" s="33">
        <v>0</v>
      </c>
      <c r="ET54" s="33">
        <v>0</v>
      </c>
      <c r="EU54" s="33">
        <v>0</v>
      </c>
      <c r="EV54" s="33">
        <v>0</v>
      </c>
      <c r="EW54" s="33">
        <v>0</v>
      </c>
      <c r="EX54" s="33">
        <v>0</v>
      </c>
      <c r="EY54" s="34">
        <v>15514</v>
      </c>
      <c r="EZ54" s="34">
        <v>11479</v>
      </c>
      <c r="FA54" s="34">
        <v>4035</v>
      </c>
      <c r="FB54" s="33">
        <v>177.1</v>
      </c>
    </row>
    <row r="55" spans="1:158" s="8" customFormat="1" ht="78.75" x14ac:dyDescent="0.25">
      <c r="A55" s="44" t="s">
        <v>82</v>
      </c>
      <c r="B55" s="41" t="s">
        <v>163</v>
      </c>
      <c r="C55" s="18" t="s">
        <v>127</v>
      </c>
      <c r="D55" s="33">
        <f t="shared" si="1"/>
        <v>128.20000000000002</v>
      </c>
      <c r="E55" s="33">
        <v>2.2999999999999998</v>
      </c>
      <c r="F55" s="33">
        <v>125.9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>
        <v>0</v>
      </c>
      <c r="CS55" s="33">
        <v>0</v>
      </c>
      <c r="CT55" s="33">
        <v>0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3">
        <v>0</v>
      </c>
      <c r="DC55" s="33">
        <v>0</v>
      </c>
      <c r="DD55" s="33">
        <v>0</v>
      </c>
      <c r="DE55" s="33">
        <v>0</v>
      </c>
      <c r="DF55" s="33">
        <v>0</v>
      </c>
      <c r="DG55" s="33">
        <v>0</v>
      </c>
      <c r="DH55" s="33">
        <v>0</v>
      </c>
      <c r="DI55" s="33">
        <v>0</v>
      </c>
      <c r="DJ55" s="33">
        <v>0</v>
      </c>
      <c r="DK55" s="33">
        <v>0</v>
      </c>
      <c r="DL55" s="33">
        <v>0</v>
      </c>
      <c r="DM55" s="33">
        <v>0</v>
      </c>
      <c r="DN55" s="33">
        <v>0</v>
      </c>
      <c r="DO55" s="33">
        <v>0</v>
      </c>
      <c r="DP55" s="33">
        <v>0</v>
      </c>
      <c r="DQ55" s="33">
        <v>0</v>
      </c>
      <c r="DR55" s="33">
        <v>0</v>
      </c>
      <c r="DS55" s="33">
        <v>0</v>
      </c>
      <c r="DT55" s="33">
        <v>0</v>
      </c>
      <c r="DU55" s="33">
        <v>0</v>
      </c>
      <c r="DV55" s="33">
        <v>0</v>
      </c>
      <c r="DW55" s="33">
        <v>0</v>
      </c>
      <c r="DX55" s="33">
        <v>0</v>
      </c>
      <c r="DY55" s="33">
        <v>0</v>
      </c>
      <c r="DZ55" s="33">
        <v>0</v>
      </c>
      <c r="EA55" s="33">
        <v>0</v>
      </c>
      <c r="EB55" s="33">
        <v>0</v>
      </c>
      <c r="EC55" s="33">
        <v>0</v>
      </c>
      <c r="ED55" s="33">
        <v>0</v>
      </c>
      <c r="EE55" s="33">
        <v>0</v>
      </c>
      <c r="EF55" s="33">
        <v>0</v>
      </c>
      <c r="EG55" s="33">
        <v>0</v>
      </c>
      <c r="EH55" s="33">
        <v>0</v>
      </c>
      <c r="EI55" s="33">
        <v>0</v>
      </c>
      <c r="EJ55" s="33">
        <v>0</v>
      </c>
      <c r="EK55" s="33">
        <v>0</v>
      </c>
      <c r="EL55" s="33">
        <v>0</v>
      </c>
      <c r="EM55" s="33">
        <v>0</v>
      </c>
      <c r="EN55" s="33">
        <v>0</v>
      </c>
      <c r="EO55" s="33">
        <v>0</v>
      </c>
      <c r="EP55" s="33">
        <v>0</v>
      </c>
      <c r="EQ55" s="33">
        <v>0</v>
      </c>
      <c r="ER55" s="33">
        <v>0</v>
      </c>
      <c r="ES55" s="33">
        <v>0</v>
      </c>
      <c r="ET55" s="33">
        <v>0</v>
      </c>
      <c r="EU55" s="33">
        <v>0</v>
      </c>
      <c r="EV55" s="33">
        <v>0</v>
      </c>
      <c r="EW55" s="33">
        <v>0</v>
      </c>
      <c r="EX55" s="33">
        <v>0</v>
      </c>
      <c r="EY55" s="34">
        <v>9812</v>
      </c>
      <c r="EZ55" s="34">
        <v>7370</v>
      </c>
      <c r="FA55" s="34">
        <v>2442</v>
      </c>
      <c r="FB55" s="33">
        <v>118.7</v>
      </c>
    </row>
    <row r="56" spans="1:158" s="8" customFormat="1" ht="78.75" x14ac:dyDescent="0.25">
      <c r="A56" s="44" t="s">
        <v>83</v>
      </c>
      <c r="B56" s="41" t="s">
        <v>164</v>
      </c>
      <c r="C56" s="18" t="s">
        <v>127</v>
      </c>
      <c r="D56" s="33">
        <f t="shared" si="1"/>
        <v>309.70000000000005</v>
      </c>
      <c r="E56" s="33">
        <v>10.6</v>
      </c>
      <c r="F56" s="33">
        <v>259.7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12</v>
      </c>
      <c r="U56" s="33">
        <v>16.8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2</v>
      </c>
      <c r="BN56" s="33">
        <v>8.6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33">
        <v>0</v>
      </c>
      <c r="DD56" s="33">
        <v>0</v>
      </c>
      <c r="DE56" s="33">
        <v>0</v>
      </c>
      <c r="DF56" s="33">
        <v>0</v>
      </c>
      <c r="DG56" s="33">
        <v>0</v>
      </c>
      <c r="DH56" s="33">
        <v>0</v>
      </c>
      <c r="DI56" s="33">
        <v>0</v>
      </c>
      <c r="DJ56" s="33">
        <v>0</v>
      </c>
      <c r="DK56" s="33">
        <v>0</v>
      </c>
      <c r="DL56" s="33">
        <v>0</v>
      </c>
      <c r="DM56" s="33">
        <v>0</v>
      </c>
      <c r="DN56" s="33">
        <v>0</v>
      </c>
      <c r="DO56" s="33">
        <v>0</v>
      </c>
      <c r="DP56" s="33">
        <v>0</v>
      </c>
      <c r="DQ56" s="33">
        <v>0</v>
      </c>
      <c r="DR56" s="33">
        <v>0</v>
      </c>
      <c r="DS56" s="33">
        <v>0</v>
      </c>
      <c r="DT56" s="33">
        <v>0</v>
      </c>
      <c r="DU56" s="33">
        <v>0</v>
      </c>
      <c r="DV56" s="33">
        <v>0</v>
      </c>
      <c r="DW56" s="33">
        <v>0</v>
      </c>
      <c r="DX56" s="33">
        <v>0</v>
      </c>
      <c r="DY56" s="33">
        <v>0</v>
      </c>
      <c r="DZ56" s="33">
        <v>0</v>
      </c>
      <c r="EA56" s="33">
        <v>0</v>
      </c>
      <c r="EB56" s="33">
        <v>0</v>
      </c>
      <c r="EC56" s="33">
        <v>0</v>
      </c>
      <c r="ED56" s="33">
        <v>0</v>
      </c>
      <c r="EE56" s="33">
        <v>0</v>
      </c>
      <c r="EF56" s="33">
        <v>0</v>
      </c>
      <c r="EG56" s="33">
        <v>0</v>
      </c>
      <c r="EH56" s="33">
        <v>0</v>
      </c>
      <c r="EI56" s="33">
        <v>0</v>
      </c>
      <c r="EJ56" s="33">
        <v>0</v>
      </c>
      <c r="EK56" s="33">
        <v>0</v>
      </c>
      <c r="EL56" s="33">
        <v>0</v>
      </c>
      <c r="EM56" s="33">
        <v>0</v>
      </c>
      <c r="EN56" s="33">
        <v>0</v>
      </c>
      <c r="EO56" s="33">
        <v>0</v>
      </c>
      <c r="EP56" s="33">
        <v>0</v>
      </c>
      <c r="EQ56" s="33">
        <v>0</v>
      </c>
      <c r="ER56" s="33">
        <v>0</v>
      </c>
      <c r="ES56" s="33">
        <v>0</v>
      </c>
      <c r="ET56" s="33">
        <v>0</v>
      </c>
      <c r="EU56" s="33">
        <v>0</v>
      </c>
      <c r="EV56" s="33">
        <v>0</v>
      </c>
      <c r="EW56" s="33">
        <v>0</v>
      </c>
      <c r="EX56" s="33">
        <v>0</v>
      </c>
      <c r="EY56" s="34">
        <v>26743</v>
      </c>
      <c r="EZ56" s="34">
        <v>19864</v>
      </c>
      <c r="FA56" s="34">
        <v>6879</v>
      </c>
      <c r="FB56" s="33">
        <v>307</v>
      </c>
    </row>
    <row r="57" spans="1:158" s="8" customFormat="1" ht="78.75" x14ac:dyDescent="0.25">
      <c r="A57" s="44" t="s">
        <v>84</v>
      </c>
      <c r="B57" s="41" t="s">
        <v>165</v>
      </c>
      <c r="C57" s="18" t="s">
        <v>127</v>
      </c>
      <c r="D57" s="33">
        <f t="shared" si="1"/>
        <v>300.2</v>
      </c>
      <c r="E57" s="33">
        <v>10.6</v>
      </c>
      <c r="F57" s="33">
        <v>240.1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20</v>
      </c>
      <c r="U57" s="33">
        <v>17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9.9</v>
      </c>
      <c r="BN57" s="33">
        <v>2.6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0</v>
      </c>
      <c r="CR57" s="33">
        <v>0</v>
      </c>
      <c r="CS57" s="33">
        <v>0</v>
      </c>
      <c r="CT57" s="33">
        <v>0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33">
        <v>0</v>
      </c>
      <c r="DD57" s="33">
        <v>0</v>
      </c>
      <c r="DE57" s="33">
        <v>0</v>
      </c>
      <c r="DF57" s="33">
        <v>0</v>
      </c>
      <c r="DG57" s="33">
        <v>0</v>
      </c>
      <c r="DH57" s="33">
        <v>0</v>
      </c>
      <c r="DI57" s="33">
        <v>0</v>
      </c>
      <c r="DJ57" s="33">
        <v>0</v>
      </c>
      <c r="DK57" s="33">
        <v>0</v>
      </c>
      <c r="DL57" s="33">
        <v>0</v>
      </c>
      <c r="DM57" s="33">
        <v>0</v>
      </c>
      <c r="DN57" s="33">
        <v>0</v>
      </c>
      <c r="DO57" s="33">
        <v>0</v>
      </c>
      <c r="DP57" s="33">
        <v>0</v>
      </c>
      <c r="DQ57" s="33">
        <v>0</v>
      </c>
      <c r="DR57" s="33">
        <v>0</v>
      </c>
      <c r="DS57" s="33">
        <v>0</v>
      </c>
      <c r="DT57" s="33">
        <v>0</v>
      </c>
      <c r="DU57" s="33">
        <v>0</v>
      </c>
      <c r="DV57" s="33">
        <v>0</v>
      </c>
      <c r="DW57" s="33">
        <v>0</v>
      </c>
      <c r="DX57" s="33">
        <v>0</v>
      </c>
      <c r="DY57" s="33">
        <v>0</v>
      </c>
      <c r="DZ57" s="33">
        <v>0</v>
      </c>
      <c r="EA57" s="33">
        <v>0</v>
      </c>
      <c r="EB57" s="33">
        <v>0</v>
      </c>
      <c r="EC57" s="33">
        <v>0</v>
      </c>
      <c r="ED57" s="33">
        <v>0</v>
      </c>
      <c r="EE57" s="33">
        <v>0</v>
      </c>
      <c r="EF57" s="33">
        <v>0</v>
      </c>
      <c r="EG57" s="33">
        <v>0</v>
      </c>
      <c r="EH57" s="33">
        <v>0</v>
      </c>
      <c r="EI57" s="33">
        <v>0</v>
      </c>
      <c r="EJ57" s="33">
        <v>0</v>
      </c>
      <c r="EK57" s="33">
        <v>0</v>
      </c>
      <c r="EL57" s="33">
        <v>0</v>
      </c>
      <c r="EM57" s="33">
        <v>0</v>
      </c>
      <c r="EN57" s="33">
        <v>0</v>
      </c>
      <c r="EO57" s="33">
        <v>0</v>
      </c>
      <c r="EP57" s="33">
        <v>0</v>
      </c>
      <c r="EQ57" s="33">
        <v>0</v>
      </c>
      <c r="ER57" s="33">
        <v>0</v>
      </c>
      <c r="ES57" s="33">
        <v>0</v>
      </c>
      <c r="ET57" s="33">
        <v>0</v>
      </c>
      <c r="EU57" s="33">
        <v>0</v>
      </c>
      <c r="EV57" s="33">
        <v>0</v>
      </c>
      <c r="EW57" s="33">
        <v>0</v>
      </c>
      <c r="EX57" s="33">
        <v>0</v>
      </c>
      <c r="EY57" s="34">
        <v>26504</v>
      </c>
      <c r="EZ57" s="34">
        <v>19630</v>
      </c>
      <c r="FA57" s="34">
        <v>6874</v>
      </c>
      <c r="FB57" s="33">
        <v>298.89999999999998</v>
      </c>
    </row>
    <row r="58" spans="1:158" s="8" customFormat="1" ht="78.75" x14ac:dyDescent="0.25">
      <c r="A58" s="44" t="s">
        <v>85</v>
      </c>
      <c r="B58" s="41" t="s">
        <v>166</v>
      </c>
      <c r="C58" s="18" t="s">
        <v>127</v>
      </c>
      <c r="D58" s="33">
        <f t="shared" si="1"/>
        <v>274.3</v>
      </c>
      <c r="E58" s="33">
        <v>6.5</v>
      </c>
      <c r="F58" s="33">
        <v>234.8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25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2</v>
      </c>
      <c r="BN58" s="33">
        <v>6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0</v>
      </c>
      <c r="DF58" s="33">
        <v>0</v>
      </c>
      <c r="DG58" s="33">
        <v>0</v>
      </c>
      <c r="DH58" s="33">
        <v>0</v>
      </c>
      <c r="DI58" s="33">
        <v>0</v>
      </c>
      <c r="DJ58" s="33">
        <v>0</v>
      </c>
      <c r="DK58" s="33">
        <v>0</v>
      </c>
      <c r="DL58" s="33">
        <v>0</v>
      </c>
      <c r="DM58" s="33">
        <v>0</v>
      </c>
      <c r="DN58" s="33">
        <v>0</v>
      </c>
      <c r="DO58" s="33">
        <v>0</v>
      </c>
      <c r="DP58" s="33">
        <v>0</v>
      </c>
      <c r="DQ58" s="33">
        <v>0</v>
      </c>
      <c r="DR58" s="33">
        <v>0</v>
      </c>
      <c r="DS58" s="33">
        <v>0</v>
      </c>
      <c r="DT58" s="33">
        <v>0</v>
      </c>
      <c r="DU58" s="33">
        <v>0</v>
      </c>
      <c r="DV58" s="33">
        <v>0</v>
      </c>
      <c r="DW58" s="33">
        <v>0</v>
      </c>
      <c r="DX58" s="33">
        <v>0</v>
      </c>
      <c r="DY58" s="33">
        <v>0</v>
      </c>
      <c r="DZ58" s="33">
        <v>0</v>
      </c>
      <c r="EA58" s="33">
        <v>0</v>
      </c>
      <c r="EB58" s="33">
        <v>0</v>
      </c>
      <c r="EC58" s="33">
        <v>0</v>
      </c>
      <c r="ED58" s="33">
        <v>0</v>
      </c>
      <c r="EE58" s="33">
        <v>0</v>
      </c>
      <c r="EF58" s="33">
        <v>0</v>
      </c>
      <c r="EG58" s="33">
        <v>0</v>
      </c>
      <c r="EH58" s="33">
        <v>0</v>
      </c>
      <c r="EI58" s="33">
        <v>0</v>
      </c>
      <c r="EJ58" s="33">
        <v>0</v>
      </c>
      <c r="EK58" s="33">
        <v>0</v>
      </c>
      <c r="EL58" s="33">
        <v>0</v>
      </c>
      <c r="EM58" s="33">
        <v>0</v>
      </c>
      <c r="EN58" s="33">
        <v>0</v>
      </c>
      <c r="EO58" s="33">
        <v>0</v>
      </c>
      <c r="EP58" s="33">
        <v>0</v>
      </c>
      <c r="EQ58" s="33">
        <v>0</v>
      </c>
      <c r="ER58" s="33">
        <v>0</v>
      </c>
      <c r="ES58" s="33">
        <v>0</v>
      </c>
      <c r="ET58" s="33">
        <v>0</v>
      </c>
      <c r="EU58" s="33">
        <v>0</v>
      </c>
      <c r="EV58" s="33">
        <v>0</v>
      </c>
      <c r="EW58" s="33">
        <v>0</v>
      </c>
      <c r="EX58" s="33">
        <v>0</v>
      </c>
      <c r="EY58" s="34">
        <v>22175</v>
      </c>
      <c r="EZ58" s="34">
        <v>16608</v>
      </c>
      <c r="FA58" s="34">
        <v>5567</v>
      </c>
      <c r="FB58" s="33">
        <v>271.10000000000002</v>
      </c>
    </row>
    <row r="59" spans="1:158" s="8" customFormat="1" ht="105" x14ac:dyDescent="0.25">
      <c r="A59" s="44" t="s">
        <v>86</v>
      </c>
      <c r="B59" s="41" t="s">
        <v>167</v>
      </c>
      <c r="C59" s="18" t="s">
        <v>127</v>
      </c>
      <c r="D59" s="33">
        <f t="shared" si="1"/>
        <v>316.90000000000003</v>
      </c>
      <c r="E59" s="33">
        <v>13.7</v>
      </c>
      <c r="F59" s="33">
        <v>249.4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14</v>
      </c>
      <c r="U59" s="33">
        <v>11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2</v>
      </c>
      <c r="AD59" s="33">
        <v>0</v>
      </c>
      <c r="AE59" s="33">
        <v>0</v>
      </c>
      <c r="AF59" s="33">
        <v>1.8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2</v>
      </c>
      <c r="BN59" s="33">
        <v>23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0</v>
      </c>
      <c r="CO59" s="33">
        <v>0</v>
      </c>
      <c r="CP59" s="33">
        <v>0</v>
      </c>
      <c r="CQ59" s="33">
        <v>0</v>
      </c>
      <c r="CR59" s="33">
        <v>0</v>
      </c>
      <c r="CS59" s="33">
        <v>0</v>
      </c>
      <c r="CT59" s="33">
        <v>0</v>
      </c>
      <c r="CU59" s="33">
        <v>0</v>
      </c>
      <c r="CV59" s="33">
        <v>0</v>
      </c>
      <c r="CW59" s="33">
        <v>0</v>
      </c>
      <c r="CX59" s="33">
        <v>0</v>
      </c>
      <c r="CY59" s="33">
        <v>0</v>
      </c>
      <c r="CZ59" s="33">
        <v>0</v>
      </c>
      <c r="DA59" s="33">
        <v>0</v>
      </c>
      <c r="DB59" s="33">
        <v>0</v>
      </c>
      <c r="DC59" s="33">
        <v>0</v>
      </c>
      <c r="DD59" s="33">
        <v>0</v>
      </c>
      <c r="DE59" s="33">
        <v>0</v>
      </c>
      <c r="DF59" s="33">
        <v>0</v>
      </c>
      <c r="DG59" s="33">
        <v>0</v>
      </c>
      <c r="DH59" s="33">
        <v>0</v>
      </c>
      <c r="DI59" s="33">
        <v>0</v>
      </c>
      <c r="DJ59" s="33">
        <v>0</v>
      </c>
      <c r="DK59" s="33">
        <v>0</v>
      </c>
      <c r="DL59" s="33">
        <v>0</v>
      </c>
      <c r="DM59" s="33">
        <v>0</v>
      </c>
      <c r="DN59" s="33">
        <v>0</v>
      </c>
      <c r="DO59" s="33">
        <v>0</v>
      </c>
      <c r="DP59" s="33">
        <v>0</v>
      </c>
      <c r="DQ59" s="33">
        <v>0</v>
      </c>
      <c r="DR59" s="33">
        <v>0</v>
      </c>
      <c r="DS59" s="33">
        <v>0</v>
      </c>
      <c r="DT59" s="33">
        <v>0</v>
      </c>
      <c r="DU59" s="33">
        <v>0</v>
      </c>
      <c r="DV59" s="33">
        <v>0</v>
      </c>
      <c r="DW59" s="33">
        <v>0</v>
      </c>
      <c r="DX59" s="33">
        <v>0</v>
      </c>
      <c r="DY59" s="33">
        <v>0</v>
      </c>
      <c r="DZ59" s="33">
        <v>0</v>
      </c>
      <c r="EA59" s="33">
        <v>0</v>
      </c>
      <c r="EB59" s="33">
        <v>0</v>
      </c>
      <c r="EC59" s="33">
        <v>0</v>
      </c>
      <c r="ED59" s="33">
        <v>0</v>
      </c>
      <c r="EE59" s="33">
        <v>0</v>
      </c>
      <c r="EF59" s="33">
        <v>0</v>
      </c>
      <c r="EG59" s="33">
        <v>0</v>
      </c>
      <c r="EH59" s="33">
        <v>0</v>
      </c>
      <c r="EI59" s="33">
        <v>0</v>
      </c>
      <c r="EJ59" s="33">
        <v>0</v>
      </c>
      <c r="EK59" s="33">
        <v>0</v>
      </c>
      <c r="EL59" s="33">
        <v>0</v>
      </c>
      <c r="EM59" s="33">
        <v>0</v>
      </c>
      <c r="EN59" s="33">
        <v>0</v>
      </c>
      <c r="EO59" s="33">
        <v>0</v>
      </c>
      <c r="EP59" s="33">
        <v>0</v>
      </c>
      <c r="EQ59" s="33">
        <v>0</v>
      </c>
      <c r="ER59" s="33">
        <v>0</v>
      </c>
      <c r="ES59" s="33">
        <v>0</v>
      </c>
      <c r="ET59" s="33">
        <v>0</v>
      </c>
      <c r="EU59" s="33">
        <v>0</v>
      </c>
      <c r="EV59" s="33">
        <v>0</v>
      </c>
      <c r="EW59" s="33">
        <v>0</v>
      </c>
      <c r="EX59" s="33">
        <v>0</v>
      </c>
      <c r="EY59" s="34">
        <v>26348</v>
      </c>
      <c r="EZ59" s="34">
        <v>19519</v>
      </c>
      <c r="FA59" s="34">
        <v>6829</v>
      </c>
      <c r="FB59" s="33">
        <v>309.7</v>
      </c>
    </row>
    <row r="60" spans="1:158" s="8" customFormat="1" ht="78.75" x14ac:dyDescent="0.25">
      <c r="A60" s="44" t="s">
        <v>87</v>
      </c>
      <c r="B60" s="41" t="s">
        <v>168</v>
      </c>
      <c r="C60" s="18" t="s">
        <v>127</v>
      </c>
      <c r="D60" s="33">
        <f t="shared" si="1"/>
        <v>284.7</v>
      </c>
      <c r="E60" s="33">
        <v>0</v>
      </c>
      <c r="F60" s="33">
        <v>217.8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31</v>
      </c>
      <c r="U60" s="33">
        <v>11</v>
      </c>
      <c r="V60" s="33">
        <v>0</v>
      </c>
      <c r="W60" s="33">
        <v>0</v>
      </c>
      <c r="X60" s="33">
        <v>5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19.899999999999999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3">
        <v>0</v>
      </c>
      <c r="CE60" s="33">
        <v>0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33">
        <v>0</v>
      </c>
      <c r="DD60" s="33">
        <v>0</v>
      </c>
      <c r="DE60" s="33">
        <v>0</v>
      </c>
      <c r="DF60" s="33">
        <v>0</v>
      </c>
      <c r="DG60" s="33">
        <v>0</v>
      </c>
      <c r="DH60" s="33">
        <v>0</v>
      </c>
      <c r="DI60" s="33">
        <v>0</v>
      </c>
      <c r="DJ60" s="33">
        <v>0</v>
      </c>
      <c r="DK60" s="33">
        <v>0</v>
      </c>
      <c r="DL60" s="33">
        <v>0</v>
      </c>
      <c r="DM60" s="33">
        <v>0</v>
      </c>
      <c r="DN60" s="33">
        <v>0</v>
      </c>
      <c r="DO60" s="33">
        <v>0</v>
      </c>
      <c r="DP60" s="33">
        <v>0</v>
      </c>
      <c r="DQ60" s="33">
        <v>0</v>
      </c>
      <c r="DR60" s="33">
        <v>0</v>
      </c>
      <c r="DS60" s="33">
        <v>0</v>
      </c>
      <c r="DT60" s="33">
        <v>0</v>
      </c>
      <c r="DU60" s="33">
        <v>0</v>
      </c>
      <c r="DV60" s="33">
        <v>0</v>
      </c>
      <c r="DW60" s="33">
        <v>0</v>
      </c>
      <c r="DX60" s="33">
        <v>0</v>
      </c>
      <c r="DY60" s="33">
        <v>0</v>
      </c>
      <c r="DZ60" s="33">
        <v>0</v>
      </c>
      <c r="EA60" s="33">
        <v>0</v>
      </c>
      <c r="EB60" s="33">
        <v>0</v>
      </c>
      <c r="EC60" s="33">
        <v>0</v>
      </c>
      <c r="ED60" s="33">
        <v>0</v>
      </c>
      <c r="EE60" s="33">
        <v>0</v>
      </c>
      <c r="EF60" s="33">
        <v>0</v>
      </c>
      <c r="EG60" s="33">
        <v>0</v>
      </c>
      <c r="EH60" s="33">
        <v>0</v>
      </c>
      <c r="EI60" s="33">
        <v>0</v>
      </c>
      <c r="EJ60" s="33">
        <v>0</v>
      </c>
      <c r="EK60" s="33">
        <v>0</v>
      </c>
      <c r="EL60" s="33">
        <v>0</v>
      </c>
      <c r="EM60" s="33">
        <v>0</v>
      </c>
      <c r="EN60" s="33">
        <v>0</v>
      </c>
      <c r="EO60" s="33">
        <v>0</v>
      </c>
      <c r="EP60" s="33">
        <v>0</v>
      </c>
      <c r="EQ60" s="33">
        <v>0</v>
      </c>
      <c r="ER60" s="33">
        <v>0</v>
      </c>
      <c r="ES60" s="33">
        <v>0</v>
      </c>
      <c r="ET60" s="33">
        <v>0</v>
      </c>
      <c r="EU60" s="33">
        <v>0</v>
      </c>
      <c r="EV60" s="33">
        <v>0</v>
      </c>
      <c r="EW60" s="33">
        <v>0</v>
      </c>
      <c r="EX60" s="33">
        <v>0</v>
      </c>
      <c r="EY60" s="34">
        <v>23580</v>
      </c>
      <c r="EZ60" s="34">
        <v>17445</v>
      </c>
      <c r="FA60" s="34">
        <v>6135</v>
      </c>
      <c r="FB60" s="33">
        <v>269.3</v>
      </c>
    </row>
    <row r="61" spans="1:158" s="8" customFormat="1" ht="78.75" x14ac:dyDescent="0.25">
      <c r="A61" s="44" t="s">
        <v>88</v>
      </c>
      <c r="B61" s="41" t="s">
        <v>169</v>
      </c>
      <c r="C61" s="18" t="s">
        <v>127</v>
      </c>
      <c r="D61" s="33">
        <f t="shared" si="1"/>
        <v>188.2</v>
      </c>
      <c r="E61" s="33">
        <v>1</v>
      </c>
      <c r="F61" s="33">
        <v>155.5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12</v>
      </c>
      <c r="U61" s="33">
        <v>14.5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5.2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3">
        <v>0</v>
      </c>
      <c r="CF61" s="33">
        <v>0</v>
      </c>
      <c r="CG61" s="33">
        <v>0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3">
        <v>0</v>
      </c>
      <c r="CP61" s="33">
        <v>0</v>
      </c>
      <c r="CQ61" s="33">
        <v>0</v>
      </c>
      <c r="CR61" s="33">
        <v>0</v>
      </c>
      <c r="CS61" s="33">
        <v>0</v>
      </c>
      <c r="CT61" s="33">
        <v>0</v>
      </c>
      <c r="CU61" s="33">
        <v>0</v>
      </c>
      <c r="CV61" s="33">
        <v>0</v>
      </c>
      <c r="CW61" s="33">
        <v>0</v>
      </c>
      <c r="CX61" s="33">
        <v>0</v>
      </c>
      <c r="CY61" s="33">
        <v>0</v>
      </c>
      <c r="CZ61" s="33">
        <v>0</v>
      </c>
      <c r="DA61" s="33">
        <v>0</v>
      </c>
      <c r="DB61" s="33">
        <v>0</v>
      </c>
      <c r="DC61" s="33">
        <v>0</v>
      </c>
      <c r="DD61" s="33">
        <v>0</v>
      </c>
      <c r="DE61" s="33">
        <v>0</v>
      </c>
      <c r="DF61" s="33">
        <v>0</v>
      </c>
      <c r="DG61" s="33">
        <v>0</v>
      </c>
      <c r="DH61" s="33">
        <v>0</v>
      </c>
      <c r="DI61" s="33">
        <v>0</v>
      </c>
      <c r="DJ61" s="33">
        <v>0</v>
      </c>
      <c r="DK61" s="33">
        <v>0</v>
      </c>
      <c r="DL61" s="33">
        <v>0</v>
      </c>
      <c r="DM61" s="33">
        <v>0</v>
      </c>
      <c r="DN61" s="33">
        <v>0</v>
      </c>
      <c r="DO61" s="33">
        <v>0</v>
      </c>
      <c r="DP61" s="33">
        <v>0</v>
      </c>
      <c r="DQ61" s="33">
        <v>0</v>
      </c>
      <c r="DR61" s="33">
        <v>0</v>
      </c>
      <c r="DS61" s="33">
        <v>0</v>
      </c>
      <c r="DT61" s="33">
        <v>0</v>
      </c>
      <c r="DU61" s="33">
        <v>0</v>
      </c>
      <c r="DV61" s="33">
        <v>0</v>
      </c>
      <c r="DW61" s="33">
        <v>0</v>
      </c>
      <c r="DX61" s="33">
        <v>0</v>
      </c>
      <c r="DY61" s="33">
        <v>0</v>
      </c>
      <c r="DZ61" s="33">
        <v>0</v>
      </c>
      <c r="EA61" s="33">
        <v>0</v>
      </c>
      <c r="EB61" s="33">
        <v>0</v>
      </c>
      <c r="EC61" s="33">
        <v>0</v>
      </c>
      <c r="ED61" s="33">
        <v>0</v>
      </c>
      <c r="EE61" s="33">
        <v>0</v>
      </c>
      <c r="EF61" s="33">
        <v>0</v>
      </c>
      <c r="EG61" s="33">
        <v>0</v>
      </c>
      <c r="EH61" s="33">
        <v>0</v>
      </c>
      <c r="EI61" s="33">
        <v>0</v>
      </c>
      <c r="EJ61" s="33">
        <v>0</v>
      </c>
      <c r="EK61" s="33">
        <v>0</v>
      </c>
      <c r="EL61" s="33">
        <v>0</v>
      </c>
      <c r="EM61" s="33">
        <v>0</v>
      </c>
      <c r="EN61" s="33">
        <v>0</v>
      </c>
      <c r="EO61" s="33">
        <v>0</v>
      </c>
      <c r="EP61" s="33">
        <v>0</v>
      </c>
      <c r="EQ61" s="33">
        <v>0</v>
      </c>
      <c r="ER61" s="33">
        <v>0</v>
      </c>
      <c r="ES61" s="33">
        <v>0</v>
      </c>
      <c r="ET61" s="33">
        <v>0</v>
      </c>
      <c r="EU61" s="33">
        <v>0</v>
      </c>
      <c r="EV61" s="33">
        <v>0</v>
      </c>
      <c r="EW61" s="33">
        <v>0</v>
      </c>
      <c r="EX61" s="33">
        <v>0</v>
      </c>
      <c r="EY61" s="34">
        <v>14421</v>
      </c>
      <c r="EZ61" s="34">
        <v>10642</v>
      </c>
      <c r="FA61" s="34">
        <v>3779</v>
      </c>
      <c r="FB61" s="33">
        <v>156.9</v>
      </c>
    </row>
    <row r="62" spans="1:158" s="8" customFormat="1" ht="78.75" x14ac:dyDescent="0.25">
      <c r="A62" s="44" t="s">
        <v>89</v>
      </c>
      <c r="B62" s="41" t="s">
        <v>170</v>
      </c>
      <c r="C62" s="18" t="s">
        <v>127</v>
      </c>
      <c r="D62" s="33">
        <f t="shared" si="1"/>
        <v>264.10000000000002</v>
      </c>
      <c r="E62" s="33">
        <v>0</v>
      </c>
      <c r="F62" s="33">
        <v>212.1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25</v>
      </c>
      <c r="U62" s="33">
        <v>15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12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0</v>
      </c>
      <c r="CD62" s="33">
        <v>0</v>
      </c>
      <c r="CE62" s="33">
        <v>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0</v>
      </c>
      <c r="DE62" s="33">
        <v>0</v>
      </c>
      <c r="DF62" s="33">
        <v>0</v>
      </c>
      <c r="DG62" s="33">
        <v>0</v>
      </c>
      <c r="DH62" s="33">
        <v>0</v>
      </c>
      <c r="DI62" s="33">
        <v>0</v>
      </c>
      <c r="DJ62" s="33">
        <v>0</v>
      </c>
      <c r="DK62" s="33">
        <v>0</v>
      </c>
      <c r="DL62" s="33">
        <v>0</v>
      </c>
      <c r="DM62" s="33">
        <v>0</v>
      </c>
      <c r="DN62" s="33">
        <v>0</v>
      </c>
      <c r="DO62" s="33">
        <v>0</v>
      </c>
      <c r="DP62" s="33">
        <v>0</v>
      </c>
      <c r="DQ62" s="33">
        <v>0</v>
      </c>
      <c r="DR62" s="33">
        <v>0</v>
      </c>
      <c r="DS62" s="33">
        <v>0</v>
      </c>
      <c r="DT62" s="33">
        <v>0</v>
      </c>
      <c r="DU62" s="33">
        <v>0</v>
      </c>
      <c r="DV62" s="33">
        <v>0</v>
      </c>
      <c r="DW62" s="33">
        <v>0</v>
      </c>
      <c r="DX62" s="33">
        <v>0</v>
      </c>
      <c r="DY62" s="33">
        <v>0</v>
      </c>
      <c r="DZ62" s="33">
        <v>0</v>
      </c>
      <c r="EA62" s="33">
        <v>0</v>
      </c>
      <c r="EB62" s="33">
        <v>0</v>
      </c>
      <c r="EC62" s="33">
        <v>0</v>
      </c>
      <c r="ED62" s="33">
        <v>0</v>
      </c>
      <c r="EE62" s="33">
        <v>0</v>
      </c>
      <c r="EF62" s="33">
        <v>0</v>
      </c>
      <c r="EG62" s="33">
        <v>0</v>
      </c>
      <c r="EH62" s="33">
        <v>0</v>
      </c>
      <c r="EI62" s="33">
        <v>0</v>
      </c>
      <c r="EJ62" s="33">
        <v>0</v>
      </c>
      <c r="EK62" s="33">
        <v>0</v>
      </c>
      <c r="EL62" s="33">
        <v>0</v>
      </c>
      <c r="EM62" s="33">
        <v>0</v>
      </c>
      <c r="EN62" s="33">
        <v>0</v>
      </c>
      <c r="EO62" s="33">
        <v>0</v>
      </c>
      <c r="EP62" s="33">
        <v>0</v>
      </c>
      <c r="EQ62" s="33">
        <v>0</v>
      </c>
      <c r="ER62" s="33">
        <v>0</v>
      </c>
      <c r="ES62" s="33">
        <v>0</v>
      </c>
      <c r="ET62" s="33">
        <v>0</v>
      </c>
      <c r="EU62" s="33">
        <v>0</v>
      </c>
      <c r="EV62" s="33">
        <v>0</v>
      </c>
      <c r="EW62" s="33">
        <v>0</v>
      </c>
      <c r="EX62" s="33">
        <v>0</v>
      </c>
      <c r="EY62" s="34">
        <v>21686</v>
      </c>
      <c r="EZ62" s="34">
        <v>16134</v>
      </c>
      <c r="FA62" s="34">
        <v>5552</v>
      </c>
      <c r="FB62" s="33">
        <v>255</v>
      </c>
    </row>
    <row r="63" spans="1:158" s="8" customFormat="1" ht="78.75" x14ac:dyDescent="0.25">
      <c r="A63" s="44" t="s">
        <v>90</v>
      </c>
      <c r="B63" s="41" t="s">
        <v>171</v>
      </c>
      <c r="C63" s="18" t="s">
        <v>127</v>
      </c>
      <c r="D63" s="33">
        <f t="shared" si="1"/>
        <v>279.3</v>
      </c>
      <c r="E63" s="33">
        <v>0</v>
      </c>
      <c r="F63" s="33">
        <v>244.3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25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10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0</v>
      </c>
      <c r="DE63" s="33">
        <v>0</v>
      </c>
      <c r="DF63" s="33">
        <v>0</v>
      </c>
      <c r="DG63" s="33">
        <v>0</v>
      </c>
      <c r="DH63" s="33">
        <v>0</v>
      </c>
      <c r="DI63" s="33">
        <v>0</v>
      </c>
      <c r="DJ63" s="33">
        <v>0</v>
      </c>
      <c r="DK63" s="33">
        <v>0</v>
      </c>
      <c r="DL63" s="33">
        <v>0</v>
      </c>
      <c r="DM63" s="33">
        <v>0</v>
      </c>
      <c r="DN63" s="33">
        <v>0</v>
      </c>
      <c r="DO63" s="33">
        <v>0</v>
      </c>
      <c r="DP63" s="33">
        <v>0</v>
      </c>
      <c r="DQ63" s="33">
        <v>0</v>
      </c>
      <c r="DR63" s="33">
        <v>0</v>
      </c>
      <c r="DS63" s="33">
        <v>0</v>
      </c>
      <c r="DT63" s="33">
        <v>0</v>
      </c>
      <c r="DU63" s="33">
        <v>0</v>
      </c>
      <c r="DV63" s="33">
        <v>0</v>
      </c>
      <c r="DW63" s="33">
        <v>0</v>
      </c>
      <c r="DX63" s="33">
        <v>0</v>
      </c>
      <c r="DY63" s="33">
        <v>0</v>
      </c>
      <c r="DZ63" s="33">
        <v>0</v>
      </c>
      <c r="EA63" s="33">
        <v>0</v>
      </c>
      <c r="EB63" s="33">
        <v>0</v>
      </c>
      <c r="EC63" s="33">
        <v>0</v>
      </c>
      <c r="ED63" s="33">
        <v>0</v>
      </c>
      <c r="EE63" s="33">
        <v>0</v>
      </c>
      <c r="EF63" s="33">
        <v>0</v>
      </c>
      <c r="EG63" s="33">
        <v>0</v>
      </c>
      <c r="EH63" s="33">
        <v>0</v>
      </c>
      <c r="EI63" s="33">
        <v>0</v>
      </c>
      <c r="EJ63" s="33">
        <v>0</v>
      </c>
      <c r="EK63" s="33">
        <v>0</v>
      </c>
      <c r="EL63" s="33">
        <v>0</v>
      </c>
      <c r="EM63" s="33">
        <v>0</v>
      </c>
      <c r="EN63" s="33">
        <v>0</v>
      </c>
      <c r="EO63" s="33">
        <v>0</v>
      </c>
      <c r="EP63" s="33">
        <v>0</v>
      </c>
      <c r="EQ63" s="33">
        <v>0</v>
      </c>
      <c r="ER63" s="33">
        <v>0</v>
      </c>
      <c r="ES63" s="33">
        <v>0</v>
      </c>
      <c r="ET63" s="33">
        <v>0</v>
      </c>
      <c r="EU63" s="33">
        <v>0</v>
      </c>
      <c r="EV63" s="33">
        <v>0</v>
      </c>
      <c r="EW63" s="33">
        <v>0</v>
      </c>
      <c r="EX63" s="33">
        <v>0</v>
      </c>
      <c r="EY63" s="34">
        <v>24030</v>
      </c>
      <c r="EZ63" s="34">
        <v>17861</v>
      </c>
      <c r="FA63" s="34">
        <v>6169</v>
      </c>
      <c r="FB63" s="33">
        <v>278.7</v>
      </c>
    </row>
    <row r="64" spans="1:158" s="8" customFormat="1" ht="78.75" x14ac:dyDescent="0.25">
      <c r="A64" s="44" t="s">
        <v>91</v>
      </c>
      <c r="B64" s="41" t="s">
        <v>172</v>
      </c>
      <c r="C64" s="18" t="s">
        <v>127</v>
      </c>
      <c r="D64" s="33">
        <f t="shared" si="1"/>
        <v>303.10000000000002</v>
      </c>
      <c r="E64" s="33">
        <v>10.1</v>
      </c>
      <c r="F64" s="33">
        <v>218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32</v>
      </c>
      <c r="U64" s="33">
        <v>14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2</v>
      </c>
      <c r="AD64" s="33">
        <v>0</v>
      </c>
      <c r="AE64" s="33">
        <v>0</v>
      </c>
      <c r="AF64" s="33">
        <v>3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24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0</v>
      </c>
      <c r="DD64" s="33">
        <v>0</v>
      </c>
      <c r="DE64" s="33">
        <v>0</v>
      </c>
      <c r="DF64" s="33">
        <v>0</v>
      </c>
      <c r="DG64" s="33">
        <v>0</v>
      </c>
      <c r="DH64" s="33">
        <v>0</v>
      </c>
      <c r="DI64" s="33">
        <v>0</v>
      </c>
      <c r="DJ64" s="33">
        <v>0</v>
      </c>
      <c r="DK64" s="33">
        <v>0</v>
      </c>
      <c r="DL64" s="33">
        <v>0</v>
      </c>
      <c r="DM64" s="33">
        <v>0</v>
      </c>
      <c r="DN64" s="33">
        <v>0</v>
      </c>
      <c r="DO64" s="33">
        <v>0</v>
      </c>
      <c r="DP64" s="33">
        <v>0</v>
      </c>
      <c r="DQ64" s="33">
        <v>0</v>
      </c>
      <c r="DR64" s="33">
        <v>0</v>
      </c>
      <c r="DS64" s="33">
        <v>0</v>
      </c>
      <c r="DT64" s="33">
        <v>0</v>
      </c>
      <c r="DU64" s="33">
        <v>0</v>
      </c>
      <c r="DV64" s="33">
        <v>0</v>
      </c>
      <c r="DW64" s="33">
        <v>0</v>
      </c>
      <c r="DX64" s="33">
        <v>0</v>
      </c>
      <c r="DY64" s="33">
        <v>0</v>
      </c>
      <c r="DZ64" s="33">
        <v>0</v>
      </c>
      <c r="EA64" s="33">
        <v>0</v>
      </c>
      <c r="EB64" s="33">
        <v>0</v>
      </c>
      <c r="EC64" s="33">
        <v>0</v>
      </c>
      <c r="ED64" s="33">
        <v>0</v>
      </c>
      <c r="EE64" s="33">
        <v>0</v>
      </c>
      <c r="EF64" s="33">
        <v>0</v>
      </c>
      <c r="EG64" s="33">
        <v>0</v>
      </c>
      <c r="EH64" s="33">
        <v>0</v>
      </c>
      <c r="EI64" s="33">
        <v>0</v>
      </c>
      <c r="EJ64" s="33">
        <v>0</v>
      </c>
      <c r="EK64" s="33">
        <v>0</v>
      </c>
      <c r="EL64" s="33">
        <v>0</v>
      </c>
      <c r="EM64" s="33">
        <v>0</v>
      </c>
      <c r="EN64" s="33">
        <v>0</v>
      </c>
      <c r="EO64" s="33">
        <v>0</v>
      </c>
      <c r="EP64" s="33">
        <v>0</v>
      </c>
      <c r="EQ64" s="33">
        <v>0</v>
      </c>
      <c r="ER64" s="33">
        <v>0</v>
      </c>
      <c r="ES64" s="33">
        <v>0</v>
      </c>
      <c r="ET64" s="33">
        <v>0</v>
      </c>
      <c r="EU64" s="33">
        <v>0</v>
      </c>
      <c r="EV64" s="33">
        <v>0</v>
      </c>
      <c r="EW64" s="33">
        <v>0</v>
      </c>
      <c r="EX64" s="33">
        <v>0</v>
      </c>
      <c r="EY64" s="34">
        <v>26889</v>
      </c>
      <c r="EZ64" s="34">
        <v>19757</v>
      </c>
      <c r="FA64" s="34">
        <v>7132</v>
      </c>
      <c r="FB64" s="33">
        <v>294.5</v>
      </c>
    </row>
    <row r="65" spans="1:158" s="8" customFormat="1" ht="78.75" x14ac:dyDescent="0.25">
      <c r="A65" s="44" t="s">
        <v>92</v>
      </c>
      <c r="B65" s="41" t="s">
        <v>173</v>
      </c>
      <c r="C65" s="18" t="s">
        <v>127</v>
      </c>
      <c r="D65" s="33">
        <f t="shared" si="1"/>
        <v>362.9</v>
      </c>
      <c r="E65" s="33">
        <v>10.199999999999999</v>
      </c>
      <c r="F65" s="33">
        <v>321.7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20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5.0999999999999996</v>
      </c>
      <c r="BN65" s="33">
        <v>5.9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33">
        <v>0</v>
      </c>
      <c r="DI65" s="33">
        <v>0</v>
      </c>
      <c r="DJ65" s="33">
        <v>0</v>
      </c>
      <c r="DK65" s="33">
        <v>0</v>
      </c>
      <c r="DL65" s="33">
        <v>0</v>
      </c>
      <c r="DM65" s="33">
        <v>0</v>
      </c>
      <c r="DN65" s="33">
        <v>0</v>
      </c>
      <c r="DO65" s="33">
        <v>0</v>
      </c>
      <c r="DP65" s="33">
        <v>0</v>
      </c>
      <c r="DQ65" s="33">
        <v>0</v>
      </c>
      <c r="DR65" s="33">
        <v>0</v>
      </c>
      <c r="DS65" s="33">
        <v>0</v>
      </c>
      <c r="DT65" s="33">
        <v>0</v>
      </c>
      <c r="DU65" s="33">
        <v>0</v>
      </c>
      <c r="DV65" s="33">
        <v>0</v>
      </c>
      <c r="DW65" s="33">
        <v>0</v>
      </c>
      <c r="DX65" s="33">
        <v>0</v>
      </c>
      <c r="DY65" s="33">
        <v>0</v>
      </c>
      <c r="DZ65" s="33">
        <v>0</v>
      </c>
      <c r="EA65" s="33">
        <v>0</v>
      </c>
      <c r="EB65" s="33">
        <v>0</v>
      </c>
      <c r="EC65" s="33">
        <v>0</v>
      </c>
      <c r="ED65" s="33">
        <v>0</v>
      </c>
      <c r="EE65" s="33">
        <v>0</v>
      </c>
      <c r="EF65" s="33">
        <v>0</v>
      </c>
      <c r="EG65" s="33">
        <v>0</v>
      </c>
      <c r="EH65" s="33">
        <v>0</v>
      </c>
      <c r="EI65" s="33">
        <v>0</v>
      </c>
      <c r="EJ65" s="33">
        <v>0</v>
      </c>
      <c r="EK65" s="33">
        <v>0</v>
      </c>
      <c r="EL65" s="33">
        <v>0</v>
      </c>
      <c r="EM65" s="33">
        <v>0</v>
      </c>
      <c r="EN65" s="33">
        <v>0</v>
      </c>
      <c r="EO65" s="33">
        <v>0</v>
      </c>
      <c r="EP65" s="33">
        <v>0</v>
      </c>
      <c r="EQ65" s="33">
        <v>0</v>
      </c>
      <c r="ER65" s="33">
        <v>0</v>
      </c>
      <c r="ES65" s="33">
        <v>0</v>
      </c>
      <c r="ET65" s="33">
        <v>0</v>
      </c>
      <c r="EU65" s="33">
        <v>0</v>
      </c>
      <c r="EV65" s="33">
        <v>0</v>
      </c>
      <c r="EW65" s="33">
        <v>0</v>
      </c>
      <c r="EX65" s="33">
        <v>0</v>
      </c>
      <c r="EY65" s="34">
        <v>30663</v>
      </c>
      <c r="EZ65" s="34">
        <v>22825</v>
      </c>
      <c r="FA65" s="34">
        <v>7838</v>
      </c>
      <c r="FB65" s="33">
        <v>362.9</v>
      </c>
    </row>
    <row r="66" spans="1:158" s="8" customFormat="1" ht="78.75" x14ac:dyDescent="0.25">
      <c r="A66" s="44" t="s">
        <v>93</v>
      </c>
      <c r="B66" s="41" t="s">
        <v>174</v>
      </c>
      <c r="C66" s="18" t="s">
        <v>127</v>
      </c>
      <c r="D66" s="33">
        <f t="shared" si="1"/>
        <v>385</v>
      </c>
      <c r="E66" s="33">
        <v>10</v>
      </c>
      <c r="F66" s="33">
        <v>359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16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3">
        <v>0</v>
      </c>
      <c r="DC66" s="33">
        <v>0</v>
      </c>
      <c r="DD66" s="33">
        <v>0</v>
      </c>
      <c r="DE66" s="33">
        <v>0</v>
      </c>
      <c r="DF66" s="33">
        <v>0</v>
      </c>
      <c r="DG66" s="33">
        <v>0</v>
      </c>
      <c r="DH66" s="33">
        <v>0</v>
      </c>
      <c r="DI66" s="33">
        <v>0</v>
      </c>
      <c r="DJ66" s="33">
        <v>0</v>
      </c>
      <c r="DK66" s="33">
        <v>0</v>
      </c>
      <c r="DL66" s="33">
        <v>0</v>
      </c>
      <c r="DM66" s="33">
        <v>0</v>
      </c>
      <c r="DN66" s="33">
        <v>0</v>
      </c>
      <c r="DO66" s="33">
        <v>0</v>
      </c>
      <c r="DP66" s="33">
        <v>0</v>
      </c>
      <c r="DQ66" s="33">
        <v>0</v>
      </c>
      <c r="DR66" s="33">
        <v>0</v>
      </c>
      <c r="DS66" s="33">
        <v>0</v>
      </c>
      <c r="DT66" s="33">
        <v>0</v>
      </c>
      <c r="DU66" s="33">
        <v>0</v>
      </c>
      <c r="DV66" s="33">
        <v>0</v>
      </c>
      <c r="DW66" s="33">
        <v>0</v>
      </c>
      <c r="DX66" s="33">
        <v>0</v>
      </c>
      <c r="DY66" s="33">
        <v>0</v>
      </c>
      <c r="DZ66" s="33">
        <v>0</v>
      </c>
      <c r="EA66" s="33">
        <v>0</v>
      </c>
      <c r="EB66" s="33">
        <v>0</v>
      </c>
      <c r="EC66" s="33">
        <v>0</v>
      </c>
      <c r="ED66" s="33">
        <v>0</v>
      </c>
      <c r="EE66" s="33">
        <v>0</v>
      </c>
      <c r="EF66" s="33">
        <v>0</v>
      </c>
      <c r="EG66" s="33">
        <v>0</v>
      </c>
      <c r="EH66" s="33">
        <v>0</v>
      </c>
      <c r="EI66" s="33">
        <v>0</v>
      </c>
      <c r="EJ66" s="33">
        <v>0</v>
      </c>
      <c r="EK66" s="33">
        <v>0</v>
      </c>
      <c r="EL66" s="33">
        <v>0</v>
      </c>
      <c r="EM66" s="33">
        <v>0</v>
      </c>
      <c r="EN66" s="33">
        <v>0</v>
      </c>
      <c r="EO66" s="33">
        <v>0</v>
      </c>
      <c r="EP66" s="33">
        <v>0</v>
      </c>
      <c r="EQ66" s="33">
        <v>0</v>
      </c>
      <c r="ER66" s="33">
        <v>0</v>
      </c>
      <c r="ES66" s="33">
        <v>0</v>
      </c>
      <c r="ET66" s="33">
        <v>0</v>
      </c>
      <c r="EU66" s="33">
        <v>0</v>
      </c>
      <c r="EV66" s="33">
        <v>0</v>
      </c>
      <c r="EW66" s="33">
        <v>0</v>
      </c>
      <c r="EX66" s="33">
        <v>0</v>
      </c>
      <c r="EY66" s="34">
        <v>32679</v>
      </c>
      <c r="EZ66" s="34">
        <v>24420</v>
      </c>
      <c r="FA66" s="34">
        <v>8259</v>
      </c>
      <c r="FB66" s="33">
        <v>382.9</v>
      </c>
    </row>
    <row r="67" spans="1:158" s="8" customFormat="1" ht="52.5" x14ac:dyDescent="0.25">
      <c r="A67" s="44" t="s">
        <v>94</v>
      </c>
      <c r="B67" s="41" t="s">
        <v>200</v>
      </c>
      <c r="C67" s="18" t="s">
        <v>127</v>
      </c>
      <c r="D67" s="33">
        <f t="shared" si="1"/>
        <v>207.9</v>
      </c>
      <c r="E67" s="33">
        <v>5.6</v>
      </c>
      <c r="F67" s="33">
        <v>172.1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12</v>
      </c>
      <c r="U67" s="33">
        <v>15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1.9</v>
      </c>
      <c r="BN67" s="33">
        <v>1.3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33">
        <v>0</v>
      </c>
      <c r="DD67" s="33">
        <v>0</v>
      </c>
      <c r="DE67" s="33">
        <v>0</v>
      </c>
      <c r="DF67" s="33">
        <v>0</v>
      </c>
      <c r="DG67" s="33">
        <v>0</v>
      </c>
      <c r="DH67" s="33">
        <v>0</v>
      </c>
      <c r="DI67" s="33">
        <v>0</v>
      </c>
      <c r="DJ67" s="33">
        <v>0</v>
      </c>
      <c r="DK67" s="33">
        <v>0</v>
      </c>
      <c r="DL67" s="33">
        <v>0</v>
      </c>
      <c r="DM67" s="33">
        <v>0</v>
      </c>
      <c r="DN67" s="33">
        <v>0</v>
      </c>
      <c r="DO67" s="33">
        <v>0</v>
      </c>
      <c r="DP67" s="33">
        <v>0</v>
      </c>
      <c r="DQ67" s="33">
        <v>0</v>
      </c>
      <c r="DR67" s="33">
        <v>0</v>
      </c>
      <c r="DS67" s="33">
        <v>0</v>
      </c>
      <c r="DT67" s="33">
        <v>0</v>
      </c>
      <c r="DU67" s="33">
        <v>0</v>
      </c>
      <c r="DV67" s="33">
        <v>0</v>
      </c>
      <c r="DW67" s="33">
        <v>0</v>
      </c>
      <c r="DX67" s="33">
        <v>0</v>
      </c>
      <c r="DY67" s="33">
        <v>0</v>
      </c>
      <c r="DZ67" s="33">
        <v>0</v>
      </c>
      <c r="EA67" s="33">
        <v>0</v>
      </c>
      <c r="EB67" s="33">
        <v>0</v>
      </c>
      <c r="EC67" s="33">
        <v>0</v>
      </c>
      <c r="ED67" s="33">
        <v>0</v>
      </c>
      <c r="EE67" s="33">
        <v>0</v>
      </c>
      <c r="EF67" s="33">
        <v>0</v>
      </c>
      <c r="EG67" s="33">
        <v>0</v>
      </c>
      <c r="EH67" s="33">
        <v>0</v>
      </c>
      <c r="EI67" s="33">
        <v>0</v>
      </c>
      <c r="EJ67" s="33">
        <v>0</v>
      </c>
      <c r="EK67" s="33">
        <v>0</v>
      </c>
      <c r="EL67" s="33">
        <v>0</v>
      </c>
      <c r="EM67" s="33">
        <v>0</v>
      </c>
      <c r="EN67" s="33">
        <v>0</v>
      </c>
      <c r="EO67" s="33">
        <v>0</v>
      </c>
      <c r="EP67" s="33">
        <v>0</v>
      </c>
      <c r="EQ67" s="33">
        <v>0</v>
      </c>
      <c r="ER67" s="33">
        <v>0</v>
      </c>
      <c r="ES67" s="33">
        <v>0</v>
      </c>
      <c r="ET67" s="33">
        <v>0</v>
      </c>
      <c r="EU67" s="33">
        <v>0</v>
      </c>
      <c r="EV67" s="33">
        <v>0</v>
      </c>
      <c r="EW67" s="33">
        <v>0</v>
      </c>
      <c r="EX67" s="33">
        <v>0</v>
      </c>
      <c r="EY67" s="34">
        <v>15990</v>
      </c>
      <c r="EZ67" s="34">
        <v>11922</v>
      </c>
      <c r="FA67" s="34">
        <v>4068</v>
      </c>
      <c r="FB67" s="33">
        <v>182.5</v>
      </c>
    </row>
    <row r="68" spans="1:158" s="8" customFormat="1" ht="78.75" x14ac:dyDescent="0.25">
      <c r="A68" s="44" t="s">
        <v>95</v>
      </c>
      <c r="B68" s="41" t="s">
        <v>207</v>
      </c>
      <c r="C68" s="18" t="s">
        <v>127</v>
      </c>
      <c r="D68" s="33">
        <f t="shared" si="1"/>
        <v>236.60000000000002</v>
      </c>
      <c r="E68" s="33">
        <v>2.4</v>
      </c>
      <c r="F68" s="33">
        <v>209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3</v>
      </c>
      <c r="U68" s="33">
        <v>13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2.4</v>
      </c>
      <c r="BN68" s="33">
        <v>6.8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  <c r="CP68" s="33">
        <v>0</v>
      </c>
      <c r="CQ68" s="33">
        <v>0</v>
      </c>
      <c r="CR68" s="33">
        <v>0</v>
      </c>
      <c r="CS68" s="33">
        <v>0</v>
      </c>
      <c r="CT68" s="33">
        <v>0</v>
      </c>
      <c r="CU68" s="33">
        <v>0</v>
      </c>
      <c r="CV68" s="33">
        <v>0</v>
      </c>
      <c r="CW68" s="33">
        <v>0</v>
      </c>
      <c r="CX68" s="33">
        <v>0</v>
      </c>
      <c r="CY68" s="33">
        <v>0</v>
      </c>
      <c r="CZ68" s="33">
        <v>0</v>
      </c>
      <c r="DA68" s="33">
        <v>0</v>
      </c>
      <c r="DB68" s="33">
        <v>0</v>
      </c>
      <c r="DC68" s="33">
        <v>0</v>
      </c>
      <c r="DD68" s="33">
        <v>0</v>
      </c>
      <c r="DE68" s="33">
        <v>0</v>
      </c>
      <c r="DF68" s="33">
        <v>0</v>
      </c>
      <c r="DG68" s="33">
        <v>0</v>
      </c>
      <c r="DH68" s="33">
        <v>0</v>
      </c>
      <c r="DI68" s="33">
        <v>0</v>
      </c>
      <c r="DJ68" s="33">
        <v>0</v>
      </c>
      <c r="DK68" s="33">
        <v>0</v>
      </c>
      <c r="DL68" s="33">
        <v>0</v>
      </c>
      <c r="DM68" s="33">
        <v>0</v>
      </c>
      <c r="DN68" s="33">
        <v>0</v>
      </c>
      <c r="DO68" s="33">
        <v>0</v>
      </c>
      <c r="DP68" s="33">
        <v>0</v>
      </c>
      <c r="DQ68" s="33">
        <v>0</v>
      </c>
      <c r="DR68" s="33">
        <v>0</v>
      </c>
      <c r="DS68" s="33">
        <v>0</v>
      </c>
      <c r="DT68" s="33">
        <v>0</v>
      </c>
      <c r="DU68" s="33">
        <v>0</v>
      </c>
      <c r="DV68" s="33">
        <v>0</v>
      </c>
      <c r="DW68" s="33">
        <v>0</v>
      </c>
      <c r="DX68" s="33">
        <v>0</v>
      </c>
      <c r="DY68" s="33">
        <v>0</v>
      </c>
      <c r="DZ68" s="33">
        <v>0</v>
      </c>
      <c r="EA68" s="33">
        <v>0</v>
      </c>
      <c r="EB68" s="33">
        <v>0</v>
      </c>
      <c r="EC68" s="33">
        <v>0</v>
      </c>
      <c r="ED68" s="33">
        <v>0</v>
      </c>
      <c r="EE68" s="33">
        <v>0</v>
      </c>
      <c r="EF68" s="33">
        <v>0</v>
      </c>
      <c r="EG68" s="33">
        <v>0</v>
      </c>
      <c r="EH68" s="33">
        <v>0</v>
      </c>
      <c r="EI68" s="33">
        <v>0</v>
      </c>
      <c r="EJ68" s="33">
        <v>0</v>
      </c>
      <c r="EK68" s="33">
        <v>0</v>
      </c>
      <c r="EL68" s="33">
        <v>0</v>
      </c>
      <c r="EM68" s="33">
        <v>0</v>
      </c>
      <c r="EN68" s="33">
        <v>0</v>
      </c>
      <c r="EO68" s="33">
        <v>0</v>
      </c>
      <c r="EP68" s="33">
        <v>0</v>
      </c>
      <c r="EQ68" s="33">
        <v>0</v>
      </c>
      <c r="ER68" s="33">
        <v>0</v>
      </c>
      <c r="ES68" s="33">
        <v>0</v>
      </c>
      <c r="ET68" s="33">
        <v>0</v>
      </c>
      <c r="EU68" s="33">
        <v>0</v>
      </c>
      <c r="EV68" s="33">
        <v>0</v>
      </c>
      <c r="EW68" s="33">
        <v>0</v>
      </c>
      <c r="EX68" s="33">
        <v>0</v>
      </c>
      <c r="EY68" s="34">
        <v>18372</v>
      </c>
      <c r="EZ68" s="34">
        <v>13689</v>
      </c>
      <c r="FA68" s="34">
        <v>4683</v>
      </c>
      <c r="FB68" s="33">
        <v>206.7</v>
      </c>
    </row>
    <row r="69" spans="1:158" s="8" customFormat="1" ht="52.5" x14ac:dyDescent="0.25">
      <c r="A69" s="44" t="s">
        <v>96</v>
      </c>
      <c r="B69" s="41" t="s">
        <v>201</v>
      </c>
      <c r="C69" s="18" t="s">
        <v>127</v>
      </c>
      <c r="D69" s="33">
        <f t="shared" si="1"/>
        <v>142.9</v>
      </c>
      <c r="E69" s="33">
        <v>1.4</v>
      </c>
      <c r="F69" s="33">
        <v>123.9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15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2.6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0</v>
      </c>
      <c r="CP69" s="33">
        <v>0</v>
      </c>
      <c r="CQ69" s="33">
        <v>0</v>
      </c>
      <c r="CR69" s="33">
        <v>0</v>
      </c>
      <c r="CS69" s="33">
        <v>0</v>
      </c>
      <c r="CT69" s="33">
        <v>0</v>
      </c>
      <c r="CU69" s="33">
        <v>0</v>
      </c>
      <c r="CV69" s="33">
        <v>0</v>
      </c>
      <c r="CW69" s="33">
        <v>0</v>
      </c>
      <c r="CX69" s="33">
        <v>0</v>
      </c>
      <c r="CY69" s="33">
        <v>0</v>
      </c>
      <c r="CZ69" s="33">
        <v>0</v>
      </c>
      <c r="DA69" s="33">
        <v>0</v>
      </c>
      <c r="DB69" s="33">
        <v>0</v>
      </c>
      <c r="DC69" s="33">
        <v>0</v>
      </c>
      <c r="DD69" s="33">
        <v>0</v>
      </c>
      <c r="DE69" s="33">
        <v>0</v>
      </c>
      <c r="DF69" s="33">
        <v>0</v>
      </c>
      <c r="DG69" s="33">
        <v>0</v>
      </c>
      <c r="DH69" s="33">
        <v>0</v>
      </c>
      <c r="DI69" s="33">
        <v>0</v>
      </c>
      <c r="DJ69" s="33">
        <v>0</v>
      </c>
      <c r="DK69" s="33">
        <v>0</v>
      </c>
      <c r="DL69" s="33">
        <v>0</v>
      </c>
      <c r="DM69" s="33">
        <v>0</v>
      </c>
      <c r="DN69" s="33">
        <v>0</v>
      </c>
      <c r="DO69" s="33">
        <v>0</v>
      </c>
      <c r="DP69" s="33">
        <v>0</v>
      </c>
      <c r="DQ69" s="33">
        <v>0</v>
      </c>
      <c r="DR69" s="33">
        <v>0</v>
      </c>
      <c r="DS69" s="33">
        <v>0</v>
      </c>
      <c r="DT69" s="33">
        <v>0</v>
      </c>
      <c r="DU69" s="33">
        <v>0</v>
      </c>
      <c r="DV69" s="33">
        <v>0</v>
      </c>
      <c r="DW69" s="33">
        <v>0</v>
      </c>
      <c r="DX69" s="33">
        <v>0</v>
      </c>
      <c r="DY69" s="33">
        <v>0</v>
      </c>
      <c r="DZ69" s="33">
        <v>0</v>
      </c>
      <c r="EA69" s="33">
        <v>0</v>
      </c>
      <c r="EB69" s="33">
        <v>0</v>
      </c>
      <c r="EC69" s="33">
        <v>0</v>
      </c>
      <c r="ED69" s="33">
        <v>0</v>
      </c>
      <c r="EE69" s="33">
        <v>0</v>
      </c>
      <c r="EF69" s="33">
        <v>0</v>
      </c>
      <c r="EG69" s="33">
        <v>0</v>
      </c>
      <c r="EH69" s="33">
        <v>0</v>
      </c>
      <c r="EI69" s="33">
        <v>0</v>
      </c>
      <c r="EJ69" s="33">
        <v>0</v>
      </c>
      <c r="EK69" s="33">
        <v>0</v>
      </c>
      <c r="EL69" s="33">
        <v>0</v>
      </c>
      <c r="EM69" s="33">
        <v>0</v>
      </c>
      <c r="EN69" s="33">
        <v>0</v>
      </c>
      <c r="EO69" s="33">
        <v>0</v>
      </c>
      <c r="EP69" s="33">
        <v>0</v>
      </c>
      <c r="EQ69" s="33">
        <v>0</v>
      </c>
      <c r="ER69" s="33">
        <v>0</v>
      </c>
      <c r="ES69" s="33">
        <v>0</v>
      </c>
      <c r="ET69" s="33">
        <v>0</v>
      </c>
      <c r="EU69" s="33">
        <v>0</v>
      </c>
      <c r="EV69" s="33">
        <v>0</v>
      </c>
      <c r="EW69" s="33">
        <v>0</v>
      </c>
      <c r="EX69" s="33">
        <v>0</v>
      </c>
      <c r="EY69" s="34">
        <v>12748</v>
      </c>
      <c r="EZ69" s="34">
        <v>9494</v>
      </c>
      <c r="FA69" s="34">
        <v>3254</v>
      </c>
      <c r="FB69" s="33">
        <v>142.9</v>
      </c>
    </row>
    <row r="70" spans="1:158" s="8" customFormat="1" ht="52.5" x14ac:dyDescent="0.25">
      <c r="A70" s="44" t="s">
        <v>97</v>
      </c>
      <c r="B70" s="41" t="s">
        <v>202</v>
      </c>
      <c r="C70" s="18" t="s">
        <v>127</v>
      </c>
      <c r="D70" s="33">
        <f t="shared" si="1"/>
        <v>331.50000000000006</v>
      </c>
      <c r="E70" s="33">
        <v>14.8</v>
      </c>
      <c r="F70" s="33">
        <v>278.5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24.1</v>
      </c>
      <c r="V70" s="33">
        <v>0</v>
      </c>
      <c r="W70" s="33">
        <v>0</v>
      </c>
      <c r="X70" s="33">
        <v>1</v>
      </c>
      <c r="Y70" s="33">
        <v>0</v>
      </c>
      <c r="Z70" s="33">
        <v>0</v>
      </c>
      <c r="AA70" s="33">
        <v>0</v>
      </c>
      <c r="AB70" s="33">
        <v>0</v>
      </c>
      <c r="AC70" s="33">
        <v>2.9</v>
      </c>
      <c r="AD70" s="33">
        <v>0</v>
      </c>
      <c r="AE70" s="33">
        <v>1</v>
      </c>
      <c r="AF70" s="33">
        <v>0.1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7</v>
      </c>
      <c r="BN70" s="33">
        <v>2.1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  <c r="DA70" s="33">
        <v>0</v>
      </c>
      <c r="DB70" s="33">
        <v>0</v>
      </c>
      <c r="DC70" s="33">
        <v>0</v>
      </c>
      <c r="DD70" s="33">
        <v>0</v>
      </c>
      <c r="DE70" s="33">
        <v>0</v>
      </c>
      <c r="DF70" s="33">
        <v>0</v>
      </c>
      <c r="DG70" s="33">
        <v>0</v>
      </c>
      <c r="DH70" s="33">
        <v>0</v>
      </c>
      <c r="DI70" s="33">
        <v>0</v>
      </c>
      <c r="DJ70" s="33">
        <v>0</v>
      </c>
      <c r="DK70" s="33">
        <v>0</v>
      </c>
      <c r="DL70" s="33">
        <v>0</v>
      </c>
      <c r="DM70" s="33">
        <v>0</v>
      </c>
      <c r="DN70" s="33">
        <v>0</v>
      </c>
      <c r="DO70" s="33">
        <v>0</v>
      </c>
      <c r="DP70" s="33">
        <v>0</v>
      </c>
      <c r="DQ70" s="33">
        <v>0</v>
      </c>
      <c r="DR70" s="33">
        <v>0</v>
      </c>
      <c r="DS70" s="33">
        <v>0</v>
      </c>
      <c r="DT70" s="33">
        <v>0</v>
      </c>
      <c r="DU70" s="33">
        <v>0</v>
      </c>
      <c r="DV70" s="33">
        <v>0</v>
      </c>
      <c r="DW70" s="33">
        <v>0</v>
      </c>
      <c r="DX70" s="33">
        <v>0</v>
      </c>
      <c r="DY70" s="33">
        <v>0</v>
      </c>
      <c r="DZ70" s="33">
        <v>0</v>
      </c>
      <c r="EA70" s="33">
        <v>0</v>
      </c>
      <c r="EB70" s="33">
        <v>0</v>
      </c>
      <c r="EC70" s="33">
        <v>0</v>
      </c>
      <c r="ED70" s="33">
        <v>0</v>
      </c>
      <c r="EE70" s="33">
        <v>0</v>
      </c>
      <c r="EF70" s="33">
        <v>0</v>
      </c>
      <c r="EG70" s="33">
        <v>0</v>
      </c>
      <c r="EH70" s="33">
        <v>0</v>
      </c>
      <c r="EI70" s="33">
        <v>0</v>
      </c>
      <c r="EJ70" s="33">
        <v>0</v>
      </c>
      <c r="EK70" s="33">
        <v>0</v>
      </c>
      <c r="EL70" s="33">
        <v>0</v>
      </c>
      <c r="EM70" s="33">
        <v>0</v>
      </c>
      <c r="EN70" s="33">
        <v>0</v>
      </c>
      <c r="EO70" s="33">
        <v>0</v>
      </c>
      <c r="EP70" s="33">
        <v>0</v>
      </c>
      <c r="EQ70" s="33">
        <v>0</v>
      </c>
      <c r="ER70" s="33">
        <v>0</v>
      </c>
      <c r="ES70" s="33">
        <v>0</v>
      </c>
      <c r="ET70" s="33">
        <v>0</v>
      </c>
      <c r="EU70" s="33">
        <v>0</v>
      </c>
      <c r="EV70" s="33">
        <v>0</v>
      </c>
      <c r="EW70" s="33">
        <v>0</v>
      </c>
      <c r="EX70" s="33">
        <v>0</v>
      </c>
      <c r="EY70" s="34">
        <v>29190</v>
      </c>
      <c r="EZ70" s="34">
        <v>21686</v>
      </c>
      <c r="FA70" s="34">
        <v>7504</v>
      </c>
      <c r="FB70" s="33">
        <v>314.8</v>
      </c>
    </row>
    <row r="71" spans="1:158" s="8" customFormat="1" ht="52.5" x14ac:dyDescent="0.25">
      <c r="A71" s="44" t="s">
        <v>98</v>
      </c>
      <c r="B71" s="41" t="s">
        <v>203</v>
      </c>
      <c r="C71" s="18" t="s">
        <v>127</v>
      </c>
      <c r="D71" s="33">
        <f t="shared" si="1"/>
        <v>183.49999999999997</v>
      </c>
      <c r="E71" s="33">
        <v>0</v>
      </c>
      <c r="F71" s="33">
        <v>143.19999999999999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29.6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10.7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3">
        <v>0</v>
      </c>
      <c r="CE71" s="33">
        <v>0</v>
      </c>
      <c r="CF71" s="33">
        <v>0</v>
      </c>
      <c r="CG71" s="33">
        <v>0</v>
      </c>
      <c r="CH71" s="33">
        <v>0</v>
      </c>
      <c r="CI71" s="33">
        <v>0</v>
      </c>
      <c r="CJ71" s="33">
        <v>0</v>
      </c>
      <c r="CK71" s="33">
        <v>0</v>
      </c>
      <c r="CL71" s="33">
        <v>0</v>
      </c>
      <c r="CM71" s="33">
        <v>0</v>
      </c>
      <c r="CN71" s="33">
        <v>0</v>
      </c>
      <c r="CO71" s="33">
        <v>0</v>
      </c>
      <c r="CP71" s="33">
        <v>0</v>
      </c>
      <c r="CQ71" s="33">
        <v>0</v>
      </c>
      <c r="CR71" s="33">
        <v>0</v>
      </c>
      <c r="CS71" s="33">
        <v>0</v>
      </c>
      <c r="CT71" s="33">
        <v>0</v>
      </c>
      <c r="CU71" s="33">
        <v>0</v>
      </c>
      <c r="CV71" s="33">
        <v>0</v>
      </c>
      <c r="CW71" s="33">
        <v>0</v>
      </c>
      <c r="CX71" s="33">
        <v>0</v>
      </c>
      <c r="CY71" s="33">
        <v>0</v>
      </c>
      <c r="CZ71" s="33">
        <v>0</v>
      </c>
      <c r="DA71" s="33">
        <v>0</v>
      </c>
      <c r="DB71" s="33">
        <v>0</v>
      </c>
      <c r="DC71" s="33">
        <v>0</v>
      </c>
      <c r="DD71" s="33">
        <v>0</v>
      </c>
      <c r="DE71" s="33">
        <v>0</v>
      </c>
      <c r="DF71" s="33">
        <v>0</v>
      </c>
      <c r="DG71" s="33">
        <v>0</v>
      </c>
      <c r="DH71" s="33">
        <v>0</v>
      </c>
      <c r="DI71" s="33">
        <v>0</v>
      </c>
      <c r="DJ71" s="33">
        <v>0</v>
      </c>
      <c r="DK71" s="33">
        <v>0</v>
      </c>
      <c r="DL71" s="33">
        <v>0</v>
      </c>
      <c r="DM71" s="33">
        <v>0</v>
      </c>
      <c r="DN71" s="33">
        <v>0</v>
      </c>
      <c r="DO71" s="33">
        <v>0</v>
      </c>
      <c r="DP71" s="33">
        <v>0</v>
      </c>
      <c r="DQ71" s="33">
        <v>0</v>
      </c>
      <c r="DR71" s="33">
        <v>0</v>
      </c>
      <c r="DS71" s="33">
        <v>0</v>
      </c>
      <c r="DT71" s="33">
        <v>0</v>
      </c>
      <c r="DU71" s="33">
        <v>0</v>
      </c>
      <c r="DV71" s="33">
        <v>0</v>
      </c>
      <c r="DW71" s="33">
        <v>0</v>
      </c>
      <c r="DX71" s="33">
        <v>0</v>
      </c>
      <c r="DY71" s="33">
        <v>0</v>
      </c>
      <c r="DZ71" s="33">
        <v>0</v>
      </c>
      <c r="EA71" s="33">
        <v>0</v>
      </c>
      <c r="EB71" s="33">
        <v>0</v>
      </c>
      <c r="EC71" s="33">
        <v>0</v>
      </c>
      <c r="ED71" s="33">
        <v>0</v>
      </c>
      <c r="EE71" s="33">
        <v>0</v>
      </c>
      <c r="EF71" s="33">
        <v>0</v>
      </c>
      <c r="EG71" s="33">
        <v>0</v>
      </c>
      <c r="EH71" s="33">
        <v>0</v>
      </c>
      <c r="EI71" s="33">
        <v>0</v>
      </c>
      <c r="EJ71" s="33">
        <v>0</v>
      </c>
      <c r="EK71" s="33">
        <v>0</v>
      </c>
      <c r="EL71" s="33">
        <v>0</v>
      </c>
      <c r="EM71" s="33">
        <v>0</v>
      </c>
      <c r="EN71" s="33">
        <v>0</v>
      </c>
      <c r="EO71" s="33">
        <v>0</v>
      </c>
      <c r="EP71" s="33">
        <v>0</v>
      </c>
      <c r="EQ71" s="33">
        <v>0</v>
      </c>
      <c r="ER71" s="33">
        <v>0</v>
      </c>
      <c r="ES71" s="33">
        <v>0</v>
      </c>
      <c r="ET71" s="33">
        <v>0</v>
      </c>
      <c r="EU71" s="33">
        <v>0</v>
      </c>
      <c r="EV71" s="33">
        <v>0</v>
      </c>
      <c r="EW71" s="33">
        <v>0</v>
      </c>
      <c r="EX71" s="33">
        <v>0</v>
      </c>
      <c r="EY71" s="34">
        <v>16342</v>
      </c>
      <c r="EZ71" s="34">
        <v>12091</v>
      </c>
      <c r="FA71" s="34">
        <v>4251</v>
      </c>
      <c r="FB71" s="33">
        <v>174.7</v>
      </c>
    </row>
    <row r="72" spans="1:158" s="8" customFormat="1" ht="78.75" x14ac:dyDescent="0.25">
      <c r="A72" s="44" t="s">
        <v>99</v>
      </c>
      <c r="B72" s="41" t="s">
        <v>204</v>
      </c>
      <c r="C72" s="18" t="s">
        <v>127</v>
      </c>
      <c r="D72" s="33">
        <f t="shared" si="1"/>
        <v>324.40000000000003</v>
      </c>
      <c r="E72" s="33">
        <v>0</v>
      </c>
      <c r="F72" s="33">
        <v>288.60000000000002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16.600000000000001</v>
      </c>
      <c r="U72" s="33">
        <v>0</v>
      </c>
      <c r="V72" s="33">
        <v>1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1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17.2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33">
        <v>0</v>
      </c>
      <c r="DD72" s="33">
        <v>0</v>
      </c>
      <c r="DE72" s="33">
        <v>0</v>
      </c>
      <c r="DF72" s="33">
        <v>0</v>
      </c>
      <c r="DG72" s="33">
        <v>0</v>
      </c>
      <c r="DH72" s="33">
        <v>0</v>
      </c>
      <c r="DI72" s="33">
        <v>0</v>
      </c>
      <c r="DJ72" s="33">
        <v>0</v>
      </c>
      <c r="DK72" s="33">
        <v>0</v>
      </c>
      <c r="DL72" s="33">
        <v>0</v>
      </c>
      <c r="DM72" s="33">
        <v>0</v>
      </c>
      <c r="DN72" s="33">
        <v>0</v>
      </c>
      <c r="DO72" s="33">
        <v>0</v>
      </c>
      <c r="DP72" s="33">
        <v>0</v>
      </c>
      <c r="DQ72" s="33">
        <v>0</v>
      </c>
      <c r="DR72" s="33">
        <v>0</v>
      </c>
      <c r="DS72" s="33">
        <v>0</v>
      </c>
      <c r="DT72" s="33">
        <v>0</v>
      </c>
      <c r="DU72" s="33">
        <v>0</v>
      </c>
      <c r="DV72" s="33">
        <v>0</v>
      </c>
      <c r="DW72" s="33">
        <v>0</v>
      </c>
      <c r="DX72" s="33">
        <v>0</v>
      </c>
      <c r="DY72" s="33">
        <v>0</v>
      </c>
      <c r="DZ72" s="33">
        <v>0</v>
      </c>
      <c r="EA72" s="33">
        <v>0</v>
      </c>
      <c r="EB72" s="33">
        <v>0</v>
      </c>
      <c r="EC72" s="33">
        <v>0</v>
      </c>
      <c r="ED72" s="33">
        <v>0</v>
      </c>
      <c r="EE72" s="33">
        <v>0</v>
      </c>
      <c r="EF72" s="33">
        <v>0</v>
      </c>
      <c r="EG72" s="33">
        <v>0</v>
      </c>
      <c r="EH72" s="33">
        <v>0</v>
      </c>
      <c r="EI72" s="33">
        <v>0</v>
      </c>
      <c r="EJ72" s="33">
        <v>0</v>
      </c>
      <c r="EK72" s="33">
        <v>0</v>
      </c>
      <c r="EL72" s="33">
        <v>0</v>
      </c>
      <c r="EM72" s="33">
        <v>0</v>
      </c>
      <c r="EN72" s="33">
        <v>0</v>
      </c>
      <c r="EO72" s="33">
        <v>0</v>
      </c>
      <c r="EP72" s="33">
        <v>0</v>
      </c>
      <c r="EQ72" s="33">
        <v>0</v>
      </c>
      <c r="ER72" s="33">
        <v>0</v>
      </c>
      <c r="ES72" s="33">
        <v>0</v>
      </c>
      <c r="ET72" s="33">
        <v>0</v>
      </c>
      <c r="EU72" s="33">
        <v>0</v>
      </c>
      <c r="EV72" s="33">
        <v>0</v>
      </c>
      <c r="EW72" s="33">
        <v>0</v>
      </c>
      <c r="EX72" s="33">
        <v>0</v>
      </c>
      <c r="EY72" s="34">
        <v>28232</v>
      </c>
      <c r="EZ72" s="34">
        <v>21114</v>
      </c>
      <c r="FA72" s="34">
        <v>7118</v>
      </c>
      <c r="FB72" s="33">
        <v>328.5</v>
      </c>
    </row>
    <row r="73" spans="1:158" s="8" customFormat="1" ht="52.5" x14ac:dyDescent="0.25">
      <c r="A73" s="44" t="s">
        <v>100</v>
      </c>
      <c r="B73" s="41" t="s">
        <v>205</v>
      </c>
      <c r="C73" s="18" t="s">
        <v>127</v>
      </c>
      <c r="D73" s="33">
        <f t="shared" si="1"/>
        <v>209.40000000000003</v>
      </c>
      <c r="E73" s="33">
        <v>0</v>
      </c>
      <c r="F73" s="33">
        <v>185.8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6.9</v>
      </c>
      <c r="U73" s="33">
        <v>4.4000000000000004</v>
      </c>
      <c r="V73" s="33">
        <v>0</v>
      </c>
      <c r="W73" s="33">
        <v>0</v>
      </c>
      <c r="X73" s="33">
        <v>1.8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10.5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0</v>
      </c>
      <c r="CD73" s="33">
        <v>0</v>
      </c>
      <c r="CE73" s="33">
        <v>0</v>
      </c>
      <c r="CF73" s="33">
        <v>0</v>
      </c>
      <c r="CG73" s="33">
        <v>0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3">
        <v>0</v>
      </c>
      <c r="CQ73" s="33">
        <v>0</v>
      </c>
      <c r="CR73" s="33">
        <v>0</v>
      </c>
      <c r="CS73" s="33">
        <v>0</v>
      </c>
      <c r="CT73" s="33">
        <v>0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33">
        <v>0</v>
      </c>
      <c r="DD73" s="33">
        <v>0</v>
      </c>
      <c r="DE73" s="33">
        <v>0</v>
      </c>
      <c r="DF73" s="33">
        <v>0</v>
      </c>
      <c r="DG73" s="33">
        <v>0</v>
      </c>
      <c r="DH73" s="33">
        <v>0</v>
      </c>
      <c r="DI73" s="33">
        <v>0</v>
      </c>
      <c r="DJ73" s="33">
        <v>0</v>
      </c>
      <c r="DK73" s="33">
        <v>0</v>
      </c>
      <c r="DL73" s="33">
        <v>0</v>
      </c>
      <c r="DM73" s="33">
        <v>0</v>
      </c>
      <c r="DN73" s="33">
        <v>0</v>
      </c>
      <c r="DO73" s="33">
        <v>0</v>
      </c>
      <c r="DP73" s="33">
        <v>0</v>
      </c>
      <c r="DQ73" s="33">
        <v>0</v>
      </c>
      <c r="DR73" s="33">
        <v>0</v>
      </c>
      <c r="DS73" s="33">
        <v>0</v>
      </c>
      <c r="DT73" s="33">
        <v>0</v>
      </c>
      <c r="DU73" s="33">
        <v>0</v>
      </c>
      <c r="DV73" s="33">
        <v>0</v>
      </c>
      <c r="DW73" s="33">
        <v>0</v>
      </c>
      <c r="DX73" s="33">
        <v>0</v>
      </c>
      <c r="DY73" s="33">
        <v>0</v>
      </c>
      <c r="DZ73" s="33">
        <v>0</v>
      </c>
      <c r="EA73" s="33">
        <v>0</v>
      </c>
      <c r="EB73" s="33">
        <v>0</v>
      </c>
      <c r="EC73" s="33">
        <v>0</v>
      </c>
      <c r="ED73" s="33">
        <v>0</v>
      </c>
      <c r="EE73" s="33">
        <v>0</v>
      </c>
      <c r="EF73" s="33">
        <v>0</v>
      </c>
      <c r="EG73" s="33">
        <v>0</v>
      </c>
      <c r="EH73" s="33">
        <v>0</v>
      </c>
      <c r="EI73" s="33">
        <v>0</v>
      </c>
      <c r="EJ73" s="33">
        <v>0</v>
      </c>
      <c r="EK73" s="33">
        <v>0</v>
      </c>
      <c r="EL73" s="33">
        <v>0</v>
      </c>
      <c r="EM73" s="33">
        <v>0</v>
      </c>
      <c r="EN73" s="33">
        <v>0</v>
      </c>
      <c r="EO73" s="33">
        <v>0</v>
      </c>
      <c r="EP73" s="33">
        <v>0</v>
      </c>
      <c r="EQ73" s="33">
        <v>0</v>
      </c>
      <c r="ER73" s="33">
        <v>0</v>
      </c>
      <c r="ES73" s="33">
        <v>0</v>
      </c>
      <c r="ET73" s="33">
        <v>0</v>
      </c>
      <c r="EU73" s="33">
        <v>0</v>
      </c>
      <c r="EV73" s="33">
        <v>0</v>
      </c>
      <c r="EW73" s="33">
        <v>0</v>
      </c>
      <c r="EX73" s="33">
        <v>0</v>
      </c>
      <c r="EY73" s="34">
        <v>15752</v>
      </c>
      <c r="EZ73" s="34">
        <v>11761</v>
      </c>
      <c r="FA73" s="34">
        <v>3991</v>
      </c>
      <c r="FB73" s="33">
        <v>180.7</v>
      </c>
    </row>
    <row r="74" spans="1:158" s="8" customFormat="1" ht="52.5" x14ac:dyDescent="0.25">
      <c r="A74" s="44" t="s">
        <v>101</v>
      </c>
      <c r="B74" s="41" t="s">
        <v>206</v>
      </c>
      <c r="C74" s="18" t="s">
        <v>127</v>
      </c>
      <c r="D74" s="33">
        <f t="shared" si="1"/>
        <v>337.09999999999997</v>
      </c>
      <c r="E74" s="33">
        <v>28.7</v>
      </c>
      <c r="F74" s="33">
        <v>274.39999999999998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17</v>
      </c>
      <c r="U74" s="33">
        <v>8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9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  <c r="BZ74" s="33">
        <v>0</v>
      </c>
      <c r="CA74" s="33">
        <v>0</v>
      </c>
      <c r="CB74" s="33">
        <v>0</v>
      </c>
      <c r="CC74" s="33">
        <v>0</v>
      </c>
      <c r="CD74" s="33">
        <v>0</v>
      </c>
      <c r="CE74" s="33">
        <v>0</v>
      </c>
      <c r="CF74" s="33">
        <v>0</v>
      </c>
      <c r="CG74" s="33">
        <v>0</v>
      </c>
      <c r="CH74" s="33">
        <v>0</v>
      </c>
      <c r="CI74" s="33">
        <v>0</v>
      </c>
      <c r="CJ74" s="33">
        <v>0</v>
      </c>
      <c r="CK74" s="33">
        <v>0</v>
      </c>
      <c r="CL74" s="33">
        <v>0</v>
      </c>
      <c r="CM74" s="33">
        <v>0</v>
      </c>
      <c r="CN74" s="33">
        <v>0</v>
      </c>
      <c r="CO74" s="33">
        <v>0</v>
      </c>
      <c r="CP74" s="33">
        <v>0</v>
      </c>
      <c r="CQ74" s="33">
        <v>0</v>
      </c>
      <c r="CR74" s="33">
        <v>0</v>
      </c>
      <c r="CS74" s="33">
        <v>0</v>
      </c>
      <c r="CT74" s="33">
        <v>0</v>
      </c>
      <c r="CU74" s="33">
        <v>0</v>
      </c>
      <c r="CV74" s="33">
        <v>0</v>
      </c>
      <c r="CW74" s="33">
        <v>0</v>
      </c>
      <c r="CX74" s="33">
        <v>0</v>
      </c>
      <c r="CY74" s="33">
        <v>0</v>
      </c>
      <c r="CZ74" s="33">
        <v>0</v>
      </c>
      <c r="DA74" s="33">
        <v>0</v>
      </c>
      <c r="DB74" s="33">
        <v>0</v>
      </c>
      <c r="DC74" s="33">
        <v>0</v>
      </c>
      <c r="DD74" s="33">
        <v>0</v>
      </c>
      <c r="DE74" s="33">
        <v>0</v>
      </c>
      <c r="DF74" s="33">
        <v>0</v>
      </c>
      <c r="DG74" s="33">
        <v>0</v>
      </c>
      <c r="DH74" s="33">
        <v>0</v>
      </c>
      <c r="DI74" s="33">
        <v>0</v>
      </c>
      <c r="DJ74" s="33">
        <v>0</v>
      </c>
      <c r="DK74" s="33">
        <v>0</v>
      </c>
      <c r="DL74" s="33">
        <v>0</v>
      </c>
      <c r="DM74" s="33">
        <v>0</v>
      </c>
      <c r="DN74" s="33">
        <v>0</v>
      </c>
      <c r="DO74" s="33">
        <v>0</v>
      </c>
      <c r="DP74" s="33">
        <v>0</v>
      </c>
      <c r="DQ74" s="33">
        <v>0</v>
      </c>
      <c r="DR74" s="33">
        <v>0</v>
      </c>
      <c r="DS74" s="33">
        <v>0</v>
      </c>
      <c r="DT74" s="33">
        <v>0</v>
      </c>
      <c r="DU74" s="33">
        <v>0</v>
      </c>
      <c r="DV74" s="33">
        <v>0</v>
      </c>
      <c r="DW74" s="33">
        <v>0</v>
      </c>
      <c r="DX74" s="33">
        <v>0</v>
      </c>
      <c r="DY74" s="33">
        <v>0</v>
      </c>
      <c r="DZ74" s="33">
        <v>0</v>
      </c>
      <c r="EA74" s="33">
        <v>0</v>
      </c>
      <c r="EB74" s="33">
        <v>0</v>
      </c>
      <c r="EC74" s="33">
        <v>0</v>
      </c>
      <c r="ED74" s="33">
        <v>0</v>
      </c>
      <c r="EE74" s="33">
        <v>0</v>
      </c>
      <c r="EF74" s="33">
        <v>0</v>
      </c>
      <c r="EG74" s="33">
        <v>0</v>
      </c>
      <c r="EH74" s="33">
        <v>0</v>
      </c>
      <c r="EI74" s="33">
        <v>0</v>
      </c>
      <c r="EJ74" s="33">
        <v>0</v>
      </c>
      <c r="EK74" s="33">
        <v>0</v>
      </c>
      <c r="EL74" s="33">
        <v>0</v>
      </c>
      <c r="EM74" s="33">
        <v>0</v>
      </c>
      <c r="EN74" s="33">
        <v>0</v>
      </c>
      <c r="EO74" s="33">
        <v>0</v>
      </c>
      <c r="EP74" s="33">
        <v>0</v>
      </c>
      <c r="EQ74" s="33">
        <v>0</v>
      </c>
      <c r="ER74" s="33">
        <v>0</v>
      </c>
      <c r="ES74" s="33">
        <v>0</v>
      </c>
      <c r="ET74" s="33">
        <v>0</v>
      </c>
      <c r="EU74" s="33">
        <v>0</v>
      </c>
      <c r="EV74" s="33">
        <v>0</v>
      </c>
      <c r="EW74" s="33">
        <v>0</v>
      </c>
      <c r="EX74" s="33">
        <v>0</v>
      </c>
      <c r="EY74" s="34">
        <v>28862</v>
      </c>
      <c r="EZ74" s="34">
        <v>21532</v>
      </c>
      <c r="FA74" s="34">
        <v>7330</v>
      </c>
      <c r="FB74" s="33">
        <v>330.9</v>
      </c>
    </row>
    <row r="75" spans="1:158" s="8" customFormat="1" ht="78.75" x14ac:dyDescent="0.25">
      <c r="A75" s="44" t="s">
        <v>102</v>
      </c>
      <c r="B75" s="41" t="s">
        <v>175</v>
      </c>
      <c r="C75" s="18" t="s">
        <v>176</v>
      </c>
      <c r="D75" s="33">
        <f t="shared" si="1"/>
        <v>144.5</v>
      </c>
      <c r="E75" s="33">
        <v>23.8</v>
      </c>
      <c r="F75" s="33">
        <v>90.3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17</v>
      </c>
      <c r="U75" s="33">
        <v>13.4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3">
        <v>0</v>
      </c>
      <c r="DC75" s="33">
        <v>0</v>
      </c>
      <c r="DD75" s="33">
        <v>0</v>
      </c>
      <c r="DE75" s="33">
        <v>0</v>
      </c>
      <c r="DF75" s="33">
        <v>0</v>
      </c>
      <c r="DG75" s="33">
        <v>0</v>
      </c>
      <c r="DH75" s="33">
        <v>0</v>
      </c>
      <c r="DI75" s="33">
        <v>0</v>
      </c>
      <c r="DJ75" s="33">
        <v>0</v>
      </c>
      <c r="DK75" s="33">
        <v>0</v>
      </c>
      <c r="DL75" s="33">
        <v>0</v>
      </c>
      <c r="DM75" s="33">
        <v>0</v>
      </c>
      <c r="DN75" s="33">
        <v>0</v>
      </c>
      <c r="DO75" s="33">
        <v>0</v>
      </c>
      <c r="DP75" s="33">
        <v>0</v>
      </c>
      <c r="DQ75" s="33">
        <v>0</v>
      </c>
      <c r="DR75" s="33">
        <v>0</v>
      </c>
      <c r="DS75" s="33">
        <v>0</v>
      </c>
      <c r="DT75" s="33">
        <v>0</v>
      </c>
      <c r="DU75" s="33">
        <v>0</v>
      </c>
      <c r="DV75" s="33">
        <v>0</v>
      </c>
      <c r="DW75" s="33">
        <v>0</v>
      </c>
      <c r="DX75" s="33">
        <v>0</v>
      </c>
      <c r="DY75" s="33">
        <v>0</v>
      </c>
      <c r="DZ75" s="33">
        <v>0</v>
      </c>
      <c r="EA75" s="33">
        <v>0</v>
      </c>
      <c r="EB75" s="33">
        <v>0</v>
      </c>
      <c r="EC75" s="33">
        <v>0</v>
      </c>
      <c r="ED75" s="33">
        <v>0</v>
      </c>
      <c r="EE75" s="33">
        <v>0</v>
      </c>
      <c r="EF75" s="33">
        <v>0</v>
      </c>
      <c r="EG75" s="33">
        <v>0</v>
      </c>
      <c r="EH75" s="33">
        <v>0</v>
      </c>
      <c r="EI75" s="33">
        <v>0</v>
      </c>
      <c r="EJ75" s="33">
        <v>0</v>
      </c>
      <c r="EK75" s="33">
        <v>0</v>
      </c>
      <c r="EL75" s="33">
        <v>0</v>
      </c>
      <c r="EM75" s="33">
        <v>0</v>
      </c>
      <c r="EN75" s="33">
        <v>0</v>
      </c>
      <c r="EO75" s="33">
        <v>0</v>
      </c>
      <c r="EP75" s="33">
        <v>0</v>
      </c>
      <c r="EQ75" s="33">
        <v>0</v>
      </c>
      <c r="ER75" s="33">
        <v>0</v>
      </c>
      <c r="ES75" s="33">
        <v>0</v>
      </c>
      <c r="ET75" s="33">
        <v>0</v>
      </c>
      <c r="EU75" s="33">
        <v>0</v>
      </c>
      <c r="EV75" s="33">
        <v>0</v>
      </c>
      <c r="EW75" s="33">
        <v>0</v>
      </c>
      <c r="EX75" s="33">
        <v>0</v>
      </c>
      <c r="EY75" s="34">
        <v>18050</v>
      </c>
      <c r="EZ75" s="34">
        <v>13159</v>
      </c>
      <c r="FA75" s="34">
        <v>4891</v>
      </c>
      <c r="FB75" s="33">
        <v>144.69999999999999</v>
      </c>
    </row>
    <row r="76" spans="1:158" s="8" customFormat="1" ht="78.75" x14ac:dyDescent="0.25">
      <c r="A76" s="44" t="s">
        <v>103</v>
      </c>
      <c r="B76" s="41" t="s">
        <v>177</v>
      </c>
      <c r="C76" s="18" t="s">
        <v>176</v>
      </c>
      <c r="D76" s="33">
        <f t="shared" si="1"/>
        <v>166.10000000000002</v>
      </c>
      <c r="E76" s="33">
        <v>21.1</v>
      </c>
      <c r="F76" s="33">
        <v>123.7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13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7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  <c r="DA76" s="33">
        <v>0</v>
      </c>
      <c r="DB76" s="33">
        <v>0</v>
      </c>
      <c r="DC76" s="33">
        <v>0</v>
      </c>
      <c r="DD76" s="33">
        <v>0</v>
      </c>
      <c r="DE76" s="33">
        <v>0</v>
      </c>
      <c r="DF76" s="33">
        <v>0</v>
      </c>
      <c r="DG76" s="33">
        <v>1.3</v>
      </c>
      <c r="DH76" s="33">
        <v>0</v>
      </c>
      <c r="DI76" s="33">
        <v>0</v>
      </c>
      <c r="DJ76" s="33">
        <v>0</v>
      </c>
      <c r="DK76" s="33">
        <v>0</v>
      </c>
      <c r="DL76" s="33">
        <v>0</v>
      </c>
      <c r="DM76" s="33">
        <v>0</v>
      </c>
      <c r="DN76" s="33">
        <v>0</v>
      </c>
      <c r="DO76" s="33">
        <v>0</v>
      </c>
      <c r="DP76" s="33">
        <v>0</v>
      </c>
      <c r="DQ76" s="33">
        <v>0</v>
      </c>
      <c r="DR76" s="33">
        <v>0</v>
      </c>
      <c r="DS76" s="33">
        <v>0</v>
      </c>
      <c r="DT76" s="33">
        <v>0</v>
      </c>
      <c r="DU76" s="33">
        <v>0</v>
      </c>
      <c r="DV76" s="33">
        <v>0</v>
      </c>
      <c r="DW76" s="33">
        <v>0</v>
      </c>
      <c r="DX76" s="33">
        <v>0</v>
      </c>
      <c r="DY76" s="33">
        <v>0</v>
      </c>
      <c r="DZ76" s="33">
        <v>0</v>
      </c>
      <c r="EA76" s="33">
        <v>0</v>
      </c>
      <c r="EB76" s="33">
        <v>0</v>
      </c>
      <c r="EC76" s="33">
        <v>0</v>
      </c>
      <c r="ED76" s="33">
        <v>0</v>
      </c>
      <c r="EE76" s="33">
        <v>0</v>
      </c>
      <c r="EF76" s="33">
        <v>0</v>
      </c>
      <c r="EG76" s="33">
        <v>0</v>
      </c>
      <c r="EH76" s="33">
        <v>0</v>
      </c>
      <c r="EI76" s="33">
        <v>0</v>
      </c>
      <c r="EJ76" s="33">
        <v>0</v>
      </c>
      <c r="EK76" s="33">
        <v>0</v>
      </c>
      <c r="EL76" s="33">
        <v>0</v>
      </c>
      <c r="EM76" s="33">
        <v>0</v>
      </c>
      <c r="EN76" s="33">
        <v>0</v>
      </c>
      <c r="EO76" s="33">
        <v>0</v>
      </c>
      <c r="EP76" s="33">
        <v>0</v>
      </c>
      <c r="EQ76" s="33">
        <v>0</v>
      </c>
      <c r="ER76" s="33">
        <v>0</v>
      </c>
      <c r="ES76" s="33">
        <v>0</v>
      </c>
      <c r="ET76" s="33">
        <v>0</v>
      </c>
      <c r="EU76" s="33">
        <v>0</v>
      </c>
      <c r="EV76" s="33">
        <v>0</v>
      </c>
      <c r="EW76" s="33">
        <v>0</v>
      </c>
      <c r="EX76" s="33">
        <v>0</v>
      </c>
      <c r="EY76" s="34">
        <v>20336</v>
      </c>
      <c r="EZ76" s="34">
        <v>14933</v>
      </c>
      <c r="FA76" s="34">
        <v>5403</v>
      </c>
      <c r="FB76" s="33">
        <v>170.7</v>
      </c>
    </row>
    <row r="77" spans="1:158" s="8" customFormat="1" ht="78.75" x14ac:dyDescent="0.25">
      <c r="A77" s="44" t="s">
        <v>104</v>
      </c>
      <c r="B77" s="41" t="s">
        <v>178</v>
      </c>
      <c r="C77" s="18" t="s">
        <v>176</v>
      </c>
      <c r="D77" s="33">
        <f t="shared" si="1"/>
        <v>375.1</v>
      </c>
      <c r="E77" s="33">
        <v>9.8000000000000007</v>
      </c>
      <c r="F77" s="33">
        <v>272.5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50</v>
      </c>
      <c r="U77" s="33">
        <v>14</v>
      </c>
      <c r="V77" s="33">
        <v>0</v>
      </c>
      <c r="W77" s="33">
        <v>0</v>
      </c>
      <c r="X77" s="33">
        <v>0</v>
      </c>
      <c r="Y77" s="33">
        <v>0</v>
      </c>
      <c r="Z77" s="33">
        <v>0.8</v>
      </c>
      <c r="AA77" s="33">
        <v>0</v>
      </c>
      <c r="AB77" s="33">
        <v>0</v>
      </c>
      <c r="AC77" s="33">
        <v>4</v>
      </c>
      <c r="AD77" s="33">
        <v>0</v>
      </c>
      <c r="AE77" s="33">
        <v>0</v>
      </c>
      <c r="AF77" s="33">
        <v>3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0.1</v>
      </c>
      <c r="BN77" s="33">
        <v>20.9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  <c r="CV77" s="33">
        <v>0</v>
      </c>
      <c r="CW77" s="33">
        <v>0</v>
      </c>
      <c r="CX77" s="33">
        <v>0</v>
      </c>
      <c r="CY77" s="33">
        <v>0</v>
      </c>
      <c r="CZ77" s="33">
        <v>0</v>
      </c>
      <c r="DA77" s="33">
        <v>0</v>
      </c>
      <c r="DB77" s="33">
        <v>0</v>
      </c>
      <c r="DC77" s="33">
        <v>0</v>
      </c>
      <c r="DD77" s="33">
        <v>0</v>
      </c>
      <c r="DE77" s="33">
        <v>0</v>
      </c>
      <c r="DF77" s="33">
        <v>0</v>
      </c>
      <c r="DG77" s="33">
        <v>0</v>
      </c>
      <c r="DH77" s="33">
        <v>0</v>
      </c>
      <c r="DI77" s="33">
        <v>0</v>
      </c>
      <c r="DJ77" s="33">
        <v>0</v>
      </c>
      <c r="DK77" s="33">
        <v>0</v>
      </c>
      <c r="DL77" s="33">
        <v>0</v>
      </c>
      <c r="DM77" s="33">
        <v>0</v>
      </c>
      <c r="DN77" s="33">
        <v>0</v>
      </c>
      <c r="DO77" s="33">
        <v>0</v>
      </c>
      <c r="DP77" s="33">
        <v>0</v>
      </c>
      <c r="DQ77" s="33">
        <v>0</v>
      </c>
      <c r="DR77" s="33">
        <v>0</v>
      </c>
      <c r="DS77" s="33">
        <v>0</v>
      </c>
      <c r="DT77" s="33">
        <v>0</v>
      </c>
      <c r="DU77" s="33">
        <v>0</v>
      </c>
      <c r="DV77" s="33">
        <v>0</v>
      </c>
      <c r="DW77" s="33">
        <v>0</v>
      </c>
      <c r="DX77" s="33">
        <v>0</v>
      </c>
      <c r="DY77" s="33">
        <v>0</v>
      </c>
      <c r="DZ77" s="33">
        <v>0</v>
      </c>
      <c r="EA77" s="33">
        <v>0</v>
      </c>
      <c r="EB77" s="33">
        <v>0</v>
      </c>
      <c r="EC77" s="33">
        <v>0</v>
      </c>
      <c r="ED77" s="33">
        <v>0</v>
      </c>
      <c r="EE77" s="33">
        <v>0</v>
      </c>
      <c r="EF77" s="33">
        <v>0</v>
      </c>
      <c r="EG77" s="33">
        <v>0</v>
      </c>
      <c r="EH77" s="33">
        <v>0</v>
      </c>
      <c r="EI77" s="33">
        <v>0</v>
      </c>
      <c r="EJ77" s="33">
        <v>0</v>
      </c>
      <c r="EK77" s="33">
        <v>0</v>
      </c>
      <c r="EL77" s="33">
        <v>0</v>
      </c>
      <c r="EM77" s="33">
        <v>0</v>
      </c>
      <c r="EN77" s="33">
        <v>0</v>
      </c>
      <c r="EO77" s="33">
        <v>0</v>
      </c>
      <c r="EP77" s="33">
        <v>0</v>
      </c>
      <c r="EQ77" s="33">
        <v>0</v>
      </c>
      <c r="ER77" s="33">
        <v>0</v>
      </c>
      <c r="ES77" s="33">
        <v>0</v>
      </c>
      <c r="ET77" s="33">
        <v>0</v>
      </c>
      <c r="EU77" s="33">
        <v>0</v>
      </c>
      <c r="EV77" s="33">
        <v>0</v>
      </c>
      <c r="EW77" s="33">
        <v>0</v>
      </c>
      <c r="EX77" s="33">
        <v>0</v>
      </c>
      <c r="EY77" s="34">
        <v>45793</v>
      </c>
      <c r="EZ77" s="34">
        <v>32961</v>
      </c>
      <c r="FA77" s="34">
        <v>12832</v>
      </c>
      <c r="FB77" s="33">
        <v>374.3</v>
      </c>
    </row>
    <row r="78" spans="1:158" s="8" customFormat="1" ht="78.75" x14ac:dyDescent="0.25">
      <c r="A78" s="44" t="s">
        <v>105</v>
      </c>
      <c r="B78" s="41" t="s">
        <v>179</v>
      </c>
      <c r="C78" s="18" t="s">
        <v>176</v>
      </c>
      <c r="D78" s="33">
        <f t="shared" si="1"/>
        <v>215</v>
      </c>
      <c r="E78" s="33">
        <v>27.6</v>
      </c>
      <c r="F78" s="33">
        <v>137.4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15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35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v>0</v>
      </c>
      <c r="DA78" s="33">
        <v>0</v>
      </c>
      <c r="DB78" s="33">
        <v>0</v>
      </c>
      <c r="DC78" s="33">
        <v>0</v>
      </c>
      <c r="DD78" s="33">
        <v>0</v>
      </c>
      <c r="DE78" s="33">
        <v>0</v>
      </c>
      <c r="DF78" s="33">
        <v>0</v>
      </c>
      <c r="DG78" s="33">
        <v>0</v>
      </c>
      <c r="DH78" s="33">
        <v>0</v>
      </c>
      <c r="DI78" s="33">
        <v>0</v>
      </c>
      <c r="DJ78" s="33">
        <v>0</v>
      </c>
      <c r="DK78" s="33">
        <v>0</v>
      </c>
      <c r="DL78" s="33">
        <v>0</v>
      </c>
      <c r="DM78" s="33">
        <v>0</v>
      </c>
      <c r="DN78" s="33">
        <v>0</v>
      </c>
      <c r="DO78" s="33">
        <v>0</v>
      </c>
      <c r="DP78" s="33">
        <v>0</v>
      </c>
      <c r="DQ78" s="33">
        <v>0</v>
      </c>
      <c r="DR78" s="33">
        <v>0</v>
      </c>
      <c r="DS78" s="33">
        <v>0</v>
      </c>
      <c r="DT78" s="33">
        <v>0</v>
      </c>
      <c r="DU78" s="33">
        <v>0</v>
      </c>
      <c r="DV78" s="33">
        <v>0</v>
      </c>
      <c r="DW78" s="33">
        <v>0</v>
      </c>
      <c r="DX78" s="33">
        <v>0</v>
      </c>
      <c r="DY78" s="33">
        <v>0</v>
      </c>
      <c r="DZ78" s="33">
        <v>0</v>
      </c>
      <c r="EA78" s="33">
        <v>0</v>
      </c>
      <c r="EB78" s="33">
        <v>0</v>
      </c>
      <c r="EC78" s="33">
        <v>0</v>
      </c>
      <c r="ED78" s="33">
        <v>0</v>
      </c>
      <c r="EE78" s="33">
        <v>0</v>
      </c>
      <c r="EF78" s="33">
        <v>0</v>
      </c>
      <c r="EG78" s="33">
        <v>0</v>
      </c>
      <c r="EH78" s="33">
        <v>0</v>
      </c>
      <c r="EI78" s="33">
        <v>0</v>
      </c>
      <c r="EJ78" s="33">
        <v>0</v>
      </c>
      <c r="EK78" s="33">
        <v>0</v>
      </c>
      <c r="EL78" s="33">
        <v>0</v>
      </c>
      <c r="EM78" s="33">
        <v>0</v>
      </c>
      <c r="EN78" s="33">
        <v>0</v>
      </c>
      <c r="EO78" s="33">
        <v>0</v>
      </c>
      <c r="EP78" s="33">
        <v>0</v>
      </c>
      <c r="EQ78" s="33">
        <v>0</v>
      </c>
      <c r="ER78" s="33">
        <v>0</v>
      </c>
      <c r="ES78" s="33">
        <v>0</v>
      </c>
      <c r="ET78" s="33">
        <v>0</v>
      </c>
      <c r="EU78" s="33">
        <v>0</v>
      </c>
      <c r="EV78" s="33">
        <v>0</v>
      </c>
      <c r="EW78" s="33">
        <v>0</v>
      </c>
      <c r="EX78" s="33">
        <v>0</v>
      </c>
      <c r="EY78" s="34">
        <v>24367</v>
      </c>
      <c r="EZ78" s="34">
        <v>17309</v>
      </c>
      <c r="FA78" s="34">
        <v>7058</v>
      </c>
      <c r="FB78" s="33">
        <v>214.1</v>
      </c>
    </row>
    <row r="79" spans="1:158" s="8" customFormat="1" ht="78.75" x14ac:dyDescent="0.25">
      <c r="A79" s="44" t="s">
        <v>106</v>
      </c>
      <c r="B79" s="41" t="s">
        <v>180</v>
      </c>
      <c r="C79" s="18" t="s">
        <v>176</v>
      </c>
      <c r="D79" s="33">
        <f t="shared" si="1"/>
        <v>280.40000000000003</v>
      </c>
      <c r="E79" s="33">
        <v>25.3</v>
      </c>
      <c r="F79" s="33">
        <v>227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14.6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3.1</v>
      </c>
      <c r="BN79" s="33">
        <v>10.4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0</v>
      </c>
      <c r="CT79" s="33">
        <v>0</v>
      </c>
      <c r="CU79" s="33">
        <v>0</v>
      </c>
      <c r="CV79" s="33">
        <v>0</v>
      </c>
      <c r="CW79" s="33">
        <v>0</v>
      </c>
      <c r="CX79" s="33">
        <v>0</v>
      </c>
      <c r="CY79" s="33">
        <v>0</v>
      </c>
      <c r="CZ79" s="33">
        <v>0</v>
      </c>
      <c r="DA79" s="33">
        <v>0</v>
      </c>
      <c r="DB79" s="33">
        <v>0</v>
      </c>
      <c r="DC79" s="33">
        <v>0</v>
      </c>
      <c r="DD79" s="33">
        <v>0</v>
      </c>
      <c r="DE79" s="33">
        <v>0</v>
      </c>
      <c r="DF79" s="33">
        <v>0</v>
      </c>
      <c r="DG79" s="33">
        <v>0</v>
      </c>
      <c r="DH79" s="33">
        <v>0</v>
      </c>
      <c r="DI79" s="33">
        <v>0</v>
      </c>
      <c r="DJ79" s="33">
        <v>0</v>
      </c>
      <c r="DK79" s="33">
        <v>0</v>
      </c>
      <c r="DL79" s="33">
        <v>0</v>
      </c>
      <c r="DM79" s="33">
        <v>0</v>
      </c>
      <c r="DN79" s="33">
        <v>0</v>
      </c>
      <c r="DO79" s="33">
        <v>0</v>
      </c>
      <c r="DP79" s="33">
        <v>0</v>
      </c>
      <c r="DQ79" s="33">
        <v>0</v>
      </c>
      <c r="DR79" s="33">
        <v>0</v>
      </c>
      <c r="DS79" s="33">
        <v>0</v>
      </c>
      <c r="DT79" s="33">
        <v>0</v>
      </c>
      <c r="DU79" s="33">
        <v>0</v>
      </c>
      <c r="DV79" s="33">
        <v>0</v>
      </c>
      <c r="DW79" s="33">
        <v>0</v>
      </c>
      <c r="DX79" s="33">
        <v>0</v>
      </c>
      <c r="DY79" s="33">
        <v>0</v>
      </c>
      <c r="DZ79" s="33">
        <v>0</v>
      </c>
      <c r="EA79" s="33">
        <v>0</v>
      </c>
      <c r="EB79" s="33">
        <v>0</v>
      </c>
      <c r="EC79" s="33">
        <v>0</v>
      </c>
      <c r="ED79" s="33">
        <v>0</v>
      </c>
      <c r="EE79" s="33">
        <v>0</v>
      </c>
      <c r="EF79" s="33">
        <v>0</v>
      </c>
      <c r="EG79" s="33">
        <v>0</v>
      </c>
      <c r="EH79" s="33">
        <v>0</v>
      </c>
      <c r="EI79" s="33">
        <v>0</v>
      </c>
      <c r="EJ79" s="33">
        <v>0</v>
      </c>
      <c r="EK79" s="33">
        <v>0</v>
      </c>
      <c r="EL79" s="33">
        <v>0</v>
      </c>
      <c r="EM79" s="33">
        <v>0</v>
      </c>
      <c r="EN79" s="33">
        <v>0</v>
      </c>
      <c r="EO79" s="33">
        <v>0</v>
      </c>
      <c r="EP79" s="33">
        <v>0</v>
      </c>
      <c r="EQ79" s="33">
        <v>0</v>
      </c>
      <c r="ER79" s="33">
        <v>0</v>
      </c>
      <c r="ES79" s="33">
        <v>0</v>
      </c>
      <c r="ET79" s="33">
        <v>0</v>
      </c>
      <c r="EU79" s="33">
        <v>0</v>
      </c>
      <c r="EV79" s="33">
        <v>0</v>
      </c>
      <c r="EW79" s="33">
        <v>0</v>
      </c>
      <c r="EX79" s="33">
        <v>0</v>
      </c>
      <c r="EY79" s="34">
        <v>29138</v>
      </c>
      <c r="EZ79" s="34">
        <v>21600</v>
      </c>
      <c r="FA79" s="34">
        <v>7538</v>
      </c>
      <c r="FB79" s="33">
        <v>278.10000000000002</v>
      </c>
    </row>
    <row r="80" spans="1:158" s="8" customFormat="1" ht="78.75" x14ac:dyDescent="0.25">
      <c r="A80" s="44" t="s">
        <v>107</v>
      </c>
      <c r="B80" s="41" t="s">
        <v>181</v>
      </c>
      <c r="C80" s="18" t="s">
        <v>176</v>
      </c>
      <c r="D80" s="33">
        <f t="shared" si="1"/>
        <v>183.4</v>
      </c>
      <c r="E80" s="33">
        <v>10.9</v>
      </c>
      <c r="F80" s="33">
        <v>155.4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12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1</v>
      </c>
      <c r="AE80" s="33">
        <v>0</v>
      </c>
      <c r="AF80" s="33">
        <v>1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1.7</v>
      </c>
      <c r="BN80" s="33">
        <v>1.4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  <c r="CY80" s="33">
        <v>0</v>
      </c>
      <c r="CZ80" s="33">
        <v>0</v>
      </c>
      <c r="DA80" s="33">
        <v>0</v>
      </c>
      <c r="DB80" s="33">
        <v>0</v>
      </c>
      <c r="DC80" s="33">
        <v>0</v>
      </c>
      <c r="DD80" s="33">
        <v>0</v>
      </c>
      <c r="DE80" s="33">
        <v>0</v>
      </c>
      <c r="DF80" s="33">
        <v>0</v>
      </c>
      <c r="DG80" s="33">
        <v>0</v>
      </c>
      <c r="DH80" s="33">
        <v>0</v>
      </c>
      <c r="DI80" s="33">
        <v>0</v>
      </c>
      <c r="DJ80" s="33">
        <v>0</v>
      </c>
      <c r="DK80" s="33">
        <v>0</v>
      </c>
      <c r="DL80" s="33">
        <v>0</v>
      </c>
      <c r="DM80" s="33">
        <v>0</v>
      </c>
      <c r="DN80" s="33">
        <v>0</v>
      </c>
      <c r="DO80" s="33">
        <v>0</v>
      </c>
      <c r="DP80" s="33">
        <v>0</v>
      </c>
      <c r="DQ80" s="33">
        <v>0</v>
      </c>
      <c r="DR80" s="33">
        <v>0</v>
      </c>
      <c r="DS80" s="33">
        <v>0</v>
      </c>
      <c r="DT80" s="33">
        <v>0</v>
      </c>
      <c r="DU80" s="33">
        <v>0</v>
      </c>
      <c r="DV80" s="33">
        <v>0</v>
      </c>
      <c r="DW80" s="33">
        <v>0</v>
      </c>
      <c r="DX80" s="33">
        <v>0</v>
      </c>
      <c r="DY80" s="33">
        <v>0</v>
      </c>
      <c r="DZ80" s="33">
        <v>0</v>
      </c>
      <c r="EA80" s="33">
        <v>0</v>
      </c>
      <c r="EB80" s="33">
        <v>0</v>
      </c>
      <c r="EC80" s="33">
        <v>0</v>
      </c>
      <c r="ED80" s="33">
        <v>0</v>
      </c>
      <c r="EE80" s="33">
        <v>0</v>
      </c>
      <c r="EF80" s="33">
        <v>0</v>
      </c>
      <c r="EG80" s="33">
        <v>0</v>
      </c>
      <c r="EH80" s="33">
        <v>0</v>
      </c>
      <c r="EI80" s="33">
        <v>0</v>
      </c>
      <c r="EJ80" s="33">
        <v>0</v>
      </c>
      <c r="EK80" s="33">
        <v>0</v>
      </c>
      <c r="EL80" s="33">
        <v>0</v>
      </c>
      <c r="EM80" s="33">
        <v>0</v>
      </c>
      <c r="EN80" s="33">
        <v>0</v>
      </c>
      <c r="EO80" s="33">
        <v>0</v>
      </c>
      <c r="EP80" s="33">
        <v>0</v>
      </c>
      <c r="EQ80" s="33">
        <v>0</v>
      </c>
      <c r="ER80" s="33">
        <v>0</v>
      </c>
      <c r="ES80" s="33">
        <v>0</v>
      </c>
      <c r="ET80" s="33">
        <v>0</v>
      </c>
      <c r="EU80" s="33">
        <v>0</v>
      </c>
      <c r="EV80" s="33">
        <v>0</v>
      </c>
      <c r="EW80" s="33">
        <v>0</v>
      </c>
      <c r="EX80" s="33">
        <v>0</v>
      </c>
      <c r="EY80" s="34">
        <v>25914</v>
      </c>
      <c r="EZ80" s="34">
        <v>17796</v>
      </c>
      <c r="FA80" s="34">
        <v>8118</v>
      </c>
      <c r="FB80" s="33">
        <v>181</v>
      </c>
    </row>
    <row r="81" spans="1:158" s="8" customFormat="1" ht="78.75" x14ac:dyDescent="0.25">
      <c r="A81" s="44" t="s">
        <v>108</v>
      </c>
      <c r="B81" s="41" t="s">
        <v>182</v>
      </c>
      <c r="C81" s="18" t="s">
        <v>176</v>
      </c>
      <c r="D81" s="33">
        <f t="shared" si="1"/>
        <v>123.7</v>
      </c>
      <c r="E81" s="33">
        <v>28.9</v>
      </c>
      <c r="F81" s="33">
        <v>84.5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3.8</v>
      </c>
      <c r="BN81" s="33">
        <v>6.5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  <c r="CY81" s="33">
        <v>0</v>
      </c>
      <c r="CZ81" s="33">
        <v>0</v>
      </c>
      <c r="DA81" s="33">
        <v>0</v>
      </c>
      <c r="DB81" s="33">
        <v>0</v>
      </c>
      <c r="DC81" s="33">
        <v>0</v>
      </c>
      <c r="DD81" s="33">
        <v>0</v>
      </c>
      <c r="DE81" s="33">
        <v>0</v>
      </c>
      <c r="DF81" s="33">
        <v>0</v>
      </c>
      <c r="DG81" s="33">
        <v>0</v>
      </c>
      <c r="DH81" s="33">
        <v>0</v>
      </c>
      <c r="DI81" s="33">
        <v>0</v>
      </c>
      <c r="DJ81" s="33">
        <v>0</v>
      </c>
      <c r="DK81" s="33">
        <v>0</v>
      </c>
      <c r="DL81" s="33">
        <v>0</v>
      </c>
      <c r="DM81" s="33">
        <v>0</v>
      </c>
      <c r="DN81" s="33">
        <v>0</v>
      </c>
      <c r="DO81" s="33">
        <v>0</v>
      </c>
      <c r="DP81" s="33">
        <v>0</v>
      </c>
      <c r="DQ81" s="33">
        <v>0</v>
      </c>
      <c r="DR81" s="33">
        <v>0</v>
      </c>
      <c r="DS81" s="33">
        <v>0</v>
      </c>
      <c r="DT81" s="33">
        <v>0</v>
      </c>
      <c r="DU81" s="33">
        <v>0</v>
      </c>
      <c r="DV81" s="33">
        <v>0</v>
      </c>
      <c r="DW81" s="33">
        <v>0</v>
      </c>
      <c r="DX81" s="33">
        <v>0</v>
      </c>
      <c r="DY81" s="33">
        <v>0</v>
      </c>
      <c r="DZ81" s="33">
        <v>0</v>
      </c>
      <c r="EA81" s="33">
        <v>0</v>
      </c>
      <c r="EB81" s="33">
        <v>0</v>
      </c>
      <c r="EC81" s="33">
        <v>0</v>
      </c>
      <c r="ED81" s="33">
        <v>0</v>
      </c>
      <c r="EE81" s="33">
        <v>0</v>
      </c>
      <c r="EF81" s="33">
        <v>0</v>
      </c>
      <c r="EG81" s="33">
        <v>0</v>
      </c>
      <c r="EH81" s="33">
        <v>0</v>
      </c>
      <c r="EI81" s="33">
        <v>0</v>
      </c>
      <c r="EJ81" s="33">
        <v>0</v>
      </c>
      <c r="EK81" s="33">
        <v>0</v>
      </c>
      <c r="EL81" s="33">
        <v>0</v>
      </c>
      <c r="EM81" s="33">
        <v>0</v>
      </c>
      <c r="EN81" s="33">
        <v>0</v>
      </c>
      <c r="EO81" s="33">
        <v>0</v>
      </c>
      <c r="EP81" s="33">
        <v>0</v>
      </c>
      <c r="EQ81" s="33">
        <v>0</v>
      </c>
      <c r="ER81" s="33">
        <v>0</v>
      </c>
      <c r="ES81" s="33">
        <v>0</v>
      </c>
      <c r="ET81" s="33">
        <v>0</v>
      </c>
      <c r="EU81" s="33">
        <v>0</v>
      </c>
      <c r="EV81" s="33">
        <v>0</v>
      </c>
      <c r="EW81" s="33">
        <v>0</v>
      </c>
      <c r="EX81" s="33">
        <v>0</v>
      </c>
      <c r="EY81" s="34">
        <v>15469</v>
      </c>
      <c r="EZ81" s="34">
        <v>10825</v>
      </c>
      <c r="FA81" s="34">
        <v>4644</v>
      </c>
      <c r="FB81" s="33">
        <v>128.80000000000001</v>
      </c>
    </row>
    <row r="82" spans="1:158" s="8" customFormat="1" ht="78.75" x14ac:dyDescent="0.25">
      <c r="A82" s="44" t="s">
        <v>109</v>
      </c>
      <c r="B82" s="41" t="s">
        <v>183</v>
      </c>
      <c r="C82" s="18" t="s">
        <v>176</v>
      </c>
      <c r="D82" s="33">
        <f t="shared" si="1"/>
        <v>182.20000000000002</v>
      </c>
      <c r="E82" s="33">
        <v>0</v>
      </c>
      <c r="F82" s="33">
        <v>166.1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14.3</v>
      </c>
      <c r="V82" s="33">
        <v>0</v>
      </c>
      <c r="W82" s="33">
        <v>0</v>
      </c>
      <c r="X82" s="33">
        <v>1.8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  <c r="CY82" s="33">
        <v>0</v>
      </c>
      <c r="CZ82" s="33">
        <v>0</v>
      </c>
      <c r="DA82" s="33">
        <v>0</v>
      </c>
      <c r="DB82" s="33">
        <v>0</v>
      </c>
      <c r="DC82" s="33">
        <v>0</v>
      </c>
      <c r="DD82" s="33">
        <v>0</v>
      </c>
      <c r="DE82" s="33">
        <v>0</v>
      </c>
      <c r="DF82" s="33">
        <v>0</v>
      </c>
      <c r="DG82" s="33">
        <v>0</v>
      </c>
      <c r="DH82" s="33">
        <v>0</v>
      </c>
      <c r="DI82" s="33">
        <v>0</v>
      </c>
      <c r="DJ82" s="33">
        <v>0</v>
      </c>
      <c r="DK82" s="33">
        <v>0</v>
      </c>
      <c r="DL82" s="33">
        <v>0</v>
      </c>
      <c r="DM82" s="33">
        <v>0</v>
      </c>
      <c r="DN82" s="33">
        <v>0</v>
      </c>
      <c r="DO82" s="33">
        <v>0</v>
      </c>
      <c r="DP82" s="33">
        <v>0</v>
      </c>
      <c r="DQ82" s="33">
        <v>0</v>
      </c>
      <c r="DR82" s="33">
        <v>0</v>
      </c>
      <c r="DS82" s="33">
        <v>0</v>
      </c>
      <c r="DT82" s="33">
        <v>0</v>
      </c>
      <c r="DU82" s="33">
        <v>0</v>
      </c>
      <c r="DV82" s="33">
        <v>0</v>
      </c>
      <c r="DW82" s="33">
        <v>0</v>
      </c>
      <c r="DX82" s="33">
        <v>0</v>
      </c>
      <c r="DY82" s="33">
        <v>0</v>
      </c>
      <c r="DZ82" s="33">
        <v>0</v>
      </c>
      <c r="EA82" s="33">
        <v>0</v>
      </c>
      <c r="EB82" s="33">
        <v>0</v>
      </c>
      <c r="EC82" s="33">
        <v>0</v>
      </c>
      <c r="ED82" s="33">
        <v>0</v>
      </c>
      <c r="EE82" s="33">
        <v>0</v>
      </c>
      <c r="EF82" s="33">
        <v>0</v>
      </c>
      <c r="EG82" s="33">
        <v>0</v>
      </c>
      <c r="EH82" s="33">
        <v>0</v>
      </c>
      <c r="EI82" s="33">
        <v>0</v>
      </c>
      <c r="EJ82" s="33">
        <v>0</v>
      </c>
      <c r="EK82" s="33">
        <v>0</v>
      </c>
      <c r="EL82" s="33">
        <v>0</v>
      </c>
      <c r="EM82" s="33">
        <v>0</v>
      </c>
      <c r="EN82" s="33">
        <v>0</v>
      </c>
      <c r="EO82" s="33">
        <v>0</v>
      </c>
      <c r="EP82" s="33">
        <v>0</v>
      </c>
      <c r="EQ82" s="33">
        <v>0</v>
      </c>
      <c r="ER82" s="33">
        <v>0</v>
      </c>
      <c r="ES82" s="33">
        <v>0</v>
      </c>
      <c r="ET82" s="33">
        <v>0</v>
      </c>
      <c r="EU82" s="33">
        <v>0</v>
      </c>
      <c r="EV82" s="33">
        <v>0</v>
      </c>
      <c r="EW82" s="33">
        <v>0</v>
      </c>
      <c r="EX82" s="33">
        <v>0</v>
      </c>
      <c r="EY82" s="34">
        <v>22816</v>
      </c>
      <c r="EZ82" s="34">
        <v>16705</v>
      </c>
      <c r="FA82" s="34">
        <v>6111</v>
      </c>
      <c r="FB82" s="33">
        <v>196.1</v>
      </c>
    </row>
    <row r="83" spans="1:158" s="8" customFormat="1" ht="78.75" x14ac:dyDescent="0.25">
      <c r="A83" s="44" t="s">
        <v>110</v>
      </c>
      <c r="B83" s="41" t="s">
        <v>184</v>
      </c>
      <c r="C83" s="18" t="s">
        <v>176</v>
      </c>
      <c r="D83" s="33">
        <f t="shared" si="1"/>
        <v>115.39999999999999</v>
      </c>
      <c r="E83" s="33">
        <v>2.2999999999999998</v>
      </c>
      <c r="F83" s="33">
        <v>101.1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12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  <c r="BZ83" s="33">
        <v>0</v>
      </c>
      <c r="CA83" s="33">
        <v>0</v>
      </c>
      <c r="CB83" s="33">
        <v>0</v>
      </c>
      <c r="CC83" s="33">
        <v>0</v>
      </c>
      <c r="CD83" s="33">
        <v>0</v>
      </c>
      <c r="CE83" s="33">
        <v>0</v>
      </c>
      <c r="CF83" s="33">
        <v>0</v>
      </c>
      <c r="CG83" s="33">
        <v>0</v>
      </c>
      <c r="CH83" s="33">
        <v>0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0</v>
      </c>
      <c r="CO83" s="33">
        <v>0</v>
      </c>
      <c r="CP83" s="33">
        <v>0</v>
      </c>
      <c r="CQ83" s="33">
        <v>0</v>
      </c>
      <c r="CR83" s="33">
        <v>0</v>
      </c>
      <c r="CS83" s="33">
        <v>0</v>
      </c>
      <c r="CT83" s="33">
        <v>0</v>
      </c>
      <c r="CU83" s="33">
        <v>0</v>
      </c>
      <c r="CV83" s="33">
        <v>0</v>
      </c>
      <c r="CW83" s="33">
        <v>0</v>
      </c>
      <c r="CX83" s="33">
        <v>0</v>
      </c>
      <c r="CY83" s="33">
        <v>0</v>
      </c>
      <c r="CZ83" s="33">
        <v>0</v>
      </c>
      <c r="DA83" s="33">
        <v>0</v>
      </c>
      <c r="DB83" s="33">
        <v>0</v>
      </c>
      <c r="DC83" s="33">
        <v>0</v>
      </c>
      <c r="DD83" s="33">
        <v>0</v>
      </c>
      <c r="DE83" s="33">
        <v>0</v>
      </c>
      <c r="DF83" s="33">
        <v>0</v>
      </c>
      <c r="DG83" s="33">
        <v>0</v>
      </c>
      <c r="DH83" s="33">
        <v>0</v>
      </c>
      <c r="DI83" s="33">
        <v>0</v>
      </c>
      <c r="DJ83" s="33">
        <v>0</v>
      </c>
      <c r="DK83" s="33">
        <v>0</v>
      </c>
      <c r="DL83" s="33">
        <v>0</v>
      </c>
      <c r="DM83" s="33">
        <v>0</v>
      </c>
      <c r="DN83" s="33">
        <v>0</v>
      </c>
      <c r="DO83" s="33">
        <v>0</v>
      </c>
      <c r="DP83" s="33">
        <v>0</v>
      </c>
      <c r="DQ83" s="33">
        <v>0</v>
      </c>
      <c r="DR83" s="33">
        <v>0</v>
      </c>
      <c r="DS83" s="33">
        <v>0</v>
      </c>
      <c r="DT83" s="33">
        <v>0</v>
      </c>
      <c r="DU83" s="33">
        <v>0</v>
      </c>
      <c r="DV83" s="33">
        <v>0</v>
      </c>
      <c r="DW83" s="33">
        <v>0</v>
      </c>
      <c r="DX83" s="33">
        <v>0</v>
      </c>
      <c r="DY83" s="33">
        <v>0</v>
      </c>
      <c r="DZ83" s="33">
        <v>0</v>
      </c>
      <c r="EA83" s="33">
        <v>0</v>
      </c>
      <c r="EB83" s="33">
        <v>0</v>
      </c>
      <c r="EC83" s="33">
        <v>0</v>
      </c>
      <c r="ED83" s="33">
        <v>0</v>
      </c>
      <c r="EE83" s="33">
        <v>0</v>
      </c>
      <c r="EF83" s="33">
        <v>0</v>
      </c>
      <c r="EG83" s="33">
        <v>0</v>
      </c>
      <c r="EH83" s="33">
        <v>0</v>
      </c>
      <c r="EI83" s="33">
        <v>0</v>
      </c>
      <c r="EJ83" s="33">
        <v>0</v>
      </c>
      <c r="EK83" s="33">
        <v>0</v>
      </c>
      <c r="EL83" s="33">
        <v>0</v>
      </c>
      <c r="EM83" s="33">
        <v>0</v>
      </c>
      <c r="EN83" s="33">
        <v>0</v>
      </c>
      <c r="EO83" s="33">
        <v>0</v>
      </c>
      <c r="EP83" s="33">
        <v>0</v>
      </c>
      <c r="EQ83" s="33">
        <v>0</v>
      </c>
      <c r="ER83" s="33">
        <v>0</v>
      </c>
      <c r="ES83" s="33">
        <v>0</v>
      </c>
      <c r="ET83" s="33">
        <v>0</v>
      </c>
      <c r="EU83" s="33">
        <v>0</v>
      </c>
      <c r="EV83" s="33">
        <v>0</v>
      </c>
      <c r="EW83" s="33">
        <v>0</v>
      </c>
      <c r="EX83" s="33">
        <v>0</v>
      </c>
      <c r="EY83" s="34">
        <v>12485</v>
      </c>
      <c r="EZ83" s="34">
        <v>9224</v>
      </c>
      <c r="FA83" s="34">
        <v>3261</v>
      </c>
      <c r="FB83" s="33">
        <v>110.9</v>
      </c>
    </row>
    <row r="84" spans="1:158" s="8" customFormat="1" ht="78.75" x14ac:dyDescent="0.25">
      <c r="A84" s="44" t="s">
        <v>111</v>
      </c>
      <c r="B84" s="41" t="s">
        <v>185</v>
      </c>
      <c r="C84" s="18" t="s">
        <v>176</v>
      </c>
      <c r="D84" s="33">
        <f t="shared" si="1"/>
        <v>55.3</v>
      </c>
      <c r="E84" s="33">
        <v>0</v>
      </c>
      <c r="F84" s="33">
        <v>55.3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>
        <v>0</v>
      </c>
      <c r="CH84" s="33">
        <v>0</v>
      </c>
      <c r="CI84" s="33">
        <v>0</v>
      </c>
      <c r="CJ84" s="33">
        <v>0</v>
      </c>
      <c r="CK84" s="33">
        <v>0</v>
      </c>
      <c r="CL84" s="33">
        <v>0</v>
      </c>
      <c r="CM84" s="33">
        <v>0</v>
      </c>
      <c r="CN84" s="33">
        <v>0</v>
      </c>
      <c r="CO84" s="33">
        <v>0</v>
      </c>
      <c r="CP84" s="33">
        <v>0</v>
      </c>
      <c r="CQ84" s="33">
        <v>0</v>
      </c>
      <c r="CR84" s="33">
        <v>0</v>
      </c>
      <c r="CS84" s="33">
        <v>0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</v>
      </c>
      <c r="DO84" s="33">
        <v>0</v>
      </c>
      <c r="DP84" s="33">
        <v>0</v>
      </c>
      <c r="DQ84" s="33">
        <v>0</v>
      </c>
      <c r="DR84" s="33">
        <v>0</v>
      </c>
      <c r="DS84" s="33">
        <v>0</v>
      </c>
      <c r="DT84" s="33">
        <v>0</v>
      </c>
      <c r="DU84" s="33">
        <v>0</v>
      </c>
      <c r="DV84" s="33">
        <v>0</v>
      </c>
      <c r="DW84" s="33">
        <v>0</v>
      </c>
      <c r="DX84" s="33">
        <v>0</v>
      </c>
      <c r="DY84" s="33">
        <v>0</v>
      </c>
      <c r="DZ84" s="33">
        <v>0</v>
      </c>
      <c r="EA84" s="33">
        <v>0</v>
      </c>
      <c r="EB84" s="33">
        <v>0</v>
      </c>
      <c r="EC84" s="33">
        <v>0</v>
      </c>
      <c r="ED84" s="33">
        <v>0</v>
      </c>
      <c r="EE84" s="33">
        <v>0</v>
      </c>
      <c r="EF84" s="33">
        <v>0</v>
      </c>
      <c r="EG84" s="33">
        <v>0</v>
      </c>
      <c r="EH84" s="33">
        <v>0</v>
      </c>
      <c r="EI84" s="33">
        <v>0</v>
      </c>
      <c r="EJ84" s="33">
        <v>0</v>
      </c>
      <c r="EK84" s="33">
        <v>0</v>
      </c>
      <c r="EL84" s="33">
        <v>0</v>
      </c>
      <c r="EM84" s="33">
        <v>0</v>
      </c>
      <c r="EN84" s="33">
        <v>0</v>
      </c>
      <c r="EO84" s="33">
        <v>0</v>
      </c>
      <c r="EP84" s="33">
        <v>0</v>
      </c>
      <c r="EQ84" s="33">
        <v>0</v>
      </c>
      <c r="ER84" s="33">
        <v>0</v>
      </c>
      <c r="ES84" s="33">
        <v>0</v>
      </c>
      <c r="ET84" s="33">
        <v>0</v>
      </c>
      <c r="EU84" s="33">
        <v>0</v>
      </c>
      <c r="EV84" s="33">
        <v>0</v>
      </c>
      <c r="EW84" s="33">
        <v>0</v>
      </c>
      <c r="EX84" s="33">
        <v>0</v>
      </c>
      <c r="EY84" s="34">
        <v>7534</v>
      </c>
      <c r="EZ84" s="34">
        <v>5162</v>
      </c>
      <c r="FA84" s="34">
        <v>2372</v>
      </c>
      <c r="FB84" s="33">
        <v>52.9</v>
      </c>
    </row>
    <row r="85" spans="1:158" s="8" customFormat="1" ht="78.75" x14ac:dyDescent="0.25">
      <c r="A85" s="44" t="s">
        <v>112</v>
      </c>
      <c r="B85" s="41" t="s">
        <v>186</v>
      </c>
      <c r="C85" s="18" t="s">
        <v>176</v>
      </c>
      <c r="D85" s="33">
        <f t="shared" si="1"/>
        <v>342.5</v>
      </c>
      <c r="E85" s="33">
        <v>22.4</v>
      </c>
      <c r="F85" s="33">
        <v>260.39999999999998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27.5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25.6</v>
      </c>
      <c r="BN85" s="33">
        <v>6.6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3">
        <v>0</v>
      </c>
      <c r="CC85" s="33">
        <v>0</v>
      </c>
      <c r="CD85" s="33">
        <v>0</v>
      </c>
      <c r="CE85" s="33">
        <v>0</v>
      </c>
      <c r="CF85" s="33">
        <v>0</v>
      </c>
      <c r="CG85" s="33">
        <v>0</v>
      </c>
      <c r="CH85" s="33">
        <v>0</v>
      </c>
      <c r="CI85" s="33">
        <v>0</v>
      </c>
      <c r="CJ85" s="33">
        <v>0</v>
      </c>
      <c r="CK85" s="33">
        <v>0</v>
      </c>
      <c r="CL85" s="33">
        <v>0</v>
      </c>
      <c r="CM85" s="33">
        <v>0</v>
      </c>
      <c r="CN85" s="33">
        <v>0</v>
      </c>
      <c r="CO85" s="33">
        <v>0</v>
      </c>
      <c r="CP85" s="33">
        <v>0</v>
      </c>
      <c r="CQ85" s="33">
        <v>0</v>
      </c>
      <c r="CR85" s="33">
        <v>0</v>
      </c>
      <c r="CS85" s="33">
        <v>0</v>
      </c>
      <c r="CT85" s="33">
        <v>0</v>
      </c>
      <c r="CU85" s="33">
        <v>0</v>
      </c>
      <c r="CV85" s="33">
        <v>0</v>
      </c>
      <c r="CW85" s="33">
        <v>0</v>
      </c>
      <c r="CX85" s="33">
        <v>0</v>
      </c>
      <c r="CY85" s="33">
        <v>0</v>
      </c>
      <c r="CZ85" s="33">
        <v>0</v>
      </c>
      <c r="DA85" s="33">
        <v>0</v>
      </c>
      <c r="DB85" s="33">
        <v>0</v>
      </c>
      <c r="DC85" s="33">
        <v>0</v>
      </c>
      <c r="DD85" s="33">
        <v>0</v>
      </c>
      <c r="DE85" s="33">
        <v>0</v>
      </c>
      <c r="DF85" s="33">
        <v>0</v>
      </c>
      <c r="DG85" s="33">
        <v>0</v>
      </c>
      <c r="DH85" s="33">
        <v>0</v>
      </c>
      <c r="DI85" s="33">
        <v>0</v>
      </c>
      <c r="DJ85" s="33">
        <v>0</v>
      </c>
      <c r="DK85" s="33">
        <v>0</v>
      </c>
      <c r="DL85" s="33">
        <v>0</v>
      </c>
      <c r="DM85" s="33">
        <v>0</v>
      </c>
      <c r="DN85" s="33">
        <v>0</v>
      </c>
      <c r="DO85" s="33">
        <v>0</v>
      </c>
      <c r="DP85" s="33">
        <v>0</v>
      </c>
      <c r="DQ85" s="33">
        <v>0</v>
      </c>
      <c r="DR85" s="33">
        <v>0</v>
      </c>
      <c r="DS85" s="33">
        <v>0</v>
      </c>
      <c r="DT85" s="33">
        <v>0</v>
      </c>
      <c r="DU85" s="33">
        <v>0</v>
      </c>
      <c r="DV85" s="33">
        <v>0</v>
      </c>
      <c r="DW85" s="33">
        <v>0</v>
      </c>
      <c r="DX85" s="33">
        <v>0</v>
      </c>
      <c r="DY85" s="33">
        <v>0</v>
      </c>
      <c r="DZ85" s="33">
        <v>0</v>
      </c>
      <c r="EA85" s="33">
        <v>0</v>
      </c>
      <c r="EB85" s="33">
        <v>0</v>
      </c>
      <c r="EC85" s="33">
        <v>0</v>
      </c>
      <c r="ED85" s="33">
        <v>0</v>
      </c>
      <c r="EE85" s="33">
        <v>0</v>
      </c>
      <c r="EF85" s="33">
        <v>0</v>
      </c>
      <c r="EG85" s="33">
        <v>0</v>
      </c>
      <c r="EH85" s="33">
        <v>0</v>
      </c>
      <c r="EI85" s="33">
        <v>0</v>
      </c>
      <c r="EJ85" s="33">
        <v>0</v>
      </c>
      <c r="EK85" s="33">
        <v>0</v>
      </c>
      <c r="EL85" s="33">
        <v>0</v>
      </c>
      <c r="EM85" s="33">
        <v>0</v>
      </c>
      <c r="EN85" s="33">
        <v>0</v>
      </c>
      <c r="EO85" s="33">
        <v>0</v>
      </c>
      <c r="EP85" s="33">
        <v>0</v>
      </c>
      <c r="EQ85" s="33">
        <v>0</v>
      </c>
      <c r="ER85" s="33">
        <v>0</v>
      </c>
      <c r="ES85" s="33">
        <v>0</v>
      </c>
      <c r="ET85" s="33">
        <v>0</v>
      </c>
      <c r="EU85" s="33">
        <v>0</v>
      </c>
      <c r="EV85" s="33">
        <v>0</v>
      </c>
      <c r="EW85" s="33">
        <v>0</v>
      </c>
      <c r="EX85" s="33">
        <v>0</v>
      </c>
      <c r="EY85" s="34">
        <v>36878</v>
      </c>
      <c r="EZ85" s="34">
        <v>26498</v>
      </c>
      <c r="FA85" s="34">
        <v>10380</v>
      </c>
      <c r="FB85" s="33">
        <v>327.5</v>
      </c>
    </row>
    <row r="86" spans="1:158" s="8" customFormat="1" ht="78.75" x14ac:dyDescent="0.25">
      <c r="A86" s="44" t="s">
        <v>113</v>
      </c>
      <c r="B86" s="41" t="s">
        <v>187</v>
      </c>
      <c r="C86" s="18" t="s">
        <v>176</v>
      </c>
      <c r="D86" s="33">
        <f t="shared" ref="D86:D98" si="2">SUM(E86:EX86)</f>
        <v>154</v>
      </c>
      <c r="E86" s="33">
        <v>24.5</v>
      </c>
      <c r="F86" s="33">
        <v>93.7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20.8</v>
      </c>
      <c r="U86" s="33">
        <v>8.1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6.9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  <c r="BZ86" s="33">
        <v>0</v>
      </c>
      <c r="CA86" s="33">
        <v>0</v>
      </c>
      <c r="CB86" s="33">
        <v>0</v>
      </c>
      <c r="CC86" s="33">
        <v>0</v>
      </c>
      <c r="CD86" s="33">
        <v>0</v>
      </c>
      <c r="CE86" s="33">
        <v>0</v>
      </c>
      <c r="CF86" s="33">
        <v>0</v>
      </c>
      <c r="CG86" s="33">
        <v>0</v>
      </c>
      <c r="CH86" s="33">
        <v>0</v>
      </c>
      <c r="CI86" s="33">
        <v>0</v>
      </c>
      <c r="CJ86" s="33">
        <v>0</v>
      </c>
      <c r="CK86" s="33">
        <v>0</v>
      </c>
      <c r="CL86" s="33">
        <v>0</v>
      </c>
      <c r="CM86" s="33">
        <v>0</v>
      </c>
      <c r="CN86" s="33">
        <v>0</v>
      </c>
      <c r="CO86" s="33">
        <v>0</v>
      </c>
      <c r="CP86" s="33">
        <v>0</v>
      </c>
      <c r="CQ86" s="33">
        <v>0</v>
      </c>
      <c r="CR86" s="33">
        <v>0</v>
      </c>
      <c r="CS86" s="33">
        <v>0</v>
      </c>
      <c r="CT86" s="33">
        <v>0</v>
      </c>
      <c r="CU86" s="33">
        <v>0</v>
      </c>
      <c r="CV86" s="33">
        <v>0</v>
      </c>
      <c r="CW86" s="33">
        <v>0</v>
      </c>
      <c r="CX86" s="33">
        <v>0</v>
      </c>
      <c r="CY86" s="33">
        <v>0</v>
      </c>
      <c r="CZ86" s="33">
        <v>0</v>
      </c>
      <c r="DA86" s="33">
        <v>0</v>
      </c>
      <c r="DB86" s="33">
        <v>0</v>
      </c>
      <c r="DC86" s="33">
        <v>0</v>
      </c>
      <c r="DD86" s="33">
        <v>0</v>
      </c>
      <c r="DE86" s="33">
        <v>0</v>
      </c>
      <c r="DF86" s="33">
        <v>0</v>
      </c>
      <c r="DG86" s="33">
        <v>0</v>
      </c>
      <c r="DH86" s="33">
        <v>0</v>
      </c>
      <c r="DI86" s="33">
        <v>0</v>
      </c>
      <c r="DJ86" s="33">
        <v>0</v>
      </c>
      <c r="DK86" s="33">
        <v>0</v>
      </c>
      <c r="DL86" s="33">
        <v>0</v>
      </c>
      <c r="DM86" s="33">
        <v>0</v>
      </c>
      <c r="DN86" s="33">
        <v>0</v>
      </c>
      <c r="DO86" s="33">
        <v>0</v>
      </c>
      <c r="DP86" s="33">
        <v>0</v>
      </c>
      <c r="DQ86" s="33">
        <v>0</v>
      </c>
      <c r="DR86" s="33">
        <v>0</v>
      </c>
      <c r="DS86" s="33">
        <v>0</v>
      </c>
      <c r="DT86" s="33">
        <v>0</v>
      </c>
      <c r="DU86" s="33">
        <v>0</v>
      </c>
      <c r="DV86" s="33">
        <v>0</v>
      </c>
      <c r="DW86" s="33">
        <v>0</v>
      </c>
      <c r="DX86" s="33">
        <v>0</v>
      </c>
      <c r="DY86" s="33">
        <v>0</v>
      </c>
      <c r="DZ86" s="33">
        <v>0</v>
      </c>
      <c r="EA86" s="33">
        <v>0</v>
      </c>
      <c r="EB86" s="33">
        <v>0</v>
      </c>
      <c r="EC86" s="33">
        <v>0</v>
      </c>
      <c r="ED86" s="33">
        <v>0</v>
      </c>
      <c r="EE86" s="33">
        <v>0</v>
      </c>
      <c r="EF86" s="33">
        <v>0</v>
      </c>
      <c r="EG86" s="33">
        <v>0</v>
      </c>
      <c r="EH86" s="33">
        <v>0</v>
      </c>
      <c r="EI86" s="33">
        <v>0</v>
      </c>
      <c r="EJ86" s="33">
        <v>0</v>
      </c>
      <c r="EK86" s="33">
        <v>0</v>
      </c>
      <c r="EL86" s="33">
        <v>0</v>
      </c>
      <c r="EM86" s="33">
        <v>0</v>
      </c>
      <c r="EN86" s="33">
        <v>0</v>
      </c>
      <c r="EO86" s="33">
        <v>0</v>
      </c>
      <c r="EP86" s="33">
        <v>0</v>
      </c>
      <c r="EQ86" s="33">
        <v>0</v>
      </c>
      <c r="ER86" s="33">
        <v>0</v>
      </c>
      <c r="ES86" s="33">
        <v>0</v>
      </c>
      <c r="ET86" s="33">
        <v>0</v>
      </c>
      <c r="EU86" s="33">
        <v>0</v>
      </c>
      <c r="EV86" s="33">
        <v>0</v>
      </c>
      <c r="EW86" s="33">
        <v>0</v>
      </c>
      <c r="EX86" s="33">
        <v>0</v>
      </c>
      <c r="EY86" s="34">
        <v>16859</v>
      </c>
      <c r="EZ86" s="34">
        <v>12086</v>
      </c>
      <c r="FA86" s="34">
        <v>4773</v>
      </c>
      <c r="FB86" s="33">
        <v>142.30000000000001</v>
      </c>
    </row>
    <row r="87" spans="1:158" s="8" customFormat="1" ht="78.75" x14ac:dyDescent="0.25">
      <c r="A87" s="44" t="s">
        <v>114</v>
      </c>
      <c r="B87" s="41" t="s">
        <v>188</v>
      </c>
      <c r="C87" s="18" t="s">
        <v>176</v>
      </c>
      <c r="D87" s="33">
        <f t="shared" si="2"/>
        <v>170.20000000000002</v>
      </c>
      <c r="E87" s="33">
        <v>7.3</v>
      </c>
      <c r="F87" s="33">
        <v>131.4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26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1.4</v>
      </c>
      <c r="BN87" s="33">
        <v>4.0999999999999996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0</v>
      </c>
      <c r="BZ87" s="33">
        <v>0</v>
      </c>
      <c r="CA87" s="33">
        <v>0</v>
      </c>
      <c r="CB87" s="33">
        <v>0</v>
      </c>
      <c r="CC87" s="33">
        <v>0</v>
      </c>
      <c r="CD87" s="33">
        <v>0</v>
      </c>
      <c r="CE87" s="33">
        <v>0</v>
      </c>
      <c r="CF87" s="33">
        <v>0</v>
      </c>
      <c r="CG87" s="33">
        <v>0</v>
      </c>
      <c r="CH87" s="33">
        <v>0</v>
      </c>
      <c r="CI87" s="33">
        <v>0</v>
      </c>
      <c r="CJ87" s="33">
        <v>0</v>
      </c>
      <c r="CK87" s="33">
        <v>0</v>
      </c>
      <c r="CL87" s="33">
        <v>0</v>
      </c>
      <c r="CM87" s="33">
        <v>0</v>
      </c>
      <c r="CN87" s="33">
        <v>0</v>
      </c>
      <c r="CO87" s="33">
        <v>0</v>
      </c>
      <c r="CP87" s="33">
        <v>0</v>
      </c>
      <c r="CQ87" s="33">
        <v>0</v>
      </c>
      <c r="CR87" s="33">
        <v>0</v>
      </c>
      <c r="CS87" s="33">
        <v>0</v>
      </c>
      <c r="CT87" s="33">
        <v>0</v>
      </c>
      <c r="CU87" s="33">
        <v>0</v>
      </c>
      <c r="CV87" s="33">
        <v>0</v>
      </c>
      <c r="CW87" s="33">
        <v>0</v>
      </c>
      <c r="CX87" s="33">
        <v>0</v>
      </c>
      <c r="CY87" s="33">
        <v>0</v>
      </c>
      <c r="CZ87" s="33">
        <v>0</v>
      </c>
      <c r="DA87" s="33">
        <v>0</v>
      </c>
      <c r="DB87" s="33">
        <v>0</v>
      </c>
      <c r="DC87" s="33">
        <v>0</v>
      </c>
      <c r="DD87" s="33">
        <v>0</v>
      </c>
      <c r="DE87" s="33">
        <v>0</v>
      </c>
      <c r="DF87" s="33">
        <v>0</v>
      </c>
      <c r="DG87" s="33">
        <v>0</v>
      </c>
      <c r="DH87" s="33">
        <v>0</v>
      </c>
      <c r="DI87" s="33">
        <v>0</v>
      </c>
      <c r="DJ87" s="33">
        <v>0</v>
      </c>
      <c r="DK87" s="33">
        <v>0</v>
      </c>
      <c r="DL87" s="33">
        <v>0</v>
      </c>
      <c r="DM87" s="33">
        <v>0</v>
      </c>
      <c r="DN87" s="33">
        <v>0</v>
      </c>
      <c r="DO87" s="33">
        <v>0</v>
      </c>
      <c r="DP87" s="33">
        <v>0</v>
      </c>
      <c r="DQ87" s="33">
        <v>0</v>
      </c>
      <c r="DR87" s="33">
        <v>0</v>
      </c>
      <c r="DS87" s="33">
        <v>0</v>
      </c>
      <c r="DT87" s="33">
        <v>0</v>
      </c>
      <c r="DU87" s="33">
        <v>0</v>
      </c>
      <c r="DV87" s="33">
        <v>0</v>
      </c>
      <c r="DW87" s="33">
        <v>0</v>
      </c>
      <c r="DX87" s="33">
        <v>0</v>
      </c>
      <c r="DY87" s="33">
        <v>0</v>
      </c>
      <c r="DZ87" s="33">
        <v>0</v>
      </c>
      <c r="EA87" s="33">
        <v>0</v>
      </c>
      <c r="EB87" s="33">
        <v>0</v>
      </c>
      <c r="EC87" s="33">
        <v>0</v>
      </c>
      <c r="ED87" s="33">
        <v>0</v>
      </c>
      <c r="EE87" s="33">
        <v>0</v>
      </c>
      <c r="EF87" s="33">
        <v>0</v>
      </c>
      <c r="EG87" s="33">
        <v>0</v>
      </c>
      <c r="EH87" s="33">
        <v>0</v>
      </c>
      <c r="EI87" s="33">
        <v>0</v>
      </c>
      <c r="EJ87" s="33">
        <v>0</v>
      </c>
      <c r="EK87" s="33">
        <v>0</v>
      </c>
      <c r="EL87" s="33">
        <v>0</v>
      </c>
      <c r="EM87" s="33">
        <v>0</v>
      </c>
      <c r="EN87" s="33">
        <v>0</v>
      </c>
      <c r="EO87" s="33">
        <v>0</v>
      </c>
      <c r="EP87" s="33">
        <v>0</v>
      </c>
      <c r="EQ87" s="33">
        <v>0</v>
      </c>
      <c r="ER87" s="33">
        <v>0</v>
      </c>
      <c r="ES87" s="33">
        <v>0</v>
      </c>
      <c r="ET87" s="33">
        <v>0</v>
      </c>
      <c r="EU87" s="33">
        <v>0</v>
      </c>
      <c r="EV87" s="33">
        <v>0</v>
      </c>
      <c r="EW87" s="33">
        <v>0</v>
      </c>
      <c r="EX87" s="33">
        <v>0</v>
      </c>
      <c r="EY87" s="34">
        <v>19331</v>
      </c>
      <c r="EZ87" s="34">
        <v>14136</v>
      </c>
      <c r="FA87" s="34">
        <v>5195</v>
      </c>
      <c r="FB87" s="33">
        <v>168.6</v>
      </c>
    </row>
    <row r="88" spans="1:158" s="8" customFormat="1" ht="78.75" x14ac:dyDescent="0.25">
      <c r="A88" s="44" t="s">
        <v>115</v>
      </c>
      <c r="B88" s="41" t="s">
        <v>189</v>
      </c>
      <c r="C88" s="18" t="s">
        <v>176</v>
      </c>
      <c r="D88" s="33">
        <f t="shared" si="2"/>
        <v>158.69999999999999</v>
      </c>
      <c r="E88" s="33">
        <v>24.2</v>
      </c>
      <c r="F88" s="33">
        <v>118.5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16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0</v>
      </c>
      <c r="BK88" s="33">
        <v>0</v>
      </c>
      <c r="BL88" s="33">
        <v>0</v>
      </c>
      <c r="BM88" s="33">
        <v>0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  <c r="BZ88" s="33">
        <v>0</v>
      </c>
      <c r="CA88" s="33">
        <v>0</v>
      </c>
      <c r="CB88" s="33">
        <v>0</v>
      </c>
      <c r="CC88" s="33">
        <v>0</v>
      </c>
      <c r="CD88" s="33">
        <v>0</v>
      </c>
      <c r="CE88" s="33">
        <v>0</v>
      </c>
      <c r="CF88" s="33">
        <v>0</v>
      </c>
      <c r="CG88" s="33">
        <v>0</v>
      </c>
      <c r="CH88" s="33">
        <v>0</v>
      </c>
      <c r="CI88" s="33">
        <v>0</v>
      </c>
      <c r="CJ88" s="33">
        <v>0</v>
      </c>
      <c r="CK88" s="33">
        <v>0</v>
      </c>
      <c r="CL88" s="33">
        <v>0</v>
      </c>
      <c r="CM88" s="33">
        <v>0</v>
      </c>
      <c r="CN88" s="33">
        <v>0</v>
      </c>
      <c r="CO88" s="33">
        <v>0</v>
      </c>
      <c r="CP88" s="33">
        <v>0</v>
      </c>
      <c r="CQ88" s="33">
        <v>0</v>
      </c>
      <c r="CR88" s="33">
        <v>0</v>
      </c>
      <c r="CS88" s="33">
        <v>0</v>
      </c>
      <c r="CT88" s="33">
        <v>0</v>
      </c>
      <c r="CU88" s="33">
        <v>0</v>
      </c>
      <c r="CV88" s="33">
        <v>0</v>
      </c>
      <c r="CW88" s="33">
        <v>0</v>
      </c>
      <c r="CX88" s="33">
        <v>0</v>
      </c>
      <c r="CY88" s="33">
        <v>0</v>
      </c>
      <c r="CZ88" s="33">
        <v>0</v>
      </c>
      <c r="DA88" s="33">
        <v>0</v>
      </c>
      <c r="DB88" s="33">
        <v>0</v>
      </c>
      <c r="DC88" s="33">
        <v>0</v>
      </c>
      <c r="DD88" s="33">
        <v>0</v>
      </c>
      <c r="DE88" s="33">
        <v>0</v>
      </c>
      <c r="DF88" s="33">
        <v>0</v>
      </c>
      <c r="DG88" s="33">
        <v>0</v>
      </c>
      <c r="DH88" s="33">
        <v>0</v>
      </c>
      <c r="DI88" s="33">
        <v>0</v>
      </c>
      <c r="DJ88" s="33">
        <v>0</v>
      </c>
      <c r="DK88" s="33">
        <v>0</v>
      </c>
      <c r="DL88" s="33">
        <v>0</v>
      </c>
      <c r="DM88" s="33">
        <v>0</v>
      </c>
      <c r="DN88" s="33">
        <v>0</v>
      </c>
      <c r="DO88" s="33">
        <v>0</v>
      </c>
      <c r="DP88" s="33">
        <v>0</v>
      </c>
      <c r="DQ88" s="33">
        <v>0</v>
      </c>
      <c r="DR88" s="33">
        <v>0</v>
      </c>
      <c r="DS88" s="33">
        <v>0</v>
      </c>
      <c r="DT88" s="33">
        <v>0</v>
      </c>
      <c r="DU88" s="33">
        <v>0</v>
      </c>
      <c r="DV88" s="33">
        <v>0</v>
      </c>
      <c r="DW88" s="33">
        <v>0</v>
      </c>
      <c r="DX88" s="33">
        <v>0</v>
      </c>
      <c r="DY88" s="33">
        <v>0</v>
      </c>
      <c r="DZ88" s="33">
        <v>0</v>
      </c>
      <c r="EA88" s="33">
        <v>0</v>
      </c>
      <c r="EB88" s="33">
        <v>0</v>
      </c>
      <c r="EC88" s="33">
        <v>0</v>
      </c>
      <c r="ED88" s="33">
        <v>0</v>
      </c>
      <c r="EE88" s="33">
        <v>0</v>
      </c>
      <c r="EF88" s="33">
        <v>0</v>
      </c>
      <c r="EG88" s="33">
        <v>0</v>
      </c>
      <c r="EH88" s="33">
        <v>0</v>
      </c>
      <c r="EI88" s="33">
        <v>0</v>
      </c>
      <c r="EJ88" s="33">
        <v>0</v>
      </c>
      <c r="EK88" s="33">
        <v>0</v>
      </c>
      <c r="EL88" s="33">
        <v>0</v>
      </c>
      <c r="EM88" s="33">
        <v>0</v>
      </c>
      <c r="EN88" s="33">
        <v>0</v>
      </c>
      <c r="EO88" s="33">
        <v>0</v>
      </c>
      <c r="EP88" s="33">
        <v>0</v>
      </c>
      <c r="EQ88" s="33">
        <v>0</v>
      </c>
      <c r="ER88" s="33">
        <v>0</v>
      </c>
      <c r="ES88" s="33">
        <v>0</v>
      </c>
      <c r="ET88" s="33">
        <v>0</v>
      </c>
      <c r="EU88" s="33">
        <v>0</v>
      </c>
      <c r="EV88" s="33">
        <v>0</v>
      </c>
      <c r="EW88" s="33">
        <v>0</v>
      </c>
      <c r="EX88" s="33">
        <v>0</v>
      </c>
      <c r="EY88" s="34">
        <v>22449</v>
      </c>
      <c r="EZ88" s="34">
        <v>15462</v>
      </c>
      <c r="FA88" s="34">
        <v>6987</v>
      </c>
      <c r="FB88" s="33">
        <v>152.19999999999999</v>
      </c>
    </row>
    <row r="89" spans="1:158" s="8" customFormat="1" ht="78.75" x14ac:dyDescent="0.25">
      <c r="A89" s="44" t="s">
        <v>116</v>
      </c>
      <c r="B89" s="41" t="s">
        <v>190</v>
      </c>
      <c r="C89" s="18" t="s">
        <v>176</v>
      </c>
      <c r="D89" s="33">
        <f t="shared" si="2"/>
        <v>295</v>
      </c>
      <c r="E89" s="33">
        <v>12.1</v>
      </c>
      <c r="F89" s="33">
        <v>210.1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30</v>
      </c>
      <c r="U89" s="33">
        <v>12.8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30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0</v>
      </c>
      <c r="CA89" s="33">
        <v>0</v>
      </c>
      <c r="CB89" s="33">
        <v>0</v>
      </c>
      <c r="CC89" s="33">
        <v>0</v>
      </c>
      <c r="CD89" s="33">
        <v>0</v>
      </c>
      <c r="CE89" s="33">
        <v>0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33">
        <v>0</v>
      </c>
      <c r="DS89" s="33">
        <v>0</v>
      </c>
      <c r="DT89" s="33">
        <v>0</v>
      </c>
      <c r="DU89" s="33">
        <v>0</v>
      </c>
      <c r="DV89" s="33">
        <v>0</v>
      </c>
      <c r="DW89" s="33">
        <v>0</v>
      </c>
      <c r="DX89" s="33">
        <v>0</v>
      </c>
      <c r="DY89" s="33">
        <v>0</v>
      </c>
      <c r="DZ89" s="33">
        <v>0</v>
      </c>
      <c r="EA89" s="33">
        <v>0</v>
      </c>
      <c r="EB89" s="33">
        <v>0</v>
      </c>
      <c r="EC89" s="33">
        <v>0</v>
      </c>
      <c r="ED89" s="33">
        <v>0</v>
      </c>
      <c r="EE89" s="33">
        <v>0</v>
      </c>
      <c r="EF89" s="33">
        <v>0</v>
      </c>
      <c r="EG89" s="33">
        <v>0</v>
      </c>
      <c r="EH89" s="33">
        <v>0</v>
      </c>
      <c r="EI89" s="33">
        <v>0</v>
      </c>
      <c r="EJ89" s="33">
        <v>0</v>
      </c>
      <c r="EK89" s="33">
        <v>0</v>
      </c>
      <c r="EL89" s="33">
        <v>0</v>
      </c>
      <c r="EM89" s="33">
        <v>0</v>
      </c>
      <c r="EN89" s="33">
        <v>0</v>
      </c>
      <c r="EO89" s="33">
        <v>0</v>
      </c>
      <c r="EP89" s="33">
        <v>0</v>
      </c>
      <c r="EQ89" s="33">
        <v>0</v>
      </c>
      <c r="ER89" s="33">
        <v>0</v>
      </c>
      <c r="ES89" s="33">
        <v>0</v>
      </c>
      <c r="ET89" s="33">
        <v>0</v>
      </c>
      <c r="EU89" s="33">
        <v>0</v>
      </c>
      <c r="EV89" s="33">
        <v>0</v>
      </c>
      <c r="EW89" s="33">
        <v>0</v>
      </c>
      <c r="EX89" s="33">
        <v>0</v>
      </c>
      <c r="EY89" s="34">
        <v>31762</v>
      </c>
      <c r="EZ89" s="34">
        <v>23298</v>
      </c>
      <c r="FA89" s="34">
        <v>8464</v>
      </c>
      <c r="FB89" s="33">
        <v>294.3</v>
      </c>
    </row>
    <row r="90" spans="1:158" s="8" customFormat="1" ht="78.75" x14ac:dyDescent="0.25">
      <c r="A90" s="44" t="s">
        <v>117</v>
      </c>
      <c r="B90" s="41" t="s">
        <v>191</v>
      </c>
      <c r="C90" s="18" t="s">
        <v>176</v>
      </c>
      <c r="D90" s="33">
        <f t="shared" si="2"/>
        <v>124.39999999999999</v>
      </c>
      <c r="E90" s="33">
        <v>12.8</v>
      </c>
      <c r="F90" s="33">
        <v>111.6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0</v>
      </c>
      <c r="CD90" s="33">
        <v>0</v>
      </c>
      <c r="CE90" s="33">
        <v>0</v>
      </c>
      <c r="CF90" s="33">
        <v>0</v>
      </c>
      <c r="CG90" s="33">
        <v>0</v>
      </c>
      <c r="CH90" s="33">
        <v>0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v>0</v>
      </c>
      <c r="DA90" s="33">
        <v>0</v>
      </c>
      <c r="DB90" s="33">
        <v>0</v>
      </c>
      <c r="DC90" s="33">
        <v>0</v>
      </c>
      <c r="DD90" s="33">
        <v>0</v>
      </c>
      <c r="DE90" s="33">
        <v>0</v>
      </c>
      <c r="DF90" s="33">
        <v>0</v>
      </c>
      <c r="DG90" s="33">
        <v>0</v>
      </c>
      <c r="DH90" s="33">
        <v>0</v>
      </c>
      <c r="DI90" s="33">
        <v>0</v>
      </c>
      <c r="DJ90" s="33">
        <v>0</v>
      </c>
      <c r="DK90" s="33">
        <v>0</v>
      </c>
      <c r="DL90" s="33">
        <v>0</v>
      </c>
      <c r="DM90" s="33">
        <v>0</v>
      </c>
      <c r="DN90" s="33">
        <v>0</v>
      </c>
      <c r="DO90" s="33">
        <v>0</v>
      </c>
      <c r="DP90" s="33">
        <v>0</v>
      </c>
      <c r="DQ90" s="33">
        <v>0</v>
      </c>
      <c r="DR90" s="33">
        <v>0</v>
      </c>
      <c r="DS90" s="33">
        <v>0</v>
      </c>
      <c r="DT90" s="33">
        <v>0</v>
      </c>
      <c r="DU90" s="33">
        <v>0</v>
      </c>
      <c r="DV90" s="33">
        <v>0</v>
      </c>
      <c r="DW90" s="33">
        <v>0</v>
      </c>
      <c r="DX90" s="33">
        <v>0</v>
      </c>
      <c r="DY90" s="33">
        <v>0</v>
      </c>
      <c r="DZ90" s="33">
        <v>0</v>
      </c>
      <c r="EA90" s="33">
        <v>0</v>
      </c>
      <c r="EB90" s="33">
        <v>0</v>
      </c>
      <c r="EC90" s="33">
        <v>0</v>
      </c>
      <c r="ED90" s="33">
        <v>0</v>
      </c>
      <c r="EE90" s="33">
        <v>0</v>
      </c>
      <c r="EF90" s="33">
        <v>0</v>
      </c>
      <c r="EG90" s="33">
        <v>0</v>
      </c>
      <c r="EH90" s="33">
        <v>0</v>
      </c>
      <c r="EI90" s="33">
        <v>0</v>
      </c>
      <c r="EJ90" s="33">
        <v>0</v>
      </c>
      <c r="EK90" s="33">
        <v>0</v>
      </c>
      <c r="EL90" s="33">
        <v>0</v>
      </c>
      <c r="EM90" s="33">
        <v>0</v>
      </c>
      <c r="EN90" s="33">
        <v>0</v>
      </c>
      <c r="EO90" s="33">
        <v>0</v>
      </c>
      <c r="EP90" s="33">
        <v>0</v>
      </c>
      <c r="EQ90" s="33">
        <v>0</v>
      </c>
      <c r="ER90" s="33">
        <v>0</v>
      </c>
      <c r="ES90" s="33">
        <v>0</v>
      </c>
      <c r="ET90" s="33">
        <v>0</v>
      </c>
      <c r="EU90" s="33">
        <v>0</v>
      </c>
      <c r="EV90" s="33">
        <v>0</v>
      </c>
      <c r="EW90" s="33">
        <v>0</v>
      </c>
      <c r="EX90" s="33">
        <v>0</v>
      </c>
      <c r="EY90" s="34">
        <v>9146</v>
      </c>
      <c r="EZ90" s="34">
        <v>6539</v>
      </c>
      <c r="FA90" s="34">
        <v>2607</v>
      </c>
      <c r="FB90" s="33">
        <v>75.2</v>
      </c>
    </row>
    <row r="91" spans="1:158" s="8" customFormat="1" ht="78.75" x14ac:dyDescent="0.25">
      <c r="A91" s="44" t="s">
        <v>118</v>
      </c>
      <c r="B91" s="41" t="s">
        <v>192</v>
      </c>
      <c r="C91" s="18" t="s">
        <v>176</v>
      </c>
      <c r="D91" s="33">
        <f t="shared" si="2"/>
        <v>303.39999999999998</v>
      </c>
      <c r="E91" s="33">
        <v>4.7</v>
      </c>
      <c r="F91" s="33">
        <v>242.7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17</v>
      </c>
      <c r="U91" s="33">
        <v>15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12</v>
      </c>
      <c r="BN91" s="33">
        <v>12</v>
      </c>
      <c r="BO91" s="33">
        <v>0</v>
      </c>
      <c r="BP91" s="33">
        <v>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0</v>
      </c>
      <c r="BZ91" s="33">
        <v>0</v>
      </c>
      <c r="CA91" s="33">
        <v>0</v>
      </c>
      <c r="CB91" s="33">
        <v>0</v>
      </c>
      <c r="CC91" s="33">
        <v>0</v>
      </c>
      <c r="CD91" s="33">
        <v>0</v>
      </c>
      <c r="CE91" s="33">
        <v>0</v>
      </c>
      <c r="CF91" s="33">
        <v>0</v>
      </c>
      <c r="CG91" s="33">
        <v>0</v>
      </c>
      <c r="CH91" s="33">
        <v>0</v>
      </c>
      <c r="CI91" s="33">
        <v>0</v>
      </c>
      <c r="CJ91" s="33">
        <v>0</v>
      </c>
      <c r="CK91" s="33">
        <v>0</v>
      </c>
      <c r="CL91" s="33">
        <v>0</v>
      </c>
      <c r="CM91" s="33">
        <v>0</v>
      </c>
      <c r="CN91" s="33">
        <v>0</v>
      </c>
      <c r="CO91" s="33">
        <v>0</v>
      </c>
      <c r="CP91" s="33">
        <v>0</v>
      </c>
      <c r="CQ91" s="33">
        <v>0</v>
      </c>
      <c r="CR91" s="33">
        <v>0</v>
      </c>
      <c r="CS91" s="33">
        <v>0</v>
      </c>
      <c r="CT91" s="33">
        <v>0</v>
      </c>
      <c r="CU91" s="33">
        <v>0</v>
      </c>
      <c r="CV91" s="33">
        <v>0</v>
      </c>
      <c r="CW91" s="33">
        <v>0</v>
      </c>
      <c r="CX91" s="33">
        <v>0</v>
      </c>
      <c r="CY91" s="33">
        <v>0</v>
      </c>
      <c r="CZ91" s="33">
        <v>0</v>
      </c>
      <c r="DA91" s="33">
        <v>0</v>
      </c>
      <c r="DB91" s="33">
        <v>0</v>
      </c>
      <c r="DC91" s="33">
        <v>0</v>
      </c>
      <c r="DD91" s="33">
        <v>0</v>
      </c>
      <c r="DE91" s="33">
        <v>0</v>
      </c>
      <c r="DF91" s="33">
        <v>0</v>
      </c>
      <c r="DG91" s="33">
        <v>0</v>
      </c>
      <c r="DH91" s="33">
        <v>0</v>
      </c>
      <c r="DI91" s="33">
        <v>0</v>
      </c>
      <c r="DJ91" s="33">
        <v>0</v>
      </c>
      <c r="DK91" s="33">
        <v>0</v>
      </c>
      <c r="DL91" s="33">
        <v>0</v>
      </c>
      <c r="DM91" s="33">
        <v>0</v>
      </c>
      <c r="DN91" s="33">
        <v>0</v>
      </c>
      <c r="DO91" s="33">
        <v>0</v>
      </c>
      <c r="DP91" s="33">
        <v>0</v>
      </c>
      <c r="DQ91" s="33">
        <v>0</v>
      </c>
      <c r="DR91" s="33">
        <v>0</v>
      </c>
      <c r="DS91" s="33">
        <v>0</v>
      </c>
      <c r="DT91" s="33">
        <v>0</v>
      </c>
      <c r="DU91" s="33">
        <v>0</v>
      </c>
      <c r="DV91" s="33">
        <v>0</v>
      </c>
      <c r="DW91" s="33">
        <v>0</v>
      </c>
      <c r="DX91" s="33">
        <v>0</v>
      </c>
      <c r="DY91" s="33">
        <v>0</v>
      </c>
      <c r="DZ91" s="33">
        <v>0</v>
      </c>
      <c r="EA91" s="33">
        <v>0</v>
      </c>
      <c r="EB91" s="33">
        <v>0</v>
      </c>
      <c r="EC91" s="33">
        <v>0</v>
      </c>
      <c r="ED91" s="33">
        <v>0</v>
      </c>
      <c r="EE91" s="33">
        <v>0</v>
      </c>
      <c r="EF91" s="33">
        <v>0</v>
      </c>
      <c r="EG91" s="33">
        <v>0</v>
      </c>
      <c r="EH91" s="33">
        <v>0</v>
      </c>
      <c r="EI91" s="33">
        <v>0</v>
      </c>
      <c r="EJ91" s="33">
        <v>0</v>
      </c>
      <c r="EK91" s="33">
        <v>0</v>
      </c>
      <c r="EL91" s="33">
        <v>0</v>
      </c>
      <c r="EM91" s="33">
        <v>0</v>
      </c>
      <c r="EN91" s="33">
        <v>0</v>
      </c>
      <c r="EO91" s="33">
        <v>0</v>
      </c>
      <c r="EP91" s="33">
        <v>0</v>
      </c>
      <c r="EQ91" s="33">
        <v>0</v>
      </c>
      <c r="ER91" s="33">
        <v>0</v>
      </c>
      <c r="ES91" s="33">
        <v>0</v>
      </c>
      <c r="ET91" s="33">
        <v>0</v>
      </c>
      <c r="EU91" s="33">
        <v>0</v>
      </c>
      <c r="EV91" s="33">
        <v>0</v>
      </c>
      <c r="EW91" s="33">
        <v>0</v>
      </c>
      <c r="EX91" s="33">
        <v>0</v>
      </c>
      <c r="EY91" s="34">
        <v>33870</v>
      </c>
      <c r="EZ91" s="34">
        <v>24587</v>
      </c>
      <c r="FA91" s="34">
        <v>9283</v>
      </c>
      <c r="FB91" s="33">
        <v>299</v>
      </c>
    </row>
    <row r="92" spans="1:158" s="8" customFormat="1" ht="78.75" x14ac:dyDescent="0.25">
      <c r="A92" s="44" t="s">
        <v>119</v>
      </c>
      <c r="B92" s="41" t="s">
        <v>193</v>
      </c>
      <c r="C92" s="18" t="s">
        <v>176</v>
      </c>
      <c r="D92" s="33">
        <f t="shared" si="2"/>
        <v>242.9</v>
      </c>
      <c r="E92" s="33">
        <v>21.9</v>
      </c>
      <c r="F92" s="33">
        <v>190.9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13.6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16.5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  <c r="BZ92" s="33">
        <v>0</v>
      </c>
      <c r="CA92" s="33">
        <v>0</v>
      </c>
      <c r="CB92" s="33">
        <v>0</v>
      </c>
      <c r="CC92" s="33">
        <v>0</v>
      </c>
      <c r="CD92" s="33">
        <v>0</v>
      </c>
      <c r="CE92" s="33">
        <v>0</v>
      </c>
      <c r="CF92" s="33">
        <v>0</v>
      </c>
      <c r="CG92" s="33">
        <v>0</v>
      </c>
      <c r="CH92" s="33">
        <v>0</v>
      </c>
      <c r="CI92" s="33">
        <v>0</v>
      </c>
      <c r="CJ92" s="33">
        <v>0</v>
      </c>
      <c r="CK92" s="33">
        <v>0</v>
      </c>
      <c r="CL92" s="33">
        <v>0</v>
      </c>
      <c r="CM92" s="33">
        <v>0</v>
      </c>
      <c r="CN92" s="33">
        <v>0</v>
      </c>
      <c r="CO92" s="33">
        <v>0</v>
      </c>
      <c r="CP92" s="33">
        <v>0</v>
      </c>
      <c r="CQ92" s="33">
        <v>0</v>
      </c>
      <c r="CR92" s="33">
        <v>0</v>
      </c>
      <c r="CS92" s="33">
        <v>0</v>
      </c>
      <c r="CT92" s="33">
        <v>0</v>
      </c>
      <c r="CU92" s="33">
        <v>0</v>
      </c>
      <c r="CV92" s="33">
        <v>0</v>
      </c>
      <c r="CW92" s="33">
        <v>0</v>
      </c>
      <c r="CX92" s="33">
        <v>0</v>
      </c>
      <c r="CY92" s="33">
        <v>0</v>
      </c>
      <c r="CZ92" s="33">
        <v>0</v>
      </c>
      <c r="DA92" s="33">
        <v>0</v>
      </c>
      <c r="DB92" s="33">
        <v>0</v>
      </c>
      <c r="DC92" s="33">
        <v>0</v>
      </c>
      <c r="DD92" s="33">
        <v>0</v>
      </c>
      <c r="DE92" s="33">
        <v>0</v>
      </c>
      <c r="DF92" s="33">
        <v>0</v>
      </c>
      <c r="DG92" s="33">
        <v>0</v>
      </c>
      <c r="DH92" s="33">
        <v>0</v>
      </c>
      <c r="DI92" s="33">
        <v>0</v>
      </c>
      <c r="DJ92" s="33">
        <v>0</v>
      </c>
      <c r="DK92" s="33">
        <v>0</v>
      </c>
      <c r="DL92" s="33">
        <v>0</v>
      </c>
      <c r="DM92" s="33">
        <v>0</v>
      </c>
      <c r="DN92" s="33">
        <v>0</v>
      </c>
      <c r="DO92" s="33">
        <v>0</v>
      </c>
      <c r="DP92" s="33">
        <v>0</v>
      </c>
      <c r="DQ92" s="33">
        <v>0</v>
      </c>
      <c r="DR92" s="33">
        <v>0</v>
      </c>
      <c r="DS92" s="33">
        <v>0</v>
      </c>
      <c r="DT92" s="33">
        <v>0</v>
      </c>
      <c r="DU92" s="33">
        <v>0</v>
      </c>
      <c r="DV92" s="33">
        <v>0</v>
      </c>
      <c r="DW92" s="33">
        <v>0</v>
      </c>
      <c r="DX92" s="33">
        <v>0</v>
      </c>
      <c r="DY92" s="33">
        <v>0</v>
      </c>
      <c r="DZ92" s="33">
        <v>0</v>
      </c>
      <c r="EA92" s="33">
        <v>0</v>
      </c>
      <c r="EB92" s="33">
        <v>0</v>
      </c>
      <c r="EC92" s="33">
        <v>0</v>
      </c>
      <c r="ED92" s="33">
        <v>0</v>
      </c>
      <c r="EE92" s="33">
        <v>0</v>
      </c>
      <c r="EF92" s="33">
        <v>0</v>
      </c>
      <c r="EG92" s="33">
        <v>0</v>
      </c>
      <c r="EH92" s="33">
        <v>0</v>
      </c>
      <c r="EI92" s="33">
        <v>0</v>
      </c>
      <c r="EJ92" s="33">
        <v>0</v>
      </c>
      <c r="EK92" s="33">
        <v>0</v>
      </c>
      <c r="EL92" s="33">
        <v>0</v>
      </c>
      <c r="EM92" s="33">
        <v>0</v>
      </c>
      <c r="EN92" s="33">
        <v>0</v>
      </c>
      <c r="EO92" s="33">
        <v>0</v>
      </c>
      <c r="EP92" s="33">
        <v>0</v>
      </c>
      <c r="EQ92" s="33">
        <v>0</v>
      </c>
      <c r="ER92" s="33">
        <v>0</v>
      </c>
      <c r="ES92" s="33">
        <v>0</v>
      </c>
      <c r="ET92" s="33">
        <v>0</v>
      </c>
      <c r="EU92" s="33">
        <v>0</v>
      </c>
      <c r="EV92" s="33">
        <v>0</v>
      </c>
      <c r="EW92" s="33">
        <v>0</v>
      </c>
      <c r="EX92" s="33">
        <v>0</v>
      </c>
      <c r="EY92" s="34">
        <v>26938</v>
      </c>
      <c r="EZ92" s="34">
        <v>19731</v>
      </c>
      <c r="FA92" s="34">
        <v>7207</v>
      </c>
      <c r="FB92" s="33">
        <v>248.9</v>
      </c>
    </row>
    <row r="93" spans="1:158" s="8" customFormat="1" ht="78.75" x14ac:dyDescent="0.25">
      <c r="A93" s="44" t="s">
        <v>120</v>
      </c>
      <c r="B93" s="41" t="s">
        <v>194</v>
      </c>
      <c r="C93" s="18" t="s">
        <v>176</v>
      </c>
      <c r="D93" s="33">
        <f t="shared" si="2"/>
        <v>178.6</v>
      </c>
      <c r="E93" s="33">
        <v>0</v>
      </c>
      <c r="F93" s="33">
        <v>164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14.6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  <c r="BZ93" s="33">
        <v>0</v>
      </c>
      <c r="CA93" s="33">
        <v>0</v>
      </c>
      <c r="CB93" s="33">
        <v>0</v>
      </c>
      <c r="CC93" s="33">
        <v>0</v>
      </c>
      <c r="CD93" s="33">
        <v>0</v>
      </c>
      <c r="CE93" s="33">
        <v>0</v>
      </c>
      <c r="CF93" s="33">
        <v>0</v>
      </c>
      <c r="CG93" s="33">
        <v>0</v>
      </c>
      <c r="CH93" s="33">
        <v>0</v>
      </c>
      <c r="CI93" s="33">
        <v>0</v>
      </c>
      <c r="CJ93" s="33">
        <v>0</v>
      </c>
      <c r="CK93" s="33">
        <v>0</v>
      </c>
      <c r="CL93" s="33">
        <v>0</v>
      </c>
      <c r="CM93" s="33">
        <v>0</v>
      </c>
      <c r="CN93" s="33">
        <v>0</v>
      </c>
      <c r="CO93" s="33">
        <v>0</v>
      </c>
      <c r="CP93" s="33">
        <v>0</v>
      </c>
      <c r="CQ93" s="33">
        <v>0</v>
      </c>
      <c r="CR93" s="33">
        <v>0</v>
      </c>
      <c r="CS93" s="33">
        <v>0</v>
      </c>
      <c r="CT93" s="33">
        <v>0</v>
      </c>
      <c r="CU93" s="33">
        <v>0</v>
      </c>
      <c r="CV93" s="33">
        <v>0</v>
      </c>
      <c r="CW93" s="33">
        <v>0</v>
      </c>
      <c r="CX93" s="33">
        <v>0</v>
      </c>
      <c r="CY93" s="33">
        <v>0</v>
      </c>
      <c r="CZ93" s="33">
        <v>0</v>
      </c>
      <c r="DA93" s="33">
        <v>0</v>
      </c>
      <c r="DB93" s="33">
        <v>0</v>
      </c>
      <c r="DC93" s="33">
        <v>0</v>
      </c>
      <c r="DD93" s="33">
        <v>0</v>
      </c>
      <c r="DE93" s="33">
        <v>0</v>
      </c>
      <c r="DF93" s="33">
        <v>0</v>
      </c>
      <c r="DG93" s="33">
        <v>0</v>
      </c>
      <c r="DH93" s="33">
        <v>0</v>
      </c>
      <c r="DI93" s="33">
        <v>0</v>
      </c>
      <c r="DJ93" s="33">
        <v>0</v>
      </c>
      <c r="DK93" s="33">
        <v>0</v>
      </c>
      <c r="DL93" s="33">
        <v>0</v>
      </c>
      <c r="DM93" s="33">
        <v>0</v>
      </c>
      <c r="DN93" s="33">
        <v>0</v>
      </c>
      <c r="DO93" s="33">
        <v>0</v>
      </c>
      <c r="DP93" s="33">
        <v>0</v>
      </c>
      <c r="DQ93" s="33">
        <v>0</v>
      </c>
      <c r="DR93" s="33">
        <v>0</v>
      </c>
      <c r="DS93" s="33">
        <v>0</v>
      </c>
      <c r="DT93" s="33">
        <v>0</v>
      </c>
      <c r="DU93" s="33">
        <v>0</v>
      </c>
      <c r="DV93" s="33">
        <v>0</v>
      </c>
      <c r="DW93" s="33">
        <v>0</v>
      </c>
      <c r="DX93" s="33">
        <v>0</v>
      </c>
      <c r="DY93" s="33">
        <v>0</v>
      </c>
      <c r="DZ93" s="33">
        <v>0</v>
      </c>
      <c r="EA93" s="33">
        <v>0</v>
      </c>
      <c r="EB93" s="33">
        <v>0</v>
      </c>
      <c r="EC93" s="33">
        <v>0</v>
      </c>
      <c r="ED93" s="33">
        <v>0</v>
      </c>
      <c r="EE93" s="33">
        <v>0</v>
      </c>
      <c r="EF93" s="33">
        <v>0</v>
      </c>
      <c r="EG93" s="33">
        <v>0</v>
      </c>
      <c r="EH93" s="33">
        <v>0</v>
      </c>
      <c r="EI93" s="33">
        <v>0</v>
      </c>
      <c r="EJ93" s="33">
        <v>0</v>
      </c>
      <c r="EK93" s="33">
        <v>0</v>
      </c>
      <c r="EL93" s="33">
        <v>0</v>
      </c>
      <c r="EM93" s="33">
        <v>0</v>
      </c>
      <c r="EN93" s="33">
        <v>0</v>
      </c>
      <c r="EO93" s="33">
        <v>0</v>
      </c>
      <c r="EP93" s="33">
        <v>0</v>
      </c>
      <c r="EQ93" s="33">
        <v>0</v>
      </c>
      <c r="ER93" s="33">
        <v>0</v>
      </c>
      <c r="ES93" s="33">
        <v>0</v>
      </c>
      <c r="ET93" s="33">
        <v>0</v>
      </c>
      <c r="EU93" s="33">
        <v>0</v>
      </c>
      <c r="EV93" s="33">
        <v>0</v>
      </c>
      <c r="EW93" s="33">
        <v>0</v>
      </c>
      <c r="EX93" s="33">
        <v>0</v>
      </c>
      <c r="EY93" s="34">
        <v>22433</v>
      </c>
      <c r="EZ93" s="34">
        <v>16051</v>
      </c>
      <c r="FA93" s="34">
        <v>6382</v>
      </c>
      <c r="FB93" s="33">
        <v>177.3</v>
      </c>
    </row>
    <row r="94" spans="1:158" s="8" customFormat="1" ht="78.75" x14ac:dyDescent="0.25">
      <c r="A94" s="44" t="s">
        <v>121</v>
      </c>
      <c r="B94" s="41" t="s">
        <v>195</v>
      </c>
      <c r="C94" s="18" t="s">
        <v>176</v>
      </c>
      <c r="D94" s="33">
        <f t="shared" si="2"/>
        <v>220.4</v>
      </c>
      <c r="E94" s="33">
        <v>24</v>
      </c>
      <c r="F94" s="33">
        <v>166.9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12.3</v>
      </c>
      <c r="V94" s="33">
        <v>0</v>
      </c>
      <c r="W94" s="33">
        <v>0</v>
      </c>
      <c r="X94" s="33">
        <v>0</v>
      </c>
      <c r="Y94" s="33">
        <v>0</v>
      </c>
      <c r="Z94" s="33">
        <v>1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16.2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3">
        <v>0</v>
      </c>
      <c r="CE94" s="33">
        <v>0</v>
      </c>
      <c r="CF94" s="33">
        <v>0</v>
      </c>
      <c r="CG94" s="33">
        <v>0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0</v>
      </c>
      <c r="CO94" s="33">
        <v>0</v>
      </c>
      <c r="CP94" s="33">
        <v>0</v>
      </c>
      <c r="CQ94" s="33">
        <v>0</v>
      </c>
      <c r="CR94" s="33">
        <v>0</v>
      </c>
      <c r="CS94" s="33">
        <v>0</v>
      </c>
      <c r="CT94" s="33">
        <v>0</v>
      </c>
      <c r="CU94" s="33">
        <v>0</v>
      </c>
      <c r="CV94" s="33">
        <v>0</v>
      </c>
      <c r="CW94" s="33">
        <v>0</v>
      </c>
      <c r="CX94" s="33">
        <v>0</v>
      </c>
      <c r="CY94" s="33">
        <v>0</v>
      </c>
      <c r="CZ94" s="33">
        <v>0</v>
      </c>
      <c r="DA94" s="33">
        <v>0</v>
      </c>
      <c r="DB94" s="33">
        <v>0</v>
      </c>
      <c r="DC94" s="33">
        <v>0</v>
      </c>
      <c r="DD94" s="33">
        <v>0</v>
      </c>
      <c r="DE94" s="33">
        <v>0</v>
      </c>
      <c r="DF94" s="33">
        <v>0</v>
      </c>
      <c r="DG94" s="33">
        <v>0</v>
      </c>
      <c r="DH94" s="33">
        <v>0</v>
      </c>
      <c r="DI94" s="33">
        <v>0</v>
      </c>
      <c r="DJ94" s="33">
        <v>0</v>
      </c>
      <c r="DK94" s="33">
        <v>0</v>
      </c>
      <c r="DL94" s="33">
        <v>0</v>
      </c>
      <c r="DM94" s="33">
        <v>0</v>
      </c>
      <c r="DN94" s="33">
        <v>0</v>
      </c>
      <c r="DO94" s="33">
        <v>0</v>
      </c>
      <c r="DP94" s="33">
        <v>0</v>
      </c>
      <c r="DQ94" s="33">
        <v>0</v>
      </c>
      <c r="DR94" s="33">
        <v>0</v>
      </c>
      <c r="DS94" s="33">
        <v>0</v>
      </c>
      <c r="DT94" s="33">
        <v>0</v>
      </c>
      <c r="DU94" s="33">
        <v>0</v>
      </c>
      <c r="DV94" s="33">
        <v>0</v>
      </c>
      <c r="DW94" s="33">
        <v>0</v>
      </c>
      <c r="DX94" s="33">
        <v>0</v>
      </c>
      <c r="DY94" s="33">
        <v>0</v>
      </c>
      <c r="DZ94" s="33">
        <v>0</v>
      </c>
      <c r="EA94" s="33">
        <v>0</v>
      </c>
      <c r="EB94" s="33">
        <v>0</v>
      </c>
      <c r="EC94" s="33">
        <v>0</v>
      </c>
      <c r="ED94" s="33">
        <v>0</v>
      </c>
      <c r="EE94" s="33">
        <v>0</v>
      </c>
      <c r="EF94" s="33">
        <v>0</v>
      </c>
      <c r="EG94" s="33">
        <v>0</v>
      </c>
      <c r="EH94" s="33">
        <v>0</v>
      </c>
      <c r="EI94" s="33">
        <v>0</v>
      </c>
      <c r="EJ94" s="33">
        <v>0</v>
      </c>
      <c r="EK94" s="33">
        <v>0</v>
      </c>
      <c r="EL94" s="33">
        <v>0</v>
      </c>
      <c r="EM94" s="33">
        <v>0</v>
      </c>
      <c r="EN94" s="33">
        <v>0</v>
      </c>
      <c r="EO94" s="33">
        <v>0</v>
      </c>
      <c r="EP94" s="33">
        <v>0</v>
      </c>
      <c r="EQ94" s="33">
        <v>0</v>
      </c>
      <c r="ER94" s="33">
        <v>0</v>
      </c>
      <c r="ES94" s="33">
        <v>0</v>
      </c>
      <c r="ET94" s="33">
        <v>0</v>
      </c>
      <c r="EU94" s="33">
        <v>0</v>
      </c>
      <c r="EV94" s="33">
        <v>0</v>
      </c>
      <c r="EW94" s="33">
        <v>0</v>
      </c>
      <c r="EX94" s="33">
        <v>0</v>
      </c>
      <c r="EY94" s="34">
        <v>24005</v>
      </c>
      <c r="EZ94" s="34">
        <v>17467</v>
      </c>
      <c r="FA94" s="34">
        <v>6538</v>
      </c>
      <c r="FB94" s="33">
        <v>216.7</v>
      </c>
    </row>
    <row r="95" spans="1:158" s="8" customFormat="1" ht="78.75" x14ac:dyDescent="0.25">
      <c r="A95" s="44" t="s">
        <v>122</v>
      </c>
      <c r="B95" s="41" t="s">
        <v>196</v>
      </c>
      <c r="C95" s="18" t="s">
        <v>176</v>
      </c>
      <c r="D95" s="33">
        <f t="shared" si="2"/>
        <v>203.09999999999997</v>
      </c>
      <c r="E95" s="33">
        <v>9.1999999999999993</v>
      </c>
      <c r="F95" s="33">
        <v>160.5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25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4.7</v>
      </c>
      <c r="BN95" s="33">
        <v>3.7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0</v>
      </c>
      <c r="DG95" s="33">
        <v>0</v>
      </c>
      <c r="DH95" s="33">
        <v>0</v>
      </c>
      <c r="DI95" s="33">
        <v>0</v>
      </c>
      <c r="DJ95" s="33">
        <v>0</v>
      </c>
      <c r="DK95" s="33">
        <v>0</v>
      </c>
      <c r="DL95" s="33">
        <v>0</v>
      </c>
      <c r="DM95" s="33">
        <v>0</v>
      </c>
      <c r="DN95" s="33">
        <v>0</v>
      </c>
      <c r="DO95" s="33">
        <v>0</v>
      </c>
      <c r="DP95" s="33">
        <v>0</v>
      </c>
      <c r="DQ95" s="33">
        <v>0</v>
      </c>
      <c r="DR95" s="33">
        <v>0</v>
      </c>
      <c r="DS95" s="33">
        <v>0</v>
      </c>
      <c r="DT95" s="33">
        <v>0</v>
      </c>
      <c r="DU95" s="33">
        <v>0</v>
      </c>
      <c r="DV95" s="33">
        <v>0</v>
      </c>
      <c r="DW95" s="33">
        <v>0</v>
      </c>
      <c r="DX95" s="33">
        <v>0</v>
      </c>
      <c r="DY95" s="33">
        <v>0</v>
      </c>
      <c r="DZ95" s="33">
        <v>0</v>
      </c>
      <c r="EA95" s="33">
        <v>0</v>
      </c>
      <c r="EB95" s="33">
        <v>0</v>
      </c>
      <c r="EC95" s="33">
        <v>0</v>
      </c>
      <c r="ED95" s="33">
        <v>0</v>
      </c>
      <c r="EE95" s="33">
        <v>0</v>
      </c>
      <c r="EF95" s="33">
        <v>0</v>
      </c>
      <c r="EG95" s="33">
        <v>0</v>
      </c>
      <c r="EH95" s="33">
        <v>0</v>
      </c>
      <c r="EI95" s="33">
        <v>0</v>
      </c>
      <c r="EJ95" s="33">
        <v>0</v>
      </c>
      <c r="EK95" s="33">
        <v>0</v>
      </c>
      <c r="EL95" s="33">
        <v>0</v>
      </c>
      <c r="EM95" s="33">
        <v>0</v>
      </c>
      <c r="EN95" s="33">
        <v>0</v>
      </c>
      <c r="EO95" s="33">
        <v>0</v>
      </c>
      <c r="EP95" s="33">
        <v>0</v>
      </c>
      <c r="EQ95" s="33">
        <v>0</v>
      </c>
      <c r="ER95" s="33">
        <v>0</v>
      </c>
      <c r="ES95" s="33">
        <v>0</v>
      </c>
      <c r="ET95" s="33">
        <v>0</v>
      </c>
      <c r="EU95" s="33">
        <v>0</v>
      </c>
      <c r="EV95" s="33">
        <v>0</v>
      </c>
      <c r="EW95" s="33">
        <v>0</v>
      </c>
      <c r="EX95" s="33">
        <v>0</v>
      </c>
      <c r="EY95" s="34">
        <v>23116</v>
      </c>
      <c r="EZ95" s="34">
        <v>16585</v>
      </c>
      <c r="FA95" s="34">
        <v>6531</v>
      </c>
      <c r="FB95" s="33">
        <v>191.6</v>
      </c>
    </row>
    <row r="96" spans="1:158" s="8" customFormat="1" ht="78.75" x14ac:dyDescent="0.25">
      <c r="A96" s="44" t="s">
        <v>123</v>
      </c>
      <c r="B96" s="41" t="s">
        <v>197</v>
      </c>
      <c r="C96" s="18" t="s">
        <v>176</v>
      </c>
      <c r="D96" s="33">
        <f t="shared" si="2"/>
        <v>135.30000000000001</v>
      </c>
      <c r="E96" s="33">
        <v>7.1</v>
      </c>
      <c r="F96" s="33">
        <v>91.2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17</v>
      </c>
      <c r="U96" s="33">
        <v>16</v>
      </c>
      <c r="V96" s="33">
        <v>0</v>
      </c>
      <c r="W96" s="33">
        <v>0</v>
      </c>
      <c r="X96" s="33">
        <v>1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1</v>
      </c>
      <c r="BN96" s="33">
        <v>2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  <c r="BZ96" s="33">
        <v>0</v>
      </c>
      <c r="CA96" s="33">
        <v>0</v>
      </c>
      <c r="CB96" s="33">
        <v>0</v>
      </c>
      <c r="CC96" s="33">
        <v>0</v>
      </c>
      <c r="CD96" s="33">
        <v>0</v>
      </c>
      <c r="CE96" s="33">
        <v>0</v>
      </c>
      <c r="CF96" s="33">
        <v>0</v>
      </c>
      <c r="CG96" s="33">
        <v>0</v>
      </c>
      <c r="CH96" s="33">
        <v>0</v>
      </c>
      <c r="CI96" s="33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0</v>
      </c>
      <c r="CO96" s="33">
        <v>0</v>
      </c>
      <c r="CP96" s="33">
        <v>0</v>
      </c>
      <c r="CQ96" s="33">
        <v>0</v>
      </c>
      <c r="CR96" s="33">
        <v>0</v>
      </c>
      <c r="CS96" s="33">
        <v>0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v>0</v>
      </c>
      <c r="DA96" s="33">
        <v>0</v>
      </c>
      <c r="DB96" s="33">
        <v>0</v>
      </c>
      <c r="DC96" s="33">
        <v>0</v>
      </c>
      <c r="DD96" s="33">
        <v>0</v>
      </c>
      <c r="DE96" s="33">
        <v>0</v>
      </c>
      <c r="DF96" s="33">
        <v>0</v>
      </c>
      <c r="DG96" s="33">
        <v>0</v>
      </c>
      <c r="DH96" s="33">
        <v>0</v>
      </c>
      <c r="DI96" s="33">
        <v>0</v>
      </c>
      <c r="DJ96" s="33">
        <v>0</v>
      </c>
      <c r="DK96" s="33">
        <v>0</v>
      </c>
      <c r="DL96" s="33">
        <v>0</v>
      </c>
      <c r="DM96" s="33">
        <v>0</v>
      </c>
      <c r="DN96" s="33">
        <v>0</v>
      </c>
      <c r="DO96" s="33">
        <v>0</v>
      </c>
      <c r="DP96" s="33">
        <v>0</v>
      </c>
      <c r="DQ96" s="33">
        <v>0</v>
      </c>
      <c r="DR96" s="33">
        <v>0</v>
      </c>
      <c r="DS96" s="33">
        <v>0</v>
      </c>
      <c r="DT96" s="33">
        <v>0</v>
      </c>
      <c r="DU96" s="33">
        <v>0</v>
      </c>
      <c r="DV96" s="33">
        <v>0</v>
      </c>
      <c r="DW96" s="33">
        <v>0</v>
      </c>
      <c r="DX96" s="33">
        <v>0</v>
      </c>
      <c r="DY96" s="33">
        <v>0</v>
      </c>
      <c r="DZ96" s="33">
        <v>0</v>
      </c>
      <c r="EA96" s="33">
        <v>0</v>
      </c>
      <c r="EB96" s="33">
        <v>0</v>
      </c>
      <c r="EC96" s="33">
        <v>0</v>
      </c>
      <c r="ED96" s="33">
        <v>0</v>
      </c>
      <c r="EE96" s="33">
        <v>0</v>
      </c>
      <c r="EF96" s="33">
        <v>0</v>
      </c>
      <c r="EG96" s="33">
        <v>0</v>
      </c>
      <c r="EH96" s="33">
        <v>0</v>
      </c>
      <c r="EI96" s="33">
        <v>0</v>
      </c>
      <c r="EJ96" s="33">
        <v>0</v>
      </c>
      <c r="EK96" s="33">
        <v>0</v>
      </c>
      <c r="EL96" s="33">
        <v>0</v>
      </c>
      <c r="EM96" s="33">
        <v>0</v>
      </c>
      <c r="EN96" s="33">
        <v>0</v>
      </c>
      <c r="EO96" s="33">
        <v>0</v>
      </c>
      <c r="EP96" s="33">
        <v>0</v>
      </c>
      <c r="EQ96" s="33">
        <v>0</v>
      </c>
      <c r="ER96" s="33">
        <v>0</v>
      </c>
      <c r="ES96" s="33">
        <v>0</v>
      </c>
      <c r="ET96" s="33">
        <v>0</v>
      </c>
      <c r="EU96" s="33">
        <v>0</v>
      </c>
      <c r="EV96" s="33">
        <v>0</v>
      </c>
      <c r="EW96" s="33">
        <v>0</v>
      </c>
      <c r="EX96" s="33">
        <v>0</v>
      </c>
      <c r="EY96" s="34">
        <v>19410</v>
      </c>
      <c r="EZ96" s="34">
        <v>13415</v>
      </c>
      <c r="FA96" s="34">
        <v>5995</v>
      </c>
      <c r="FB96" s="33">
        <v>130.1</v>
      </c>
    </row>
    <row r="97" spans="1:158" s="8" customFormat="1" ht="78.75" x14ac:dyDescent="0.25">
      <c r="A97" s="44" t="s">
        <v>124</v>
      </c>
      <c r="B97" s="41" t="s">
        <v>198</v>
      </c>
      <c r="C97" s="18" t="s">
        <v>176</v>
      </c>
      <c r="D97" s="33">
        <f t="shared" si="2"/>
        <v>121.1</v>
      </c>
      <c r="E97" s="33">
        <v>1.8</v>
      </c>
      <c r="F97" s="33">
        <v>119.3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3">
        <v>0</v>
      </c>
      <c r="CC97" s="33">
        <v>0</v>
      </c>
      <c r="CD97" s="33">
        <v>0</v>
      </c>
      <c r="CE97" s="33">
        <v>0</v>
      </c>
      <c r="CF97" s="33">
        <v>0</v>
      </c>
      <c r="CG97" s="33">
        <v>0</v>
      </c>
      <c r="CH97" s="33">
        <v>0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0</v>
      </c>
      <c r="CO97" s="33">
        <v>0</v>
      </c>
      <c r="CP97" s="33">
        <v>0</v>
      </c>
      <c r="CQ97" s="33">
        <v>0</v>
      </c>
      <c r="CR97" s="33">
        <v>0</v>
      </c>
      <c r="CS97" s="33">
        <v>0</v>
      </c>
      <c r="CT97" s="33">
        <v>0</v>
      </c>
      <c r="CU97" s="33">
        <v>0</v>
      </c>
      <c r="CV97" s="33">
        <v>0</v>
      </c>
      <c r="CW97" s="33">
        <v>0</v>
      </c>
      <c r="CX97" s="33">
        <v>0</v>
      </c>
      <c r="CY97" s="33">
        <v>0</v>
      </c>
      <c r="CZ97" s="33">
        <v>0</v>
      </c>
      <c r="DA97" s="33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3">
        <v>0</v>
      </c>
      <c r="DJ97" s="33">
        <v>0</v>
      </c>
      <c r="DK97" s="33">
        <v>0</v>
      </c>
      <c r="DL97" s="33">
        <v>0</v>
      </c>
      <c r="DM97" s="33">
        <v>0</v>
      </c>
      <c r="DN97" s="33">
        <v>0</v>
      </c>
      <c r="DO97" s="33">
        <v>0</v>
      </c>
      <c r="DP97" s="33">
        <v>0</v>
      </c>
      <c r="DQ97" s="33">
        <v>0</v>
      </c>
      <c r="DR97" s="33">
        <v>0</v>
      </c>
      <c r="DS97" s="33">
        <v>0</v>
      </c>
      <c r="DT97" s="33">
        <v>0</v>
      </c>
      <c r="DU97" s="33">
        <v>0</v>
      </c>
      <c r="DV97" s="33">
        <v>0</v>
      </c>
      <c r="DW97" s="33">
        <v>0</v>
      </c>
      <c r="DX97" s="33">
        <v>0</v>
      </c>
      <c r="DY97" s="33">
        <v>0</v>
      </c>
      <c r="DZ97" s="33">
        <v>0</v>
      </c>
      <c r="EA97" s="33">
        <v>0</v>
      </c>
      <c r="EB97" s="33">
        <v>0</v>
      </c>
      <c r="EC97" s="33">
        <v>0</v>
      </c>
      <c r="ED97" s="33">
        <v>0</v>
      </c>
      <c r="EE97" s="33">
        <v>0</v>
      </c>
      <c r="EF97" s="33">
        <v>0</v>
      </c>
      <c r="EG97" s="33">
        <v>0</v>
      </c>
      <c r="EH97" s="33">
        <v>0</v>
      </c>
      <c r="EI97" s="33">
        <v>0</v>
      </c>
      <c r="EJ97" s="33">
        <v>0</v>
      </c>
      <c r="EK97" s="33">
        <v>0</v>
      </c>
      <c r="EL97" s="33">
        <v>0</v>
      </c>
      <c r="EM97" s="33">
        <v>0</v>
      </c>
      <c r="EN97" s="33">
        <v>0</v>
      </c>
      <c r="EO97" s="33">
        <v>0</v>
      </c>
      <c r="EP97" s="33">
        <v>0</v>
      </c>
      <c r="EQ97" s="33">
        <v>0</v>
      </c>
      <c r="ER97" s="33">
        <v>0</v>
      </c>
      <c r="ES97" s="33">
        <v>0</v>
      </c>
      <c r="ET97" s="33">
        <v>0</v>
      </c>
      <c r="EU97" s="33">
        <v>0</v>
      </c>
      <c r="EV97" s="33">
        <v>0</v>
      </c>
      <c r="EW97" s="33">
        <v>0</v>
      </c>
      <c r="EX97" s="33">
        <v>0</v>
      </c>
      <c r="EY97" s="34">
        <v>17155</v>
      </c>
      <c r="EZ97" s="34">
        <v>11754</v>
      </c>
      <c r="FA97" s="34">
        <v>5401</v>
      </c>
      <c r="FB97" s="33">
        <v>120.5</v>
      </c>
    </row>
    <row r="98" spans="1:158" s="8" customFormat="1" ht="78.75" x14ac:dyDescent="0.25">
      <c r="A98" s="44" t="s">
        <v>125</v>
      </c>
      <c r="B98" s="41" t="s">
        <v>199</v>
      </c>
      <c r="C98" s="18" t="s">
        <v>176</v>
      </c>
      <c r="D98" s="33">
        <f t="shared" si="2"/>
        <v>341.1</v>
      </c>
      <c r="E98" s="33">
        <v>52.6</v>
      </c>
      <c r="F98" s="33">
        <v>263.5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17</v>
      </c>
      <c r="U98" s="33">
        <v>8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3">
        <v>0</v>
      </c>
      <c r="CE98" s="33">
        <v>0</v>
      </c>
      <c r="CF98" s="33">
        <v>0</v>
      </c>
      <c r="CG98" s="33">
        <v>0</v>
      </c>
      <c r="CH98" s="33">
        <v>0</v>
      </c>
      <c r="CI98" s="33">
        <v>0</v>
      </c>
      <c r="CJ98" s="33">
        <v>0</v>
      </c>
      <c r="CK98" s="33">
        <v>0</v>
      </c>
      <c r="CL98" s="33">
        <v>0</v>
      </c>
      <c r="CM98" s="33">
        <v>0</v>
      </c>
      <c r="CN98" s="33">
        <v>0</v>
      </c>
      <c r="CO98" s="33">
        <v>0</v>
      </c>
      <c r="CP98" s="33">
        <v>0</v>
      </c>
      <c r="CQ98" s="33">
        <v>0</v>
      </c>
      <c r="CR98" s="33">
        <v>0</v>
      </c>
      <c r="CS98" s="33">
        <v>0</v>
      </c>
      <c r="CT98" s="33">
        <v>0</v>
      </c>
      <c r="CU98" s="33">
        <v>0</v>
      </c>
      <c r="CV98" s="33">
        <v>0</v>
      </c>
      <c r="CW98" s="33">
        <v>0</v>
      </c>
      <c r="CX98" s="33">
        <v>0</v>
      </c>
      <c r="CY98" s="33">
        <v>0</v>
      </c>
      <c r="CZ98" s="33">
        <v>0</v>
      </c>
      <c r="DA98" s="33">
        <v>0</v>
      </c>
      <c r="DB98" s="33">
        <v>0</v>
      </c>
      <c r="DC98" s="33">
        <v>0</v>
      </c>
      <c r="DD98" s="33">
        <v>0</v>
      </c>
      <c r="DE98" s="33">
        <v>0</v>
      </c>
      <c r="DF98" s="33">
        <v>0</v>
      </c>
      <c r="DG98" s="33">
        <v>0</v>
      </c>
      <c r="DH98" s="33">
        <v>0</v>
      </c>
      <c r="DI98" s="33">
        <v>0</v>
      </c>
      <c r="DJ98" s="33">
        <v>0</v>
      </c>
      <c r="DK98" s="33">
        <v>0</v>
      </c>
      <c r="DL98" s="33">
        <v>0</v>
      </c>
      <c r="DM98" s="33">
        <v>0</v>
      </c>
      <c r="DN98" s="33">
        <v>0</v>
      </c>
      <c r="DO98" s="33">
        <v>0</v>
      </c>
      <c r="DP98" s="33">
        <v>0</v>
      </c>
      <c r="DQ98" s="33">
        <v>0</v>
      </c>
      <c r="DR98" s="33">
        <v>0</v>
      </c>
      <c r="DS98" s="33">
        <v>0</v>
      </c>
      <c r="DT98" s="33">
        <v>0</v>
      </c>
      <c r="DU98" s="33">
        <v>0</v>
      </c>
      <c r="DV98" s="33">
        <v>0</v>
      </c>
      <c r="DW98" s="33">
        <v>0</v>
      </c>
      <c r="DX98" s="33">
        <v>0</v>
      </c>
      <c r="DY98" s="33">
        <v>0</v>
      </c>
      <c r="DZ98" s="33">
        <v>0</v>
      </c>
      <c r="EA98" s="33">
        <v>0</v>
      </c>
      <c r="EB98" s="33">
        <v>0</v>
      </c>
      <c r="EC98" s="33">
        <v>0</v>
      </c>
      <c r="ED98" s="33">
        <v>0</v>
      </c>
      <c r="EE98" s="33">
        <v>0</v>
      </c>
      <c r="EF98" s="33">
        <v>0</v>
      </c>
      <c r="EG98" s="33">
        <v>0</v>
      </c>
      <c r="EH98" s="33">
        <v>0</v>
      </c>
      <c r="EI98" s="33">
        <v>0</v>
      </c>
      <c r="EJ98" s="33">
        <v>0</v>
      </c>
      <c r="EK98" s="33">
        <v>0</v>
      </c>
      <c r="EL98" s="33">
        <v>0</v>
      </c>
      <c r="EM98" s="33">
        <v>0</v>
      </c>
      <c r="EN98" s="33">
        <v>0</v>
      </c>
      <c r="EO98" s="33">
        <v>0</v>
      </c>
      <c r="EP98" s="33">
        <v>0</v>
      </c>
      <c r="EQ98" s="33">
        <v>0</v>
      </c>
      <c r="ER98" s="33">
        <v>0</v>
      </c>
      <c r="ES98" s="33">
        <v>0</v>
      </c>
      <c r="ET98" s="33">
        <v>0</v>
      </c>
      <c r="EU98" s="33">
        <v>0</v>
      </c>
      <c r="EV98" s="33">
        <v>0</v>
      </c>
      <c r="EW98" s="33">
        <v>0</v>
      </c>
      <c r="EX98" s="33">
        <v>0</v>
      </c>
      <c r="EY98" s="34">
        <v>28832</v>
      </c>
      <c r="EZ98" s="34">
        <v>21510</v>
      </c>
      <c r="FA98" s="34">
        <v>7322</v>
      </c>
      <c r="FB98" s="33">
        <v>274.10000000000002</v>
      </c>
    </row>
    <row r="99" spans="1:158" ht="27" x14ac:dyDescent="0.25">
      <c r="A99" s="31"/>
      <c r="B99" s="42" t="s">
        <v>26</v>
      </c>
      <c r="C99" s="29" t="s">
        <v>27</v>
      </c>
      <c r="D99" s="35">
        <f>SUMIFS(D19:D98,$C$19:$C$98,"Городской")</f>
        <v>15573.5</v>
      </c>
      <c r="E99" s="35">
        <f t="shared" ref="E99:BP99" si="3">SUMIFS(E19:E98,$C$19:$C$98,"Городской")</f>
        <v>745.10000000000025</v>
      </c>
      <c r="F99" s="35">
        <f t="shared" si="3"/>
        <v>12330.8</v>
      </c>
      <c r="G99" s="35">
        <f t="shared" si="3"/>
        <v>0</v>
      </c>
      <c r="H99" s="35">
        <f t="shared" si="3"/>
        <v>0</v>
      </c>
      <c r="I99" s="35">
        <f t="shared" si="3"/>
        <v>0</v>
      </c>
      <c r="J99" s="35">
        <f t="shared" si="3"/>
        <v>0</v>
      </c>
      <c r="K99" s="35">
        <f t="shared" si="3"/>
        <v>0</v>
      </c>
      <c r="L99" s="35">
        <f t="shared" si="3"/>
        <v>0</v>
      </c>
      <c r="M99" s="35">
        <f t="shared" si="3"/>
        <v>0</v>
      </c>
      <c r="N99" s="35">
        <f t="shared" si="3"/>
        <v>0</v>
      </c>
      <c r="O99" s="35">
        <f t="shared" si="3"/>
        <v>0</v>
      </c>
      <c r="P99" s="35">
        <f t="shared" si="3"/>
        <v>0</v>
      </c>
      <c r="Q99" s="35">
        <f t="shared" si="3"/>
        <v>0</v>
      </c>
      <c r="R99" s="35">
        <f t="shared" si="3"/>
        <v>0</v>
      </c>
      <c r="S99" s="35">
        <f t="shared" si="3"/>
        <v>0</v>
      </c>
      <c r="T99" s="35">
        <f t="shared" si="3"/>
        <v>862.2</v>
      </c>
      <c r="U99" s="35">
        <f t="shared" si="3"/>
        <v>671.70000000000016</v>
      </c>
      <c r="V99" s="35">
        <f t="shared" si="3"/>
        <v>3</v>
      </c>
      <c r="W99" s="35">
        <f t="shared" si="3"/>
        <v>7</v>
      </c>
      <c r="X99" s="35">
        <f t="shared" si="3"/>
        <v>82.7</v>
      </c>
      <c r="Y99" s="35">
        <f t="shared" si="3"/>
        <v>1</v>
      </c>
      <c r="Z99" s="35">
        <f t="shared" si="3"/>
        <v>0</v>
      </c>
      <c r="AA99" s="35">
        <f t="shared" si="3"/>
        <v>0</v>
      </c>
      <c r="AB99" s="35">
        <f t="shared" si="3"/>
        <v>4</v>
      </c>
      <c r="AC99" s="35">
        <f t="shared" si="3"/>
        <v>9.9</v>
      </c>
      <c r="AD99" s="35">
        <f t="shared" si="3"/>
        <v>0</v>
      </c>
      <c r="AE99" s="35">
        <f t="shared" si="3"/>
        <v>2</v>
      </c>
      <c r="AF99" s="35">
        <f t="shared" si="3"/>
        <v>63.699999999999996</v>
      </c>
      <c r="AG99" s="35">
        <f t="shared" si="3"/>
        <v>0</v>
      </c>
      <c r="AH99" s="35">
        <f t="shared" si="3"/>
        <v>20.399999999999999</v>
      </c>
      <c r="AI99" s="35">
        <f t="shared" si="3"/>
        <v>0</v>
      </c>
      <c r="AJ99" s="35">
        <f t="shared" si="3"/>
        <v>0</v>
      </c>
      <c r="AK99" s="35">
        <f t="shared" si="3"/>
        <v>0</v>
      </c>
      <c r="AL99" s="35">
        <f t="shared" si="3"/>
        <v>0</v>
      </c>
      <c r="AM99" s="35">
        <f t="shared" si="3"/>
        <v>0</v>
      </c>
      <c r="AN99" s="35">
        <f t="shared" si="3"/>
        <v>0</v>
      </c>
      <c r="AO99" s="35">
        <f t="shared" si="3"/>
        <v>0</v>
      </c>
      <c r="AP99" s="35">
        <f t="shared" si="3"/>
        <v>0</v>
      </c>
      <c r="AQ99" s="35">
        <f t="shared" si="3"/>
        <v>0</v>
      </c>
      <c r="AR99" s="35">
        <f t="shared" si="3"/>
        <v>0</v>
      </c>
      <c r="AS99" s="35">
        <f t="shared" si="3"/>
        <v>0</v>
      </c>
      <c r="AT99" s="35">
        <f t="shared" si="3"/>
        <v>0</v>
      </c>
      <c r="AU99" s="35">
        <f t="shared" si="3"/>
        <v>0</v>
      </c>
      <c r="AV99" s="35">
        <f t="shared" si="3"/>
        <v>0</v>
      </c>
      <c r="AW99" s="35">
        <f t="shared" si="3"/>
        <v>0</v>
      </c>
      <c r="AX99" s="35">
        <f t="shared" si="3"/>
        <v>0</v>
      </c>
      <c r="AY99" s="35">
        <f t="shared" si="3"/>
        <v>0</v>
      </c>
      <c r="AZ99" s="35">
        <f t="shared" si="3"/>
        <v>0</v>
      </c>
      <c r="BA99" s="35">
        <f t="shared" si="3"/>
        <v>0</v>
      </c>
      <c r="BB99" s="35">
        <f t="shared" si="3"/>
        <v>0</v>
      </c>
      <c r="BC99" s="35">
        <f t="shared" si="3"/>
        <v>0</v>
      </c>
      <c r="BD99" s="35">
        <f t="shared" si="3"/>
        <v>0</v>
      </c>
      <c r="BE99" s="35">
        <f t="shared" si="3"/>
        <v>0</v>
      </c>
      <c r="BF99" s="35">
        <f t="shared" si="3"/>
        <v>0</v>
      </c>
      <c r="BG99" s="35">
        <f t="shared" si="3"/>
        <v>0</v>
      </c>
      <c r="BH99" s="35">
        <f t="shared" si="3"/>
        <v>0</v>
      </c>
      <c r="BI99" s="35">
        <f t="shared" si="3"/>
        <v>0</v>
      </c>
      <c r="BJ99" s="35">
        <f t="shared" si="3"/>
        <v>0</v>
      </c>
      <c r="BK99" s="35">
        <f t="shared" si="3"/>
        <v>0</v>
      </c>
      <c r="BL99" s="35">
        <f t="shared" si="3"/>
        <v>0</v>
      </c>
      <c r="BM99" s="35">
        <f t="shared" si="3"/>
        <v>163</v>
      </c>
      <c r="BN99" s="35">
        <f t="shared" si="3"/>
        <v>606</v>
      </c>
      <c r="BO99" s="35">
        <f t="shared" si="3"/>
        <v>0</v>
      </c>
      <c r="BP99" s="35">
        <f t="shared" si="3"/>
        <v>0</v>
      </c>
      <c r="BQ99" s="35">
        <f t="shared" ref="BQ99:EB99" si="4">SUMIFS(BQ19:BQ98,$C$19:$C$98,"Городской")</f>
        <v>0</v>
      </c>
      <c r="BR99" s="35">
        <f t="shared" si="4"/>
        <v>0</v>
      </c>
      <c r="BS99" s="35">
        <f t="shared" si="4"/>
        <v>0</v>
      </c>
      <c r="BT99" s="35">
        <f t="shared" si="4"/>
        <v>0</v>
      </c>
      <c r="BU99" s="35">
        <f t="shared" si="4"/>
        <v>0</v>
      </c>
      <c r="BV99" s="35">
        <f t="shared" si="4"/>
        <v>0</v>
      </c>
      <c r="BW99" s="35">
        <f t="shared" si="4"/>
        <v>0</v>
      </c>
      <c r="BX99" s="35">
        <f t="shared" si="4"/>
        <v>0</v>
      </c>
      <c r="BY99" s="35">
        <f t="shared" si="4"/>
        <v>0</v>
      </c>
      <c r="BZ99" s="35">
        <f t="shared" si="4"/>
        <v>0</v>
      </c>
      <c r="CA99" s="35">
        <f t="shared" si="4"/>
        <v>0</v>
      </c>
      <c r="CB99" s="35">
        <f t="shared" si="4"/>
        <v>0</v>
      </c>
      <c r="CC99" s="35">
        <f t="shared" si="4"/>
        <v>0</v>
      </c>
      <c r="CD99" s="35">
        <f t="shared" si="4"/>
        <v>0</v>
      </c>
      <c r="CE99" s="35">
        <f t="shared" si="4"/>
        <v>0</v>
      </c>
      <c r="CF99" s="35">
        <f t="shared" si="4"/>
        <v>1</v>
      </c>
      <c r="CG99" s="35">
        <f t="shared" si="4"/>
        <v>0</v>
      </c>
      <c r="CH99" s="35">
        <f t="shared" si="4"/>
        <v>0</v>
      </c>
      <c r="CI99" s="35">
        <f t="shared" si="4"/>
        <v>0</v>
      </c>
      <c r="CJ99" s="35">
        <f t="shared" si="4"/>
        <v>0</v>
      </c>
      <c r="CK99" s="35">
        <f t="shared" si="4"/>
        <v>0</v>
      </c>
      <c r="CL99" s="35">
        <f t="shared" si="4"/>
        <v>0</v>
      </c>
      <c r="CM99" s="35">
        <f t="shared" si="4"/>
        <v>0</v>
      </c>
      <c r="CN99" s="35">
        <f t="shared" si="4"/>
        <v>0</v>
      </c>
      <c r="CO99" s="35">
        <f t="shared" si="4"/>
        <v>0</v>
      </c>
      <c r="CP99" s="35">
        <f t="shared" si="4"/>
        <v>0</v>
      </c>
      <c r="CQ99" s="35">
        <f t="shared" si="4"/>
        <v>0</v>
      </c>
      <c r="CR99" s="35">
        <f t="shared" si="4"/>
        <v>0</v>
      </c>
      <c r="CS99" s="35">
        <f t="shared" si="4"/>
        <v>0</v>
      </c>
      <c r="CT99" s="35">
        <f t="shared" si="4"/>
        <v>0</v>
      </c>
      <c r="CU99" s="35">
        <f t="shared" si="4"/>
        <v>0</v>
      </c>
      <c r="CV99" s="35">
        <f t="shared" si="4"/>
        <v>0</v>
      </c>
      <c r="CW99" s="35">
        <f t="shared" si="4"/>
        <v>0</v>
      </c>
      <c r="CX99" s="35">
        <f t="shared" si="4"/>
        <v>0</v>
      </c>
      <c r="CY99" s="35">
        <f t="shared" si="4"/>
        <v>0</v>
      </c>
      <c r="CZ99" s="35">
        <f t="shared" si="4"/>
        <v>0</v>
      </c>
      <c r="DA99" s="35">
        <f t="shared" si="4"/>
        <v>0</v>
      </c>
      <c r="DB99" s="35">
        <f t="shared" si="4"/>
        <v>0</v>
      </c>
      <c r="DC99" s="35">
        <f t="shared" si="4"/>
        <v>0</v>
      </c>
      <c r="DD99" s="35">
        <f t="shared" si="4"/>
        <v>0</v>
      </c>
      <c r="DE99" s="35">
        <f t="shared" si="4"/>
        <v>0</v>
      </c>
      <c r="DF99" s="35">
        <f t="shared" si="4"/>
        <v>0</v>
      </c>
      <c r="DG99" s="35">
        <f t="shared" si="4"/>
        <v>0</v>
      </c>
      <c r="DH99" s="35">
        <f t="shared" si="4"/>
        <v>0</v>
      </c>
      <c r="DI99" s="35">
        <f t="shared" si="4"/>
        <v>0</v>
      </c>
      <c r="DJ99" s="35">
        <f t="shared" si="4"/>
        <v>0</v>
      </c>
      <c r="DK99" s="35">
        <f t="shared" si="4"/>
        <v>0</v>
      </c>
      <c r="DL99" s="35">
        <f t="shared" si="4"/>
        <v>0</v>
      </c>
      <c r="DM99" s="35">
        <f t="shared" si="4"/>
        <v>0</v>
      </c>
      <c r="DN99" s="35">
        <f t="shared" si="4"/>
        <v>0</v>
      </c>
      <c r="DO99" s="35">
        <f t="shared" si="4"/>
        <v>0</v>
      </c>
      <c r="DP99" s="35">
        <f t="shared" si="4"/>
        <v>0</v>
      </c>
      <c r="DQ99" s="35">
        <f t="shared" si="4"/>
        <v>0</v>
      </c>
      <c r="DR99" s="35">
        <f t="shared" si="4"/>
        <v>0</v>
      </c>
      <c r="DS99" s="35">
        <f t="shared" si="4"/>
        <v>0</v>
      </c>
      <c r="DT99" s="35">
        <f t="shared" si="4"/>
        <v>0</v>
      </c>
      <c r="DU99" s="35">
        <f t="shared" si="4"/>
        <v>0</v>
      </c>
      <c r="DV99" s="35">
        <f t="shared" si="4"/>
        <v>0</v>
      </c>
      <c r="DW99" s="35">
        <f t="shared" si="4"/>
        <v>0</v>
      </c>
      <c r="DX99" s="35">
        <f t="shared" si="4"/>
        <v>0</v>
      </c>
      <c r="DY99" s="35">
        <f t="shared" si="4"/>
        <v>0</v>
      </c>
      <c r="DZ99" s="35">
        <f t="shared" si="4"/>
        <v>0</v>
      </c>
      <c r="EA99" s="35">
        <f t="shared" si="4"/>
        <v>0</v>
      </c>
      <c r="EB99" s="35">
        <f t="shared" si="4"/>
        <v>0</v>
      </c>
      <c r="EC99" s="35">
        <f t="shared" ref="EC99:FB99" si="5">SUMIFS(EC19:EC98,$C$19:$C$98,"Городской")</f>
        <v>0</v>
      </c>
      <c r="ED99" s="35">
        <f t="shared" si="5"/>
        <v>0</v>
      </c>
      <c r="EE99" s="35">
        <f t="shared" si="5"/>
        <v>0</v>
      </c>
      <c r="EF99" s="35">
        <f t="shared" si="5"/>
        <v>0</v>
      </c>
      <c r="EG99" s="35">
        <f t="shared" si="5"/>
        <v>0</v>
      </c>
      <c r="EH99" s="35">
        <f t="shared" si="5"/>
        <v>0</v>
      </c>
      <c r="EI99" s="35">
        <f t="shared" si="5"/>
        <v>0</v>
      </c>
      <c r="EJ99" s="35">
        <f t="shared" si="5"/>
        <v>0</v>
      </c>
      <c r="EK99" s="35">
        <f t="shared" si="5"/>
        <v>0</v>
      </c>
      <c r="EL99" s="35">
        <f t="shared" si="5"/>
        <v>0</v>
      </c>
      <c r="EM99" s="35">
        <f t="shared" si="5"/>
        <v>0</v>
      </c>
      <c r="EN99" s="35">
        <f t="shared" si="5"/>
        <v>0</v>
      </c>
      <c r="EO99" s="35">
        <f t="shared" si="5"/>
        <v>0</v>
      </c>
      <c r="EP99" s="35">
        <f t="shared" si="5"/>
        <v>0</v>
      </c>
      <c r="EQ99" s="35">
        <f t="shared" si="5"/>
        <v>0</v>
      </c>
      <c r="ER99" s="35">
        <f t="shared" si="5"/>
        <v>0</v>
      </c>
      <c r="ES99" s="35">
        <f t="shared" si="5"/>
        <v>0</v>
      </c>
      <c r="ET99" s="35">
        <f t="shared" si="5"/>
        <v>0</v>
      </c>
      <c r="EU99" s="35">
        <f t="shared" si="5"/>
        <v>0</v>
      </c>
      <c r="EV99" s="35">
        <f t="shared" si="5"/>
        <v>0</v>
      </c>
      <c r="EW99" s="35">
        <f t="shared" si="5"/>
        <v>0</v>
      </c>
      <c r="EX99" s="35">
        <f t="shared" si="5"/>
        <v>0</v>
      </c>
      <c r="EY99" s="36">
        <f t="shared" si="5"/>
        <v>1326335</v>
      </c>
      <c r="EZ99" s="36">
        <f t="shared" si="5"/>
        <v>982140</v>
      </c>
      <c r="FA99" s="36">
        <f t="shared" si="5"/>
        <v>344195</v>
      </c>
      <c r="FB99" s="35">
        <f t="shared" si="5"/>
        <v>15052.300000000003</v>
      </c>
    </row>
    <row r="100" spans="1:158" ht="27" x14ac:dyDescent="0.25">
      <c r="A100" s="31"/>
      <c r="B100" s="42" t="s">
        <v>28</v>
      </c>
      <c r="C100" s="29" t="s">
        <v>27</v>
      </c>
      <c r="D100" s="35">
        <f>SUMIFS(D19:D98,$C$19:$C$98,"Сельский")</f>
        <v>4831.8000000000011</v>
      </c>
      <c r="E100" s="35">
        <f t="shared" ref="E100:BP100" si="6">SUMIFS(E19:E98,$C$19:$C$98,"Сельский")</f>
        <v>374.30000000000007</v>
      </c>
      <c r="F100" s="35">
        <f t="shared" si="6"/>
        <v>3738</v>
      </c>
      <c r="G100" s="35">
        <f t="shared" si="6"/>
        <v>0</v>
      </c>
      <c r="H100" s="35">
        <f t="shared" si="6"/>
        <v>0</v>
      </c>
      <c r="I100" s="35">
        <f t="shared" si="6"/>
        <v>0</v>
      </c>
      <c r="J100" s="35">
        <f t="shared" si="6"/>
        <v>0</v>
      </c>
      <c r="K100" s="35">
        <f t="shared" si="6"/>
        <v>0</v>
      </c>
      <c r="L100" s="35">
        <f t="shared" si="6"/>
        <v>0</v>
      </c>
      <c r="M100" s="35">
        <f t="shared" si="6"/>
        <v>0</v>
      </c>
      <c r="N100" s="35">
        <f t="shared" si="6"/>
        <v>0</v>
      </c>
      <c r="O100" s="35">
        <f t="shared" si="6"/>
        <v>0</v>
      </c>
      <c r="P100" s="35">
        <f t="shared" si="6"/>
        <v>0</v>
      </c>
      <c r="Q100" s="35">
        <f t="shared" si="6"/>
        <v>0</v>
      </c>
      <c r="R100" s="35">
        <f t="shared" si="6"/>
        <v>0</v>
      </c>
      <c r="S100" s="35">
        <f t="shared" si="6"/>
        <v>0</v>
      </c>
      <c r="T100" s="35">
        <f t="shared" si="6"/>
        <v>259.3</v>
      </c>
      <c r="U100" s="35">
        <f t="shared" si="6"/>
        <v>212.7</v>
      </c>
      <c r="V100" s="35">
        <f t="shared" si="6"/>
        <v>0</v>
      </c>
      <c r="W100" s="35">
        <f t="shared" si="6"/>
        <v>0</v>
      </c>
      <c r="X100" s="35">
        <f t="shared" si="6"/>
        <v>2.8</v>
      </c>
      <c r="Y100" s="35">
        <f t="shared" si="6"/>
        <v>0</v>
      </c>
      <c r="Z100" s="35">
        <f t="shared" si="6"/>
        <v>1.8</v>
      </c>
      <c r="AA100" s="35">
        <f t="shared" si="6"/>
        <v>0</v>
      </c>
      <c r="AB100" s="35">
        <f t="shared" si="6"/>
        <v>0</v>
      </c>
      <c r="AC100" s="35">
        <f t="shared" si="6"/>
        <v>4</v>
      </c>
      <c r="AD100" s="35">
        <f t="shared" si="6"/>
        <v>1</v>
      </c>
      <c r="AE100" s="35">
        <f t="shared" si="6"/>
        <v>0</v>
      </c>
      <c r="AF100" s="35">
        <f t="shared" si="6"/>
        <v>4</v>
      </c>
      <c r="AG100" s="35">
        <f t="shared" si="6"/>
        <v>0</v>
      </c>
      <c r="AH100" s="35">
        <f t="shared" si="6"/>
        <v>0</v>
      </c>
      <c r="AI100" s="35">
        <f t="shared" si="6"/>
        <v>0</v>
      </c>
      <c r="AJ100" s="35">
        <f t="shared" si="6"/>
        <v>0</v>
      </c>
      <c r="AK100" s="35">
        <f t="shared" si="6"/>
        <v>0</v>
      </c>
      <c r="AL100" s="35">
        <f t="shared" si="6"/>
        <v>0</v>
      </c>
      <c r="AM100" s="35">
        <f t="shared" si="6"/>
        <v>0</v>
      </c>
      <c r="AN100" s="35">
        <f t="shared" si="6"/>
        <v>0</v>
      </c>
      <c r="AO100" s="35">
        <f t="shared" si="6"/>
        <v>0</v>
      </c>
      <c r="AP100" s="35">
        <f t="shared" si="6"/>
        <v>0</v>
      </c>
      <c r="AQ100" s="35">
        <f t="shared" si="6"/>
        <v>0</v>
      </c>
      <c r="AR100" s="35">
        <f t="shared" si="6"/>
        <v>0</v>
      </c>
      <c r="AS100" s="35">
        <f t="shared" si="6"/>
        <v>0</v>
      </c>
      <c r="AT100" s="35">
        <f t="shared" si="6"/>
        <v>0</v>
      </c>
      <c r="AU100" s="35">
        <f t="shared" si="6"/>
        <v>0</v>
      </c>
      <c r="AV100" s="35">
        <f t="shared" si="6"/>
        <v>0</v>
      </c>
      <c r="AW100" s="35">
        <f t="shared" si="6"/>
        <v>0</v>
      </c>
      <c r="AX100" s="35">
        <f t="shared" si="6"/>
        <v>0</v>
      </c>
      <c r="AY100" s="35">
        <f t="shared" si="6"/>
        <v>0</v>
      </c>
      <c r="AZ100" s="35">
        <f t="shared" si="6"/>
        <v>0</v>
      </c>
      <c r="BA100" s="35">
        <f t="shared" si="6"/>
        <v>0</v>
      </c>
      <c r="BB100" s="35">
        <f t="shared" si="6"/>
        <v>0</v>
      </c>
      <c r="BC100" s="35">
        <f t="shared" si="6"/>
        <v>0</v>
      </c>
      <c r="BD100" s="35">
        <f t="shared" si="6"/>
        <v>0</v>
      </c>
      <c r="BE100" s="35">
        <f t="shared" si="6"/>
        <v>0</v>
      </c>
      <c r="BF100" s="35">
        <f t="shared" si="6"/>
        <v>0</v>
      </c>
      <c r="BG100" s="35">
        <f t="shared" si="6"/>
        <v>0</v>
      </c>
      <c r="BH100" s="35">
        <f t="shared" si="6"/>
        <v>0</v>
      </c>
      <c r="BI100" s="35">
        <f t="shared" si="6"/>
        <v>0</v>
      </c>
      <c r="BJ100" s="35">
        <f t="shared" si="6"/>
        <v>0</v>
      </c>
      <c r="BK100" s="35">
        <f t="shared" si="6"/>
        <v>0</v>
      </c>
      <c r="BL100" s="35">
        <f t="shared" si="6"/>
        <v>0</v>
      </c>
      <c r="BM100" s="35">
        <f t="shared" si="6"/>
        <v>106.8</v>
      </c>
      <c r="BN100" s="35">
        <f t="shared" si="6"/>
        <v>118.8</v>
      </c>
      <c r="BO100" s="35">
        <f t="shared" si="6"/>
        <v>0</v>
      </c>
      <c r="BP100" s="35">
        <f t="shared" si="6"/>
        <v>0</v>
      </c>
      <c r="BQ100" s="35">
        <f t="shared" ref="BQ100:EB100" si="7">SUMIFS(BQ19:BQ98,$C$19:$C$98,"Сельский")</f>
        <v>0</v>
      </c>
      <c r="BR100" s="35">
        <f t="shared" si="7"/>
        <v>0</v>
      </c>
      <c r="BS100" s="35">
        <f t="shared" si="7"/>
        <v>0</v>
      </c>
      <c r="BT100" s="35">
        <f t="shared" si="7"/>
        <v>0</v>
      </c>
      <c r="BU100" s="35">
        <f t="shared" si="7"/>
        <v>0</v>
      </c>
      <c r="BV100" s="35">
        <f t="shared" si="7"/>
        <v>0</v>
      </c>
      <c r="BW100" s="35">
        <f t="shared" si="7"/>
        <v>0</v>
      </c>
      <c r="BX100" s="35">
        <f t="shared" si="7"/>
        <v>0</v>
      </c>
      <c r="BY100" s="35">
        <f t="shared" si="7"/>
        <v>0</v>
      </c>
      <c r="BZ100" s="35">
        <f t="shared" si="7"/>
        <v>0</v>
      </c>
      <c r="CA100" s="35">
        <f t="shared" si="7"/>
        <v>0</v>
      </c>
      <c r="CB100" s="35">
        <f t="shared" si="7"/>
        <v>0</v>
      </c>
      <c r="CC100" s="35">
        <f t="shared" si="7"/>
        <v>0</v>
      </c>
      <c r="CD100" s="35">
        <f t="shared" si="7"/>
        <v>0</v>
      </c>
      <c r="CE100" s="35">
        <f t="shared" si="7"/>
        <v>0</v>
      </c>
      <c r="CF100" s="35">
        <f t="shared" si="7"/>
        <v>0</v>
      </c>
      <c r="CG100" s="35">
        <f t="shared" si="7"/>
        <v>0</v>
      </c>
      <c r="CH100" s="35">
        <f t="shared" si="7"/>
        <v>0</v>
      </c>
      <c r="CI100" s="35">
        <f t="shared" si="7"/>
        <v>0</v>
      </c>
      <c r="CJ100" s="35">
        <f t="shared" si="7"/>
        <v>0</v>
      </c>
      <c r="CK100" s="35">
        <f t="shared" si="7"/>
        <v>0</v>
      </c>
      <c r="CL100" s="35">
        <f t="shared" si="7"/>
        <v>0</v>
      </c>
      <c r="CM100" s="35">
        <f t="shared" si="7"/>
        <v>0</v>
      </c>
      <c r="CN100" s="35">
        <f t="shared" si="7"/>
        <v>0</v>
      </c>
      <c r="CO100" s="35">
        <f t="shared" si="7"/>
        <v>0</v>
      </c>
      <c r="CP100" s="35">
        <f t="shared" si="7"/>
        <v>0</v>
      </c>
      <c r="CQ100" s="35">
        <f t="shared" si="7"/>
        <v>0</v>
      </c>
      <c r="CR100" s="35">
        <f t="shared" si="7"/>
        <v>7</v>
      </c>
      <c r="CS100" s="35">
        <f t="shared" si="7"/>
        <v>0</v>
      </c>
      <c r="CT100" s="35">
        <f t="shared" si="7"/>
        <v>0</v>
      </c>
      <c r="CU100" s="35">
        <f t="shared" si="7"/>
        <v>0</v>
      </c>
      <c r="CV100" s="35">
        <f t="shared" si="7"/>
        <v>0</v>
      </c>
      <c r="CW100" s="35">
        <f t="shared" si="7"/>
        <v>0</v>
      </c>
      <c r="CX100" s="35">
        <f t="shared" si="7"/>
        <v>0</v>
      </c>
      <c r="CY100" s="35">
        <f t="shared" si="7"/>
        <v>0</v>
      </c>
      <c r="CZ100" s="35">
        <f t="shared" si="7"/>
        <v>0</v>
      </c>
      <c r="DA100" s="35">
        <f t="shared" si="7"/>
        <v>0</v>
      </c>
      <c r="DB100" s="35">
        <f t="shared" si="7"/>
        <v>0</v>
      </c>
      <c r="DC100" s="35">
        <f t="shared" si="7"/>
        <v>0</v>
      </c>
      <c r="DD100" s="35">
        <f t="shared" si="7"/>
        <v>0</v>
      </c>
      <c r="DE100" s="35">
        <f t="shared" si="7"/>
        <v>0</v>
      </c>
      <c r="DF100" s="35">
        <f t="shared" si="7"/>
        <v>0</v>
      </c>
      <c r="DG100" s="35">
        <f t="shared" si="7"/>
        <v>1.3</v>
      </c>
      <c r="DH100" s="35">
        <f t="shared" si="7"/>
        <v>0</v>
      </c>
      <c r="DI100" s="35">
        <f t="shared" si="7"/>
        <v>0</v>
      </c>
      <c r="DJ100" s="35">
        <f t="shared" si="7"/>
        <v>0</v>
      </c>
      <c r="DK100" s="35">
        <f t="shared" si="7"/>
        <v>0</v>
      </c>
      <c r="DL100" s="35">
        <f t="shared" si="7"/>
        <v>0</v>
      </c>
      <c r="DM100" s="35">
        <f t="shared" si="7"/>
        <v>0</v>
      </c>
      <c r="DN100" s="35">
        <f t="shared" si="7"/>
        <v>0</v>
      </c>
      <c r="DO100" s="35">
        <f t="shared" si="7"/>
        <v>0</v>
      </c>
      <c r="DP100" s="35">
        <f t="shared" si="7"/>
        <v>0</v>
      </c>
      <c r="DQ100" s="35">
        <f t="shared" si="7"/>
        <v>0</v>
      </c>
      <c r="DR100" s="35">
        <f t="shared" si="7"/>
        <v>0</v>
      </c>
      <c r="DS100" s="35">
        <f t="shared" si="7"/>
        <v>0</v>
      </c>
      <c r="DT100" s="35">
        <f t="shared" si="7"/>
        <v>0</v>
      </c>
      <c r="DU100" s="35">
        <f t="shared" si="7"/>
        <v>0</v>
      </c>
      <c r="DV100" s="35">
        <f t="shared" si="7"/>
        <v>0</v>
      </c>
      <c r="DW100" s="35">
        <f t="shared" si="7"/>
        <v>0</v>
      </c>
      <c r="DX100" s="35">
        <f t="shared" si="7"/>
        <v>0</v>
      </c>
      <c r="DY100" s="35">
        <f t="shared" si="7"/>
        <v>0</v>
      </c>
      <c r="DZ100" s="35">
        <f t="shared" si="7"/>
        <v>0</v>
      </c>
      <c r="EA100" s="35">
        <f t="shared" si="7"/>
        <v>0</v>
      </c>
      <c r="EB100" s="35">
        <f t="shared" si="7"/>
        <v>0</v>
      </c>
      <c r="EC100" s="35">
        <f t="shared" ref="EC100:FB100" si="8">SUMIFS(EC19:EC98,$C$19:$C$98,"Сельский")</f>
        <v>0</v>
      </c>
      <c r="ED100" s="35">
        <f t="shared" si="8"/>
        <v>0</v>
      </c>
      <c r="EE100" s="35">
        <f t="shared" si="8"/>
        <v>0</v>
      </c>
      <c r="EF100" s="35">
        <f t="shared" si="8"/>
        <v>0</v>
      </c>
      <c r="EG100" s="35">
        <f t="shared" si="8"/>
        <v>0</v>
      </c>
      <c r="EH100" s="35">
        <f t="shared" si="8"/>
        <v>0</v>
      </c>
      <c r="EI100" s="35">
        <f t="shared" si="8"/>
        <v>0</v>
      </c>
      <c r="EJ100" s="35">
        <f t="shared" si="8"/>
        <v>0</v>
      </c>
      <c r="EK100" s="35">
        <f t="shared" si="8"/>
        <v>0</v>
      </c>
      <c r="EL100" s="35">
        <f t="shared" si="8"/>
        <v>0</v>
      </c>
      <c r="EM100" s="35">
        <f t="shared" si="8"/>
        <v>0</v>
      </c>
      <c r="EN100" s="35">
        <f t="shared" si="8"/>
        <v>0</v>
      </c>
      <c r="EO100" s="35">
        <f t="shared" si="8"/>
        <v>0</v>
      </c>
      <c r="EP100" s="35">
        <f t="shared" si="8"/>
        <v>0</v>
      </c>
      <c r="EQ100" s="35">
        <f t="shared" si="8"/>
        <v>0</v>
      </c>
      <c r="ER100" s="35">
        <f t="shared" si="8"/>
        <v>0</v>
      </c>
      <c r="ES100" s="35">
        <f t="shared" si="8"/>
        <v>0</v>
      </c>
      <c r="ET100" s="35">
        <f t="shared" si="8"/>
        <v>0</v>
      </c>
      <c r="EU100" s="35">
        <f t="shared" si="8"/>
        <v>0</v>
      </c>
      <c r="EV100" s="35">
        <f t="shared" si="8"/>
        <v>0</v>
      </c>
      <c r="EW100" s="35">
        <f t="shared" si="8"/>
        <v>0</v>
      </c>
      <c r="EX100" s="35">
        <f t="shared" si="8"/>
        <v>0</v>
      </c>
      <c r="EY100" s="36">
        <f t="shared" si="8"/>
        <v>554086</v>
      </c>
      <c r="EZ100" s="36">
        <f t="shared" si="8"/>
        <v>398793</v>
      </c>
      <c r="FA100" s="36">
        <f t="shared" si="8"/>
        <v>155293</v>
      </c>
      <c r="FB100" s="35">
        <f t="shared" si="8"/>
        <v>4669.9000000000015</v>
      </c>
    </row>
    <row r="101" spans="1:158" ht="27" x14ac:dyDescent="0.25">
      <c r="A101" s="31"/>
      <c r="B101" s="70" t="s">
        <v>4</v>
      </c>
      <c r="C101" s="71" t="s">
        <v>27</v>
      </c>
      <c r="D101" s="35">
        <f t="shared" ref="D101" si="9">SUM(D99:D100)</f>
        <v>20405.300000000003</v>
      </c>
      <c r="E101" s="35">
        <f t="shared" ref="E101:AN101" si="10">SUM(E99:E100)</f>
        <v>1119.4000000000003</v>
      </c>
      <c r="F101" s="35">
        <f t="shared" si="10"/>
        <v>16068.8</v>
      </c>
      <c r="G101" s="35">
        <f t="shared" si="10"/>
        <v>0</v>
      </c>
      <c r="H101" s="35">
        <f t="shared" si="10"/>
        <v>0</v>
      </c>
      <c r="I101" s="35">
        <f t="shared" si="10"/>
        <v>0</v>
      </c>
      <c r="J101" s="35">
        <f t="shared" si="10"/>
        <v>0</v>
      </c>
      <c r="K101" s="35">
        <f t="shared" si="10"/>
        <v>0</v>
      </c>
      <c r="L101" s="35">
        <f t="shared" si="10"/>
        <v>0</v>
      </c>
      <c r="M101" s="35">
        <f t="shared" si="10"/>
        <v>0</v>
      </c>
      <c r="N101" s="35">
        <f t="shared" si="10"/>
        <v>0</v>
      </c>
      <c r="O101" s="35">
        <f t="shared" si="10"/>
        <v>0</v>
      </c>
      <c r="P101" s="35">
        <f t="shared" si="10"/>
        <v>0</v>
      </c>
      <c r="Q101" s="35">
        <f t="shared" si="10"/>
        <v>0</v>
      </c>
      <c r="R101" s="35">
        <f t="shared" si="10"/>
        <v>0</v>
      </c>
      <c r="S101" s="35">
        <f t="shared" si="10"/>
        <v>0</v>
      </c>
      <c r="T101" s="35">
        <f t="shared" si="10"/>
        <v>1121.5</v>
      </c>
      <c r="U101" s="35">
        <f t="shared" si="10"/>
        <v>884.40000000000009</v>
      </c>
      <c r="V101" s="35">
        <f t="shared" si="10"/>
        <v>3</v>
      </c>
      <c r="W101" s="35">
        <f t="shared" si="10"/>
        <v>7</v>
      </c>
      <c r="X101" s="35">
        <f t="shared" si="10"/>
        <v>85.5</v>
      </c>
      <c r="Y101" s="35">
        <f t="shared" si="10"/>
        <v>1</v>
      </c>
      <c r="Z101" s="35">
        <f t="shared" si="10"/>
        <v>1.8</v>
      </c>
      <c r="AA101" s="35">
        <f t="shared" si="10"/>
        <v>0</v>
      </c>
      <c r="AB101" s="35">
        <f t="shared" si="10"/>
        <v>4</v>
      </c>
      <c r="AC101" s="35">
        <f t="shared" si="10"/>
        <v>13.9</v>
      </c>
      <c r="AD101" s="35">
        <f t="shared" si="10"/>
        <v>1</v>
      </c>
      <c r="AE101" s="35">
        <f t="shared" si="10"/>
        <v>2</v>
      </c>
      <c r="AF101" s="35">
        <f t="shared" si="10"/>
        <v>67.699999999999989</v>
      </c>
      <c r="AG101" s="35">
        <f t="shared" si="10"/>
        <v>0</v>
      </c>
      <c r="AH101" s="35">
        <f t="shared" si="10"/>
        <v>20.399999999999999</v>
      </c>
      <c r="AI101" s="35">
        <f t="shared" si="10"/>
        <v>0</v>
      </c>
      <c r="AJ101" s="35">
        <f t="shared" si="10"/>
        <v>0</v>
      </c>
      <c r="AK101" s="35">
        <f t="shared" si="10"/>
        <v>0</v>
      </c>
      <c r="AL101" s="35">
        <f t="shared" si="10"/>
        <v>0</v>
      </c>
      <c r="AM101" s="35">
        <f t="shared" si="10"/>
        <v>0</v>
      </c>
      <c r="AN101" s="35">
        <f t="shared" si="10"/>
        <v>0</v>
      </c>
      <c r="AO101" s="35">
        <f t="shared" ref="AO101:CZ101" si="11">SUM(AO99:AO100)</f>
        <v>0</v>
      </c>
      <c r="AP101" s="35">
        <f t="shared" si="11"/>
        <v>0</v>
      </c>
      <c r="AQ101" s="35">
        <f t="shared" si="11"/>
        <v>0</v>
      </c>
      <c r="AR101" s="35">
        <f t="shared" si="11"/>
        <v>0</v>
      </c>
      <c r="AS101" s="35">
        <f t="shared" si="11"/>
        <v>0</v>
      </c>
      <c r="AT101" s="35">
        <f t="shared" si="11"/>
        <v>0</v>
      </c>
      <c r="AU101" s="35">
        <f t="shared" si="11"/>
        <v>0</v>
      </c>
      <c r="AV101" s="35">
        <f t="shared" si="11"/>
        <v>0</v>
      </c>
      <c r="AW101" s="35">
        <f t="shared" si="11"/>
        <v>0</v>
      </c>
      <c r="AX101" s="35">
        <f t="shared" si="11"/>
        <v>0</v>
      </c>
      <c r="AY101" s="35">
        <f t="shared" si="11"/>
        <v>0</v>
      </c>
      <c r="AZ101" s="35">
        <f t="shared" si="11"/>
        <v>0</v>
      </c>
      <c r="BA101" s="35">
        <f t="shared" si="11"/>
        <v>0</v>
      </c>
      <c r="BB101" s="35">
        <f t="shared" si="11"/>
        <v>0</v>
      </c>
      <c r="BC101" s="35">
        <f t="shared" si="11"/>
        <v>0</v>
      </c>
      <c r="BD101" s="35">
        <f t="shared" si="11"/>
        <v>0</v>
      </c>
      <c r="BE101" s="35">
        <f t="shared" si="11"/>
        <v>0</v>
      </c>
      <c r="BF101" s="35">
        <f t="shared" si="11"/>
        <v>0</v>
      </c>
      <c r="BG101" s="35">
        <f t="shared" si="11"/>
        <v>0</v>
      </c>
      <c r="BH101" s="35">
        <f t="shared" si="11"/>
        <v>0</v>
      </c>
      <c r="BI101" s="35">
        <f t="shared" si="11"/>
        <v>0</v>
      </c>
      <c r="BJ101" s="35">
        <f t="shared" si="11"/>
        <v>0</v>
      </c>
      <c r="BK101" s="35">
        <f t="shared" si="11"/>
        <v>0</v>
      </c>
      <c r="BL101" s="35">
        <f t="shared" si="11"/>
        <v>0</v>
      </c>
      <c r="BM101" s="35">
        <f t="shared" si="11"/>
        <v>269.8</v>
      </c>
      <c r="BN101" s="35">
        <f t="shared" si="11"/>
        <v>724.8</v>
      </c>
      <c r="BO101" s="35">
        <f t="shared" si="11"/>
        <v>0</v>
      </c>
      <c r="BP101" s="35">
        <f t="shared" si="11"/>
        <v>0</v>
      </c>
      <c r="BQ101" s="35">
        <f t="shared" si="11"/>
        <v>0</v>
      </c>
      <c r="BR101" s="35">
        <f t="shared" si="11"/>
        <v>0</v>
      </c>
      <c r="BS101" s="35">
        <f t="shared" si="11"/>
        <v>0</v>
      </c>
      <c r="BT101" s="72">
        <v>0</v>
      </c>
      <c r="BU101" s="35">
        <f t="shared" si="11"/>
        <v>0</v>
      </c>
      <c r="BV101" s="35">
        <f t="shared" si="11"/>
        <v>0</v>
      </c>
      <c r="BW101" s="35">
        <f t="shared" si="11"/>
        <v>0</v>
      </c>
      <c r="BX101" s="35">
        <f t="shared" si="11"/>
        <v>0</v>
      </c>
      <c r="BY101" s="35">
        <f t="shared" si="11"/>
        <v>0</v>
      </c>
      <c r="BZ101" s="35">
        <f t="shared" si="11"/>
        <v>0</v>
      </c>
      <c r="CA101" s="35">
        <f t="shared" si="11"/>
        <v>0</v>
      </c>
      <c r="CB101" s="35">
        <f t="shared" si="11"/>
        <v>0</v>
      </c>
      <c r="CC101" s="35">
        <f t="shared" si="11"/>
        <v>0</v>
      </c>
      <c r="CD101" s="35">
        <f t="shared" si="11"/>
        <v>0</v>
      </c>
      <c r="CE101" s="35">
        <f t="shared" si="11"/>
        <v>0</v>
      </c>
      <c r="CF101" s="35">
        <f t="shared" si="11"/>
        <v>1</v>
      </c>
      <c r="CG101" s="35">
        <f t="shared" si="11"/>
        <v>0</v>
      </c>
      <c r="CH101" s="35">
        <f t="shared" si="11"/>
        <v>0</v>
      </c>
      <c r="CI101" s="35">
        <f t="shared" si="11"/>
        <v>0</v>
      </c>
      <c r="CJ101" s="35">
        <f t="shared" si="11"/>
        <v>0</v>
      </c>
      <c r="CK101" s="35">
        <f t="shared" si="11"/>
        <v>0</v>
      </c>
      <c r="CL101" s="35">
        <f t="shared" si="11"/>
        <v>0</v>
      </c>
      <c r="CM101" s="35">
        <f t="shared" si="11"/>
        <v>0</v>
      </c>
      <c r="CN101" s="35">
        <f t="shared" si="11"/>
        <v>0</v>
      </c>
      <c r="CO101" s="35">
        <f t="shared" si="11"/>
        <v>0</v>
      </c>
      <c r="CP101" s="35">
        <f t="shared" si="11"/>
        <v>0</v>
      </c>
      <c r="CQ101" s="35">
        <f t="shared" si="11"/>
        <v>0</v>
      </c>
      <c r="CR101" s="35">
        <f t="shared" si="11"/>
        <v>7</v>
      </c>
      <c r="CS101" s="35">
        <f t="shared" si="11"/>
        <v>0</v>
      </c>
      <c r="CT101" s="35">
        <f t="shared" si="11"/>
        <v>0</v>
      </c>
      <c r="CU101" s="35">
        <f t="shared" si="11"/>
        <v>0</v>
      </c>
      <c r="CV101" s="35">
        <f t="shared" si="11"/>
        <v>0</v>
      </c>
      <c r="CW101" s="35">
        <f t="shared" si="11"/>
        <v>0</v>
      </c>
      <c r="CX101" s="35">
        <f t="shared" si="11"/>
        <v>0</v>
      </c>
      <c r="CY101" s="35">
        <f t="shared" si="11"/>
        <v>0</v>
      </c>
      <c r="CZ101" s="35">
        <f t="shared" si="11"/>
        <v>0</v>
      </c>
      <c r="DA101" s="35">
        <f t="shared" ref="DA101:EJ101" si="12">SUM(DA99:DA100)</f>
        <v>0</v>
      </c>
      <c r="DB101" s="35">
        <f t="shared" si="12"/>
        <v>0</v>
      </c>
      <c r="DC101" s="35">
        <f t="shared" si="12"/>
        <v>0</v>
      </c>
      <c r="DD101" s="35">
        <f t="shared" si="12"/>
        <v>0</v>
      </c>
      <c r="DE101" s="35">
        <f t="shared" si="12"/>
        <v>0</v>
      </c>
      <c r="DF101" s="35">
        <f t="shared" si="12"/>
        <v>0</v>
      </c>
      <c r="DG101" s="35">
        <f t="shared" si="12"/>
        <v>1.3</v>
      </c>
      <c r="DH101" s="35">
        <f t="shared" si="12"/>
        <v>0</v>
      </c>
      <c r="DI101" s="35">
        <f t="shared" si="12"/>
        <v>0</v>
      </c>
      <c r="DJ101" s="35">
        <f t="shared" si="12"/>
        <v>0</v>
      </c>
      <c r="DK101" s="35">
        <f t="shared" si="12"/>
        <v>0</v>
      </c>
      <c r="DL101" s="35">
        <f t="shared" si="12"/>
        <v>0</v>
      </c>
      <c r="DM101" s="35">
        <f t="shared" si="12"/>
        <v>0</v>
      </c>
      <c r="DN101" s="35">
        <f t="shared" si="12"/>
        <v>0</v>
      </c>
      <c r="DO101" s="35">
        <f t="shared" si="12"/>
        <v>0</v>
      </c>
      <c r="DP101" s="35">
        <f t="shared" si="12"/>
        <v>0</v>
      </c>
      <c r="DQ101" s="35">
        <f t="shared" si="12"/>
        <v>0</v>
      </c>
      <c r="DR101" s="35">
        <f t="shared" si="12"/>
        <v>0</v>
      </c>
      <c r="DS101" s="35">
        <f t="shared" si="12"/>
        <v>0</v>
      </c>
      <c r="DT101" s="35">
        <f t="shared" si="12"/>
        <v>0</v>
      </c>
      <c r="DU101" s="35">
        <f t="shared" si="12"/>
        <v>0</v>
      </c>
      <c r="DV101" s="35">
        <f t="shared" si="12"/>
        <v>0</v>
      </c>
      <c r="DW101" s="35">
        <f t="shared" si="12"/>
        <v>0</v>
      </c>
      <c r="DX101" s="35">
        <f t="shared" si="12"/>
        <v>0</v>
      </c>
      <c r="DY101" s="35">
        <f t="shared" si="12"/>
        <v>0</v>
      </c>
      <c r="DZ101" s="35">
        <f t="shared" si="12"/>
        <v>0</v>
      </c>
      <c r="EA101" s="35">
        <f t="shared" si="12"/>
        <v>0</v>
      </c>
      <c r="EB101" s="35">
        <f t="shared" si="12"/>
        <v>0</v>
      </c>
      <c r="EC101" s="35">
        <f t="shared" si="12"/>
        <v>0</v>
      </c>
      <c r="ED101" s="35">
        <f t="shared" si="12"/>
        <v>0</v>
      </c>
      <c r="EE101" s="35">
        <f t="shared" si="12"/>
        <v>0</v>
      </c>
      <c r="EF101" s="35">
        <f t="shared" si="12"/>
        <v>0</v>
      </c>
      <c r="EG101" s="35">
        <f t="shared" si="12"/>
        <v>0</v>
      </c>
      <c r="EH101" s="35">
        <f t="shared" si="12"/>
        <v>0</v>
      </c>
      <c r="EI101" s="35">
        <f t="shared" si="12"/>
        <v>0</v>
      </c>
      <c r="EJ101" s="35">
        <f t="shared" si="12"/>
        <v>0</v>
      </c>
      <c r="EK101" s="35">
        <f t="shared" ref="EK101:EN101" si="13">SUM(EK99:EK100)</f>
        <v>0</v>
      </c>
      <c r="EL101" s="35">
        <f t="shared" si="13"/>
        <v>0</v>
      </c>
      <c r="EM101" s="35">
        <f t="shared" si="13"/>
        <v>0</v>
      </c>
      <c r="EN101" s="35">
        <f t="shared" si="13"/>
        <v>0</v>
      </c>
      <c r="EO101" s="35">
        <f t="shared" ref="EO101:EX101" si="14">SUM(EO99:EO100)</f>
        <v>0</v>
      </c>
      <c r="EP101" s="35">
        <f t="shared" si="14"/>
        <v>0</v>
      </c>
      <c r="EQ101" s="35">
        <f t="shared" si="14"/>
        <v>0</v>
      </c>
      <c r="ER101" s="35">
        <f t="shared" si="14"/>
        <v>0</v>
      </c>
      <c r="ES101" s="35">
        <f t="shared" si="14"/>
        <v>0</v>
      </c>
      <c r="ET101" s="35">
        <f t="shared" si="14"/>
        <v>0</v>
      </c>
      <c r="EU101" s="35">
        <f t="shared" si="14"/>
        <v>0</v>
      </c>
      <c r="EV101" s="35">
        <f t="shared" si="14"/>
        <v>0</v>
      </c>
      <c r="EW101" s="35">
        <f t="shared" si="14"/>
        <v>0</v>
      </c>
      <c r="EX101" s="35">
        <f t="shared" si="14"/>
        <v>0</v>
      </c>
      <c r="EY101" s="36">
        <f t="shared" ref="EY101:FB101" si="15">SUM(EY99:EY100)</f>
        <v>1880421</v>
      </c>
      <c r="EZ101" s="36">
        <f t="shared" si="15"/>
        <v>1380933</v>
      </c>
      <c r="FA101" s="36">
        <f t="shared" si="15"/>
        <v>499488</v>
      </c>
      <c r="FB101" s="35">
        <f t="shared" si="15"/>
        <v>19722.200000000004</v>
      </c>
    </row>
    <row r="102" spans="1:158" s="21" customFormat="1" ht="18" customHeight="1" x14ac:dyDescent="0.25">
      <c r="B102" s="22"/>
      <c r="C102" s="23"/>
      <c r="D102" s="24"/>
      <c r="EJ102" s="27"/>
      <c r="EK102" s="25"/>
      <c r="EL102" s="25"/>
      <c r="EM102" s="25"/>
      <c r="EN102" s="25"/>
      <c r="FB102" s="26" t="s">
        <v>42</v>
      </c>
    </row>
    <row r="103" spans="1:158" ht="18" customHeight="1" x14ac:dyDescent="0.25">
      <c r="EJ103" s="14"/>
    </row>
    <row r="104" spans="1:158" ht="18" customHeight="1" x14ac:dyDescent="0.25">
      <c r="EJ104" s="14"/>
    </row>
    <row r="105" spans="1:158" s="46" customFormat="1" ht="27.75" x14ac:dyDescent="0.25">
      <c r="B105" s="47"/>
      <c r="EJ105" s="48"/>
    </row>
    <row r="106" spans="1:158" ht="18" customHeight="1" x14ac:dyDescent="0.25">
      <c r="EJ106" s="14"/>
    </row>
    <row r="107" spans="1:158" ht="18" customHeight="1" x14ac:dyDescent="0.25">
      <c r="EJ107" s="14"/>
    </row>
    <row r="108" spans="1:158" ht="18" customHeight="1" x14ac:dyDescent="0.25">
      <c r="EJ108" s="14"/>
    </row>
    <row r="109" spans="1:158" ht="18" customHeight="1" x14ac:dyDescent="0.25">
      <c r="EJ109" s="14"/>
    </row>
    <row r="110" spans="1:158" s="49" customFormat="1" ht="33" x14ac:dyDescent="0.25">
      <c r="B110" s="50"/>
      <c r="D110" s="51" t="s">
        <v>295</v>
      </c>
      <c r="M110" s="49" t="s">
        <v>208</v>
      </c>
      <c r="EJ110" s="52"/>
    </row>
    <row r="111" spans="1:158" ht="18" customHeight="1" x14ac:dyDescent="0.25">
      <c r="EJ111" s="14"/>
    </row>
    <row r="112" spans="1:158" ht="18" customHeight="1" x14ac:dyDescent="0.25">
      <c r="EJ112" s="14"/>
    </row>
    <row r="113" spans="140:140" ht="18" customHeight="1" x14ac:dyDescent="0.25">
      <c r="EJ113" s="14"/>
    </row>
    <row r="114" spans="140:140" ht="18" customHeight="1" x14ac:dyDescent="0.25">
      <c r="EJ114" s="14"/>
    </row>
    <row r="115" spans="140:140" ht="18" customHeight="1" x14ac:dyDescent="0.25">
      <c r="EJ115" s="14"/>
    </row>
    <row r="116" spans="140:140" ht="18" customHeight="1" x14ac:dyDescent="0.25">
      <c r="EJ116" s="14"/>
    </row>
    <row r="117" spans="140:140" ht="18" customHeight="1" x14ac:dyDescent="0.25">
      <c r="EJ117" s="14"/>
    </row>
    <row r="118" spans="140:140" ht="18" customHeight="1" x14ac:dyDescent="0.25">
      <c r="EJ118" s="14"/>
    </row>
    <row r="119" spans="140:140" ht="18" customHeight="1" x14ac:dyDescent="0.25">
      <c r="EJ119" s="14"/>
    </row>
    <row r="120" spans="140:140" ht="18" customHeight="1" x14ac:dyDescent="0.25">
      <c r="EJ120" s="14"/>
    </row>
    <row r="121" spans="140:140" ht="18" customHeight="1" x14ac:dyDescent="0.25">
      <c r="EJ121" s="14"/>
    </row>
    <row r="122" spans="140:140" ht="18" customHeight="1" x14ac:dyDescent="0.25">
      <c r="EJ122" s="14"/>
    </row>
    <row r="123" spans="140:140" ht="18" customHeight="1" x14ac:dyDescent="0.25">
      <c r="EJ123" s="14"/>
    </row>
    <row r="124" spans="140:140" ht="18" customHeight="1" x14ac:dyDescent="0.25">
      <c r="EJ124" s="14"/>
    </row>
    <row r="125" spans="140:140" ht="18" customHeight="1" x14ac:dyDescent="0.25">
      <c r="EJ125" s="14"/>
    </row>
    <row r="126" spans="140:140" ht="18" customHeight="1" x14ac:dyDescent="0.25">
      <c r="EJ126" s="14"/>
    </row>
    <row r="127" spans="140:140" ht="18" customHeight="1" x14ac:dyDescent="0.25">
      <c r="EJ127" s="14"/>
    </row>
    <row r="128" spans="140:140" ht="18" customHeight="1" x14ac:dyDescent="0.25">
      <c r="EJ128" s="14"/>
    </row>
    <row r="129" spans="140:140" ht="18" customHeight="1" x14ac:dyDescent="0.25">
      <c r="EJ129" s="14"/>
    </row>
    <row r="130" spans="140:140" ht="18" customHeight="1" x14ac:dyDescent="0.25">
      <c r="EJ130" s="14"/>
    </row>
    <row r="131" spans="140:140" ht="18" customHeight="1" x14ac:dyDescent="0.25">
      <c r="EJ131" s="14"/>
    </row>
    <row r="132" spans="140:140" ht="18" customHeight="1" x14ac:dyDescent="0.25">
      <c r="EJ132" s="14"/>
    </row>
    <row r="133" spans="140:140" ht="18" customHeight="1" x14ac:dyDescent="0.25">
      <c r="EJ133" s="14"/>
    </row>
    <row r="134" spans="140:140" ht="18" customHeight="1" x14ac:dyDescent="0.25">
      <c r="EJ134" s="14"/>
    </row>
    <row r="135" spans="140:140" ht="18" customHeight="1" x14ac:dyDescent="0.25">
      <c r="EJ135" s="14"/>
    </row>
    <row r="136" spans="140:140" ht="18" customHeight="1" x14ac:dyDescent="0.25">
      <c r="EJ136" s="14"/>
    </row>
    <row r="137" spans="140:140" ht="18" customHeight="1" x14ac:dyDescent="0.25">
      <c r="EJ137" s="14"/>
    </row>
    <row r="138" spans="140:140" ht="18" customHeight="1" x14ac:dyDescent="0.25">
      <c r="EJ138" s="14"/>
    </row>
    <row r="139" spans="140:140" ht="18" customHeight="1" x14ac:dyDescent="0.25">
      <c r="EJ139" s="14"/>
    </row>
    <row r="140" spans="140:140" ht="18" customHeight="1" x14ac:dyDescent="0.25">
      <c r="EJ140" s="14"/>
    </row>
    <row r="141" spans="140:140" ht="18" customHeight="1" x14ac:dyDescent="0.25">
      <c r="EJ141" s="14"/>
    </row>
    <row r="142" spans="140:140" ht="18" customHeight="1" x14ac:dyDescent="0.25">
      <c r="EJ142" s="14"/>
    </row>
    <row r="143" spans="140:140" ht="18" customHeight="1" x14ac:dyDescent="0.25">
      <c r="EJ143" s="14"/>
    </row>
    <row r="144" spans="140:140" ht="18" customHeight="1" x14ac:dyDescent="0.25">
      <c r="EJ144" s="14"/>
    </row>
    <row r="145" spans="140:140" ht="18" customHeight="1" x14ac:dyDescent="0.25">
      <c r="EJ145" s="14"/>
    </row>
    <row r="146" spans="140:140" ht="18" customHeight="1" x14ac:dyDescent="0.25">
      <c r="EJ146" s="14"/>
    </row>
    <row r="147" spans="140:140" ht="18" customHeight="1" x14ac:dyDescent="0.25">
      <c r="EJ147" s="14"/>
    </row>
    <row r="148" spans="140:140" ht="18" customHeight="1" x14ac:dyDescent="0.25">
      <c r="EJ148" s="14"/>
    </row>
    <row r="149" spans="140:140" ht="18" customHeight="1" x14ac:dyDescent="0.25">
      <c r="EJ149" s="14"/>
    </row>
    <row r="150" spans="140:140" ht="18" customHeight="1" x14ac:dyDescent="0.25">
      <c r="EJ150" s="14"/>
    </row>
    <row r="151" spans="140:140" ht="18" customHeight="1" x14ac:dyDescent="0.25">
      <c r="EJ151" s="14"/>
    </row>
    <row r="152" spans="140:140" ht="18" customHeight="1" x14ac:dyDescent="0.25">
      <c r="EJ152" s="14"/>
    </row>
    <row r="153" spans="140:140" ht="18" customHeight="1" x14ac:dyDescent="0.25">
      <c r="EJ153" s="14"/>
    </row>
    <row r="154" spans="140:140" ht="18" customHeight="1" x14ac:dyDescent="0.25">
      <c r="EJ154" s="14"/>
    </row>
    <row r="155" spans="140:140" ht="18" customHeight="1" x14ac:dyDescent="0.25">
      <c r="EJ155" s="14"/>
    </row>
    <row r="156" spans="140:140" ht="18" customHeight="1" x14ac:dyDescent="0.25">
      <c r="EJ156" s="14"/>
    </row>
    <row r="157" spans="140:140" ht="18" customHeight="1" x14ac:dyDescent="0.25">
      <c r="EJ157" s="14"/>
    </row>
    <row r="158" spans="140:140" ht="18" customHeight="1" x14ac:dyDescent="0.25">
      <c r="EJ158" s="14"/>
    </row>
    <row r="159" spans="140:140" ht="18" customHeight="1" x14ac:dyDescent="0.25">
      <c r="EJ159" s="14"/>
    </row>
    <row r="160" spans="140:140" ht="18" customHeight="1" x14ac:dyDescent="0.25">
      <c r="EJ160" s="14"/>
    </row>
    <row r="161" spans="140:140" ht="18" customHeight="1" x14ac:dyDescent="0.25">
      <c r="EJ161" s="14"/>
    </row>
    <row r="162" spans="140:140" ht="18" customHeight="1" x14ac:dyDescent="0.25">
      <c r="EJ162" s="14"/>
    </row>
    <row r="163" spans="140:140" ht="18" customHeight="1" x14ac:dyDescent="0.25">
      <c r="EJ163" s="14"/>
    </row>
    <row r="164" spans="140:140" ht="18" customHeight="1" x14ac:dyDescent="0.25">
      <c r="EJ164" s="14"/>
    </row>
    <row r="165" spans="140:140" ht="18" customHeight="1" x14ac:dyDescent="0.25">
      <c r="EJ165" s="14"/>
    </row>
    <row r="166" spans="140:140" ht="18" customHeight="1" x14ac:dyDescent="0.25">
      <c r="EJ166" s="14"/>
    </row>
    <row r="167" spans="140:140" ht="18" customHeight="1" x14ac:dyDescent="0.25">
      <c r="EJ167" s="14"/>
    </row>
    <row r="168" spans="140:140" ht="18" customHeight="1" x14ac:dyDescent="0.25">
      <c r="EJ168" s="14"/>
    </row>
    <row r="169" spans="140:140" ht="18" customHeight="1" x14ac:dyDescent="0.25">
      <c r="EJ169" s="14"/>
    </row>
    <row r="170" spans="140:140" ht="18" customHeight="1" x14ac:dyDescent="0.25">
      <c r="EJ170" s="14"/>
    </row>
    <row r="171" spans="140:140" ht="18" customHeight="1" x14ac:dyDescent="0.25">
      <c r="EJ171" s="14"/>
    </row>
    <row r="172" spans="140:140" ht="18" customHeight="1" x14ac:dyDescent="0.25">
      <c r="EJ172" s="14"/>
    </row>
    <row r="173" spans="140:140" ht="18" customHeight="1" x14ac:dyDescent="0.25">
      <c r="EJ173" s="14"/>
    </row>
    <row r="174" spans="140:140" ht="18" customHeight="1" x14ac:dyDescent="0.25">
      <c r="EJ174" s="14"/>
    </row>
    <row r="175" spans="140:140" ht="18" customHeight="1" x14ac:dyDescent="0.25">
      <c r="EJ175" s="14"/>
    </row>
    <row r="176" spans="140:140" ht="18" customHeight="1" x14ac:dyDescent="0.25">
      <c r="EJ176" s="14"/>
    </row>
    <row r="177" spans="140:140" ht="18" customHeight="1" x14ac:dyDescent="0.25">
      <c r="EJ177" s="14"/>
    </row>
    <row r="178" spans="140:140" ht="18" customHeight="1" x14ac:dyDescent="0.25">
      <c r="EJ178" s="14"/>
    </row>
    <row r="179" spans="140:140" ht="18" customHeight="1" x14ac:dyDescent="0.25">
      <c r="EJ179" s="14"/>
    </row>
    <row r="180" spans="140:140" ht="18" customHeight="1" x14ac:dyDescent="0.25">
      <c r="EJ180" s="14"/>
    </row>
    <row r="181" spans="140:140" ht="18" customHeight="1" x14ac:dyDescent="0.25">
      <c r="EJ181" s="14"/>
    </row>
    <row r="182" spans="140:140" ht="18" customHeight="1" x14ac:dyDescent="0.25">
      <c r="EJ182" s="14"/>
    </row>
    <row r="183" spans="140:140" ht="18" customHeight="1" x14ac:dyDescent="0.25">
      <c r="EJ183" s="14"/>
    </row>
    <row r="184" spans="140:140" ht="18" customHeight="1" x14ac:dyDescent="0.25">
      <c r="EJ184" s="14"/>
    </row>
    <row r="185" spans="140:140" ht="18" customHeight="1" x14ac:dyDescent="0.25">
      <c r="EJ185" s="14"/>
    </row>
    <row r="186" spans="140:140" ht="18" customHeight="1" x14ac:dyDescent="0.25">
      <c r="EJ186" s="14"/>
    </row>
    <row r="187" spans="140:140" ht="18" customHeight="1" x14ac:dyDescent="0.25">
      <c r="EJ187" s="14"/>
    </row>
    <row r="188" spans="140:140" ht="18" customHeight="1" x14ac:dyDescent="0.25">
      <c r="EJ188" s="14"/>
    </row>
    <row r="189" spans="140:140" ht="18" customHeight="1" x14ac:dyDescent="0.25">
      <c r="EJ189" s="14"/>
    </row>
    <row r="190" spans="140:140" ht="18" customHeight="1" x14ac:dyDescent="0.25">
      <c r="EJ190" s="14"/>
    </row>
    <row r="191" spans="140:140" ht="18" customHeight="1" x14ac:dyDescent="0.25">
      <c r="EJ191" s="14"/>
    </row>
    <row r="192" spans="140:140" ht="18" customHeight="1" x14ac:dyDescent="0.25">
      <c r="EJ192" s="14"/>
    </row>
    <row r="193" spans="140:140" ht="18" customHeight="1" x14ac:dyDescent="0.25">
      <c r="EJ193" s="14"/>
    </row>
    <row r="194" spans="140:140" ht="18" customHeight="1" x14ac:dyDescent="0.25">
      <c r="EJ194" s="14"/>
    </row>
    <row r="195" spans="140:140" ht="18" customHeight="1" x14ac:dyDescent="0.25">
      <c r="EJ195" s="14"/>
    </row>
    <row r="196" spans="140:140" ht="18" customHeight="1" x14ac:dyDescent="0.25">
      <c r="EJ196" s="14"/>
    </row>
    <row r="197" spans="140:140" ht="18" customHeight="1" x14ac:dyDescent="0.25">
      <c r="EJ197" s="14"/>
    </row>
    <row r="198" spans="140:140" ht="18" customHeight="1" x14ac:dyDescent="0.25">
      <c r="EJ198" s="14"/>
    </row>
    <row r="199" spans="140:140" ht="18" customHeight="1" x14ac:dyDescent="0.25">
      <c r="EJ199" s="14"/>
    </row>
    <row r="200" spans="140:140" ht="18" customHeight="1" x14ac:dyDescent="0.25">
      <c r="EJ200" s="14"/>
    </row>
    <row r="201" spans="140:140" ht="18" customHeight="1" x14ac:dyDescent="0.25">
      <c r="EJ201" s="14"/>
    </row>
    <row r="202" spans="140:140" ht="18" customHeight="1" x14ac:dyDescent="0.25">
      <c r="EJ202" s="14"/>
    </row>
    <row r="203" spans="140:140" ht="18" customHeight="1" x14ac:dyDescent="0.25">
      <c r="EJ203" s="14"/>
    </row>
    <row r="204" spans="140:140" ht="18" customHeight="1" x14ac:dyDescent="0.25">
      <c r="EJ204" s="14"/>
    </row>
    <row r="205" spans="140:140" ht="18" customHeight="1" x14ac:dyDescent="0.25">
      <c r="EJ205" s="14"/>
    </row>
    <row r="206" spans="140:140" ht="18" customHeight="1" x14ac:dyDescent="0.25">
      <c r="EJ206" s="14"/>
    </row>
    <row r="207" spans="140:140" ht="18" customHeight="1" x14ac:dyDescent="0.25">
      <c r="EJ207" s="14"/>
    </row>
    <row r="208" spans="140:140" ht="18" customHeight="1" x14ac:dyDescent="0.25">
      <c r="EJ208" s="14"/>
    </row>
    <row r="209" spans="140:140" ht="18" customHeight="1" x14ac:dyDescent="0.25">
      <c r="EJ209" s="14"/>
    </row>
    <row r="210" spans="140:140" ht="18" customHeight="1" x14ac:dyDescent="0.25">
      <c r="EJ210" s="14"/>
    </row>
    <row r="211" spans="140:140" ht="18" customHeight="1" x14ac:dyDescent="0.25">
      <c r="EJ211" s="14"/>
    </row>
    <row r="212" spans="140:140" ht="18" customHeight="1" x14ac:dyDescent="0.25">
      <c r="EJ212" s="14"/>
    </row>
    <row r="213" spans="140:140" ht="18" customHeight="1" x14ac:dyDescent="0.25">
      <c r="EJ213" s="14"/>
    </row>
    <row r="214" spans="140:140" ht="18" customHeight="1" x14ac:dyDescent="0.25">
      <c r="EJ214" s="14"/>
    </row>
    <row r="215" spans="140:140" ht="18" customHeight="1" x14ac:dyDescent="0.25">
      <c r="EJ215" s="14"/>
    </row>
    <row r="216" spans="140:140" ht="18" customHeight="1" x14ac:dyDescent="0.25">
      <c r="EJ216" s="14"/>
    </row>
    <row r="217" spans="140:140" ht="18" customHeight="1" x14ac:dyDescent="0.25">
      <c r="EJ217" s="14"/>
    </row>
    <row r="218" spans="140:140" ht="18" customHeight="1" x14ac:dyDescent="0.25">
      <c r="EJ218" s="14"/>
    </row>
    <row r="219" spans="140:140" ht="18" customHeight="1" x14ac:dyDescent="0.25">
      <c r="EJ219" s="14"/>
    </row>
    <row r="220" spans="140:140" ht="18" customHeight="1" x14ac:dyDescent="0.25">
      <c r="EJ220" s="14"/>
    </row>
    <row r="221" spans="140:140" ht="18" customHeight="1" x14ac:dyDescent="0.25">
      <c r="EJ221" s="14"/>
    </row>
    <row r="222" spans="140:140" ht="18" customHeight="1" x14ac:dyDescent="0.25">
      <c r="EJ222" s="14"/>
    </row>
    <row r="223" spans="140:140" ht="18" customHeight="1" x14ac:dyDescent="0.25">
      <c r="EJ223" s="14"/>
    </row>
    <row r="224" spans="140:140" ht="18" customHeight="1" x14ac:dyDescent="0.25">
      <c r="EJ224" s="14"/>
    </row>
    <row r="225" spans="140:140" ht="18" customHeight="1" x14ac:dyDescent="0.25">
      <c r="EJ225" s="14"/>
    </row>
    <row r="226" spans="140:140" ht="18" customHeight="1" x14ac:dyDescent="0.25">
      <c r="EJ226" s="14"/>
    </row>
    <row r="227" spans="140:140" ht="18" customHeight="1" x14ac:dyDescent="0.25">
      <c r="EJ227" s="14"/>
    </row>
    <row r="228" spans="140:140" ht="18" customHeight="1" x14ac:dyDescent="0.25">
      <c r="EJ228" s="14"/>
    </row>
    <row r="229" spans="140:140" ht="18" customHeight="1" x14ac:dyDescent="0.25">
      <c r="EJ229" s="14"/>
    </row>
    <row r="230" spans="140:140" ht="18" customHeight="1" x14ac:dyDescent="0.25">
      <c r="EJ230" s="14"/>
    </row>
    <row r="231" spans="140:140" ht="18" customHeight="1" x14ac:dyDescent="0.25">
      <c r="EJ231" s="14"/>
    </row>
    <row r="232" spans="140:140" ht="18" customHeight="1" x14ac:dyDescent="0.25">
      <c r="EJ232" s="14"/>
    </row>
    <row r="233" spans="140:140" ht="18" customHeight="1" x14ac:dyDescent="0.25">
      <c r="EJ233" s="14"/>
    </row>
    <row r="234" spans="140:140" ht="18" customHeight="1" x14ac:dyDescent="0.25">
      <c r="EJ234" s="14"/>
    </row>
    <row r="235" spans="140:140" ht="18" customHeight="1" x14ac:dyDescent="0.25">
      <c r="EJ235" s="14"/>
    </row>
    <row r="236" spans="140:140" ht="18" customHeight="1" x14ac:dyDescent="0.25">
      <c r="EJ236" s="14"/>
    </row>
    <row r="237" spans="140:140" ht="18" customHeight="1" x14ac:dyDescent="0.25">
      <c r="EJ237" s="14"/>
    </row>
    <row r="238" spans="140:140" ht="18" customHeight="1" x14ac:dyDescent="0.25">
      <c r="EJ238" s="14"/>
    </row>
    <row r="239" spans="140:140" ht="18" customHeight="1" x14ac:dyDescent="0.25">
      <c r="EJ239" s="14"/>
    </row>
    <row r="240" spans="140:140" ht="18" customHeight="1" x14ac:dyDescent="0.25">
      <c r="EJ240" s="14"/>
    </row>
    <row r="241" spans="140:140" ht="18" customHeight="1" x14ac:dyDescent="0.25">
      <c r="EJ241" s="14"/>
    </row>
    <row r="242" spans="140:140" ht="18" customHeight="1" x14ac:dyDescent="0.25">
      <c r="EJ242" s="14"/>
    </row>
    <row r="243" spans="140:140" ht="18" customHeight="1" x14ac:dyDescent="0.25">
      <c r="EJ243" s="14"/>
    </row>
    <row r="244" spans="140:140" ht="18" customHeight="1" x14ac:dyDescent="0.25">
      <c r="EJ244" s="14"/>
    </row>
    <row r="245" spans="140:140" ht="18" customHeight="1" x14ac:dyDescent="0.25">
      <c r="EJ245" s="14"/>
    </row>
    <row r="246" spans="140:140" ht="18" customHeight="1" x14ac:dyDescent="0.25">
      <c r="EJ246" s="14"/>
    </row>
    <row r="247" spans="140:140" ht="18" customHeight="1" x14ac:dyDescent="0.25">
      <c r="EJ247" s="14"/>
    </row>
    <row r="248" spans="140:140" ht="18" customHeight="1" x14ac:dyDescent="0.25">
      <c r="EJ248" s="14"/>
    </row>
    <row r="249" spans="140:140" ht="18" customHeight="1" x14ac:dyDescent="0.25">
      <c r="EJ249" s="14"/>
    </row>
    <row r="250" spans="140:140" ht="18" customHeight="1" x14ac:dyDescent="0.25">
      <c r="EJ250" s="14"/>
    </row>
    <row r="251" spans="140:140" ht="18" customHeight="1" x14ac:dyDescent="0.25">
      <c r="EJ251" s="14"/>
    </row>
    <row r="252" spans="140:140" ht="18" customHeight="1" x14ac:dyDescent="0.25">
      <c r="EJ252" s="14"/>
    </row>
    <row r="253" spans="140:140" ht="18" customHeight="1" x14ac:dyDescent="0.25">
      <c r="EJ253" s="14"/>
    </row>
    <row r="254" spans="140:140" ht="18" customHeight="1" x14ac:dyDescent="0.25">
      <c r="EJ254" s="14"/>
    </row>
    <row r="255" spans="140:140" ht="18" customHeight="1" x14ac:dyDescent="0.25">
      <c r="EJ255" s="14"/>
    </row>
    <row r="256" spans="140:140" ht="18" customHeight="1" x14ac:dyDescent="0.25">
      <c r="EJ256" s="14"/>
    </row>
    <row r="257" spans="140:140" ht="18" customHeight="1" x14ac:dyDescent="0.25">
      <c r="EJ257" s="14"/>
    </row>
    <row r="258" spans="140:140" ht="18" customHeight="1" x14ac:dyDescent="0.25">
      <c r="EJ258" s="14"/>
    </row>
    <row r="259" spans="140:140" ht="18" customHeight="1" x14ac:dyDescent="0.25">
      <c r="EJ259" s="14"/>
    </row>
    <row r="260" spans="140:140" ht="18" customHeight="1" x14ac:dyDescent="0.25">
      <c r="EJ260" s="14"/>
    </row>
    <row r="261" spans="140:140" ht="18" customHeight="1" x14ac:dyDescent="0.25">
      <c r="EJ261" s="14"/>
    </row>
    <row r="262" spans="140:140" ht="18" customHeight="1" x14ac:dyDescent="0.25">
      <c r="EJ262" s="14"/>
    </row>
    <row r="263" spans="140:140" ht="18" customHeight="1" x14ac:dyDescent="0.25">
      <c r="EJ263" s="14"/>
    </row>
    <row r="264" spans="140:140" ht="18" customHeight="1" x14ac:dyDescent="0.25">
      <c r="EJ264" s="14"/>
    </row>
    <row r="265" spans="140:140" ht="18" customHeight="1" x14ac:dyDescent="0.25">
      <c r="EJ265" s="14"/>
    </row>
    <row r="266" spans="140:140" ht="18" customHeight="1" x14ac:dyDescent="0.25">
      <c r="EJ266" s="14"/>
    </row>
    <row r="267" spans="140:140" ht="18" customHeight="1" x14ac:dyDescent="0.25">
      <c r="EJ267" s="14"/>
    </row>
    <row r="268" spans="140:140" ht="18" customHeight="1" x14ac:dyDescent="0.25">
      <c r="EJ268" s="14"/>
    </row>
    <row r="269" spans="140:140" ht="18" customHeight="1" x14ac:dyDescent="0.25">
      <c r="EJ269" s="14"/>
    </row>
    <row r="270" spans="140:140" ht="18" customHeight="1" x14ac:dyDescent="0.25">
      <c r="EJ270" s="14"/>
    </row>
    <row r="271" spans="140:140" ht="18" customHeight="1" x14ac:dyDescent="0.25">
      <c r="EJ271" s="14"/>
    </row>
    <row r="272" spans="140:140" ht="18" customHeight="1" x14ac:dyDescent="0.25">
      <c r="EJ272" s="14"/>
    </row>
    <row r="273" spans="140:140" ht="18" customHeight="1" x14ac:dyDescent="0.25">
      <c r="EJ273" s="14"/>
    </row>
    <row r="274" spans="140:140" ht="18" customHeight="1" x14ac:dyDescent="0.25">
      <c r="EJ274" s="14"/>
    </row>
    <row r="275" spans="140:140" ht="18" customHeight="1" x14ac:dyDescent="0.25">
      <c r="EJ275" s="14"/>
    </row>
    <row r="276" spans="140:140" ht="18" customHeight="1" x14ac:dyDescent="0.25">
      <c r="EJ276" s="14"/>
    </row>
    <row r="277" spans="140:140" ht="18" customHeight="1" x14ac:dyDescent="0.25">
      <c r="EJ277" s="14"/>
    </row>
    <row r="278" spans="140:140" ht="18" customHeight="1" x14ac:dyDescent="0.25">
      <c r="EJ278" s="14"/>
    </row>
    <row r="279" spans="140:140" ht="18" customHeight="1" x14ac:dyDescent="0.25">
      <c r="EJ279" s="14"/>
    </row>
    <row r="280" spans="140:140" ht="18" customHeight="1" x14ac:dyDescent="0.25">
      <c r="EJ280" s="14"/>
    </row>
    <row r="281" spans="140:140" ht="18" customHeight="1" x14ac:dyDescent="0.25">
      <c r="EJ281" s="14"/>
    </row>
    <row r="282" spans="140:140" ht="18" customHeight="1" x14ac:dyDescent="0.25">
      <c r="EJ282" s="14"/>
    </row>
    <row r="283" spans="140:140" ht="18" customHeight="1" x14ac:dyDescent="0.25">
      <c r="EJ283" s="14"/>
    </row>
    <row r="284" spans="140:140" ht="18" customHeight="1" x14ac:dyDescent="0.25">
      <c r="EJ284" s="14"/>
    </row>
    <row r="285" spans="140:140" ht="18" customHeight="1" x14ac:dyDescent="0.25">
      <c r="EJ285" s="14"/>
    </row>
    <row r="286" spans="140:140" ht="18" customHeight="1" x14ac:dyDescent="0.25">
      <c r="EJ286" s="14"/>
    </row>
    <row r="287" spans="140:140" ht="18" customHeight="1" x14ac:dyDescent="0.25">
      <c r="EJ287" s="14"/>
    </row>
    <row r="288" spans="140:140" ht="18" customHeight="1" x14ac:dyDescent="0.25">
      <c r="EJ288" s="14"/>
    </row>
    <row r="289" spans="140:140" ht="18" customHeight="1" x14ac:dyDescent="0.25">
      <c r="EJ289" s="14"/>
    </row>
    <row r="290" spans="140:140" ht="18" customHeight="1" x14ac:dyDescent="0.25">
      <c r="EJ290" s="14"/>
    </row>
    <row r="291" spans="140:140" ht="18" customHeight="1" x14ac:dyDescent="0.25">
      <c r="EJ291" s="14"/>
    </row>
    <row r="292" spans="140:140" ht="18" customHeight="1" x14ac:dyDescent="0.25">
      <c r="EJ292" s="14"/>
    </row>
    <row r="293" spans="140:140" ht="18" customHeight="1" x14ac:dyDescent="0.25">
      <c r="EJ293" s="14"/>
    </row>
    <row r="294" spans="140:140" ht="18" customHeight="1" x14ac:dyDescent="0.25">
      <c r="EJ294" s="14"/>
    </row>
    <row r="295" spans="140:140" ht="18" customHeight="1" x14ac:dyDescent="0.25">
      <c r="EJ295" s="14"/>
    </row>
    <row r="296" spans="140:140" ht="18" customHeight="1" x14ac:dyDescent="0.25">
      <c r="EJ296" s="14"/>
    </row>
    <row r="297" spans="140:140" ht="18" customHeight="1" x14ac:dyDescent="0.25">
      <c r="EJ297" s="14"/>
    </row>
    <row r="298" spans="140:140" ht="18" customHeight="1" x14ac:dyDescent="0.25">
      <c r="EJ298" s="14"/>
    </row>
    <row r="299" spans="140:140" ht="18" customHeight="1" x14ac:dyDescent="0.25">
      <c r="EJ299" s="14"/>
    </row>
    <row r="300" spans="140:140" ht="18" customHeight="1" x14ac:dyDescent="0.25">
      <c r="EJ300" s="14"/>
    </row>
    <row r="301" spans="140:140" ht="18" customHeight="1" x14ac:dyDescent="0.25">
      <c r="EJ301" s="14"/>
    </row>
    <row r="302" spans="140:140" ht="18" customHeight="1" x14ac:dyDescent="0.25">
      <c r="EJ302" s="14"/>
    </row>
    <row r="303" spans="140:140" ht="18" customHeight="1" x14ac:dyDescent="0.25">
      <c r="EJ303" s="14"/>
    </row>
    <row r="304" spans="140:140" ht="18" customHeight="1" x14ac:dyDescent="0.25">
      <c r="EJ304" s="14"/>
    </row>
    <row r="305" spans="140:140" ht="18" customHeight="1" x14ac:dyDescent="0.25">
      <c r="EJ305" s="14"/>
    </row>
    <row r="306" spans="140:140" ht="18" customHeight="1" x14ac:dyDescent="0.25">
      <c r="EJ306" s="14"/>
    </row>
    <row r="307" spans="140:140" ht="18" customHeight="1" x14ac:dyDescent="0.25">
      <c r="EJ307" s="14"/>
    </row>
    <row r="308" spans="140:140" ht="18" customHeight="1" x14ac:dyDescent="0.25">
      <c r="EJ308" s="14"/>
    </row>
    <row r="309" spans="140:140" ht="18" customHeight="1" x14ac:dyDescent="0.25">
      <c r="EJ309" s="14"/>
    </row>
    <row r="310" spans="140:140" ht="18" customHeight="1" x14ac:dyDescent="0.25">
      <c r="EJ310" s="14"/>
    </row>
    <row r="311" spans="140:140" ht="18" customHeight="1" x14ac:dyDescent="0.25">
      <c r="EJ311" s="14"/>
    </row>
    <row r="312" spans="140:140" ht="18" customHeight="1" x14ac:dyDescent="0.25">
      <c r="EJ312" s="14"/>
    </row>
    <row r="313" spans="140:140" ht="18" customHeight="1" x14ac:dyDescent="0.25">
      <c r="EJ313" s="14"/>
    </row>
    <row r="314" spans="140:140" ht="18" customHeight="1" x14ac:dyDescent="0.25">
      <c r="EJ314" s="14"/>
    </row>
    <row r="315" spans="140:140" ht="18" customHeight="1" x14ac:dyDescent="0.25">
      <c r="EJ315" s="14"/>
    </row>
    <row r="316" spans="140:140" ht="18" customHeight="1" x14ac:dyDescent="0.25">
      <c r="EJ316" s="14"/>
    </row>
    <row r="317" spans="140:140" ht="18" customHeight="1" x14ac:dyDescent="0.25">
      <c r="EJ317" s="14"/>
    </row>
    <row r="318" spans="140:140" ht="18" customHeight="1" x14ac:dyDescent="0.25">
      <c r="EJ318" s="14"/>
    </row>
    <row r="319" spans="140:140" ht="18" customHeight="1" x14ac:dyDescent="0.25">
      <c r="EJ319" s="14"/>
    </row>
    <row r="320" spans="140:140" ht="18" customHeight="1" x14ac:dyDescent="0.25">
      <c r="EJ320" s="14"/>
    </row>
    <row r="321" spans="140:140" ht="18" customHeight="1" x14ac:dyDescent="0.25">
      <c r="EJ321" s="14"/>
    </row>
    <row r="322" spans="140:140" ht="18" customHeight="1" x14ac:dyDescent="0.25">
      <c r="EJ322" s="14"/>
    </row>
    <row r="323" spans="140:140" ht="18" customHeight="1" x14ac:dyDescent="0.25">
      <c r="EJ323" s="14"/>
    </row>
    <row r="324" spans="140:140" ht="18" customHeight="1" x14ac:dyDescent="0.25">
      <c r="EJ324" s="14"/>
    </row>
    <row r="325" spans="140:140" ht="18" customHeight="1" x14ac:dyDescent="0.25">
      <c r="EJ325" s="14"/>
    </row>
    <row r="326" spans="140:140" ht="18" customHeight="1" x14ac:dyDescent="0.25">
      <c r="EJ326" s="14"/>
    </row>
    <row r="327" spans="140:140" ht="18" customHeight="1" x14ac:dyDescent="0.25">
      <c r="EJ327" s="14"/>
    </row>
    <row r="328" spans="140:140" ht="18" customHeight="1" x14ac:dyDescent="0.25">
      <c r="EJ328" s="14"/>
    </row>
    <row r="329" spans="140:140" ht="18" customHeight="1" x14ac:dyDescent="0.25">
      <c r="EJ329" s="14"/>
    </row>
    <row r="330" spans="140:140" ht="18" customHeight="1" x14ac:dyDescent="0.25">
      <c r="EJ330" s="14"/>
    </row>
    <row r="331" spans="140:140" ht="18" customHeight="1" x14ac:dyDescent="0.25">
      <c r="EJ331" s="14"/>
    </row>
    <row r="332" spans="140:140" ht="18" customHeight="1" x14ac:dyDescent="0.25">
      <c r="EJ332" s="14"/>
    </row>
    <row r="333" spans="140:140" ht="18" customHeight="1" x14ac:dyDescent="0.25">
      <c r="EJ333" s="14"/>
    </row>
    <row r="334" spans="140:140" ht="18" customHeight="1" x14ac:dyDescent="0.25">
      <c r="EJ334" s="14"/>
    </row>
    <row r="335" spans="140:140" ht="18" customHeight="1" x14ac:dyDescent="0.25">
      <c r="EJ335" s="14"/>
    </row>
    <row r="336" spans="140:140" ht="18" customHeight="1" x14ac:dyDescent="0.25">
      <c r="EJ336" s="14"/>
    </row>
    <row r="337" spans="140:140" ht="18" customHeight="1" x14ac:dyDescent="0.25">
      <c r="EJ337" s="14"/>
    </row>
    <row r="338" spans="140:140" ht="18" customHeight="1" x14ac:dyDescent="0.25">
      <c r="EJ338" s="14"/>
    </row>
    <row r="339" spans="140:140" ht="18" customHeight="1" x14ac:dyDescent="0.25">
      <c r="EJ339" s="14"/>
    </row>
    <row r="340" spans="140:140" ht="18" customHeight="1" x14ac:dyDescent="0.25">
      <c r="EJ340" s="14"/>
    </row>
    <row r="341" spans="140:140" ht="18" customHeight="1" x14ac:dyDescent="0.25">
      <c r="EJ341" s="14"/>
    </row>
    <row r="342" spans="140:140" ht="18" customHeight="1" x14ac:dyDescent="0.25">
      <c r="EJ342" s="14"/>
    </row>
    <row r="343" spans="140:140" ht="18" customHeight="1" x14ac:dyDescent="0.25">
      <c r="EJ343" s="14"/>
    </row>
    <row r="344" spans="140:140" ht="18" customHeight="1" x14ac:dyDescent="0.25">
      <c r="EJ344" s="14"/>
    </row>
    <row r="345" spans="140:140" ht="18" customHeight="1" x14ac:dyDescent="0.25">
      <c r="EJ345" s="14"/>
    </row>
    <row r="346" spans="140:140" ht="18" customHeight="1" x14ac:dyDescent="0.25">
      <c r="EJ346" s="14"/>
    </row>
    <row r="347" spans="140:140" ht="18" customHeight="1" x14ac:dyDescent="0.25">
      <c r="EJ347" s="14"/>
    </row>
    <row r="348" spans="140:140" ht="18" customHeight="1" x14ac:dyDescent="0.25">
      <c r="EJ348" s="14"/>
    </row>
    <row r="349" spans="140:140" ht="18" customHeight="1" x14ac:dyDescent="0.25">
      <c r="EJ349" s="14"/>
    </row>
    <row r="350" spans="140:140" ht="18" customHeight="1" x14ac:dyDescent="0.25">
      <c r="EJ350" s="14"/>
    </row>
    <row r="351" spans="140:140" ht="18" customHeight="1" x14ac:dyDescent="0.25">
      <c r="EJ351" s="14"/>
    </row>
    <row r="352" spans="140:140" ht="18" customHeight="1" x14ac:dyDescent="0.25">
      <c r="EJ352" s="14"/>
    </row>
    <row r="353" spans="140:140" ht="18" customHeight="1" x14ac:dyDescent="0.25">
      <c r="EJ353" s="14"/>
    </row>
    <row r="354" spans="140:140" ht="18" customHeight="1" x14ac:dyDescent="0.25">
      <c r="EJ354" s="14"/>
    </row>
    <row r="355" spans="140:140" ht="18" customHeight="1" x14ac:dyDescent="0.25">
      <c r="EJ355" s="14"/>
    </row>
    <row r="356" spans="140:140" ht="18" customHeight="1" x14ac:dyDescent="0.25">
      <c r="EJ356" s="14"/>
    </row>
    <row r="357" spans="140:140" ht="18" customHeight="1" x14ac:dyDescent="0.25">
      <c r="EJ357" s="14"/>
    </row>
    <row r="358" spans="140:140" ht="18" customHeight="1" x14ac:dyDescent="0.25">
      <c r="EJ358" s="14"/>
    </row>
    <row r="359" spans="140:140" ht="18" customHeight="1" x14ac:dyDescent="0.25">
      <c r="EJ359" s="14"/>
    </row>
    <row r="360" spans="140:140" ht="18" customHeight="1" x14ac:dyDescent="0.25">
      <c r="EJ360" s="14"/>
    </row>
    <row r="361" spans="140:140" ht="18" customHeight="1" x14ac:dyDescent="0.25">
      <c r="EJ361" s="14"/>
    </row>
    <row r="362" spans="140:140" ht="18" customHeight="1" x14ac:dyDescent="0.25">
      <c r="EJ362" s="14"/>
    </row>
    <row r="363" spans="140:140" ht="18" customHeight="1" x14ac:dyDescent="0.25">
      <c r="EJ363" s="14"/>
    </row>
    <row r="364" spans="140:140" ht="18" customHeight="1" x14ac:dyDescent="0.25">
      <c r="EJ364" s="14"/>
    </row>
    <row r="365" spans="140:140" ht="18" customHeight="1" x14ac:dyDescent="0.25">
      <c r="EJ365" s="14"/>
    </row>
    <row r="366" spans="140:140" ht="18" customHeight="1" x14ac:dyDescent="0.25">
      <c r="EJ366" s="14"/>
    </row>
    <row r="367" spans="140:140" ht="18" customHeight="1" x14ac:dyDescent="0.25">
      <c r="EJ367" s="14"/>
    </row>
    <row r="368" spans="140:140" ht="18" customHeight="1" x14ac:dyDescent="0.25">
      <c r="EJ368" s="14"/>
    </row>
    <row r="369" spans="140:140" ht="18" customHeight="1" x14ac:dyDescent="0.25">
      <c r="EJ369" s="14"/>
    </row>
    <row r="370" spans="140:140" ht="18" customHeight="1" x14ac:dyDescent="0.25">
      <c r="EJ370" s="14"/>
    </row>
    <row r="371" spans="140:140" ht="18" customHeight="1" x14ac:dyDescent="0.25">
      <c r="EJ371" s="14"/>
    </row>
    <row r="372" spans="140:140" ht="18" customHeight="1" x14ac:dyDescent="0.25">
      <c r="EJ372" s="14"/>
    </row>
    <row r="373" spans="140:140" ht="18" customHeight="1" x14ac:dyDescent="0.25">
      <c r="EJ373" s="14"/>
    </row>
    <row r="374" spans="140:140" ht="18" customHeight="1" x14ac:dyDescent="0.25">
      <c r="EJ374" s="14"/>
    </row>
    <row r="375" spans="140:140" ht="18" customHeight="1" x14ac:dyDescent="0.25">
      <c r="EJ375" s="14"/>
    </row>
    <row r="376" spans="140:140" ht="18" customHeight="1" x14ac:dyDescent="0.25">
      <c r="EJ376" s="14"/>
    </row>
    <row r="377" spans="140:140" ht="18" customHeight="1" x14ac:dyDescent="0.25">
      <c r="EJ377" s="14"/>
    </row>
    <row r="378" spans="140:140" ht="18" customHeight="1" x14ac:dyDescent="0.25">
      <c r="EJ378" s="14"/>
    </row>
    <row r="379" spans="140:140" ht="18" customHeight="1" x14ac:dyDescent="0.25">
      <c r="EJ379" s="14"/>
    </row>
    <row r="380" spans="140:140" ht="18" customHeight="1" x14ac:dyDescent="0.25">
      <c r="EJ380" s="14"/>
    </row>
    <row r="381" spans="140:140" ht="18" customHeight="1" x14ac:dyDescent="0.25">
      <c r="EJ381" s="14"/>
    </row>
    <row r="382" spans="140:140" ht="18" customHeight="1" x14ac:dyDescent="0.25">
      <c r="EJ382" s="14"/>
    </row>
    <row r="383" spans="140:140" ht="18" customHeight="1" x14ac:dyDescent="0.25">
      <c r="EJ383" s="14"/>
    </row>
    <row r="384" spans="140:140" ht="18" customHeight="1" x14ac:dyDescent="0.25">
      <c r="EJ384" s="14"/>
    </row>
    <row r="385" spans="140:140" ht="18" customHeight="1" x14ac:dyDescent="0.25">
      <c r="EJ385" s="14"/>
    </row>
    <row r="386" spans="140:140" ht="18" customHeight="1" x14ac:dyDescent="0.25">
      <c r="EJ386" s="14"/>
    </row>
    <row r="387" spans="140:140" ht="18" customHeight="1" x14ac:dyDescent="0.25">
      <c r="EJ387" s="14"/>
    </row>
    <row r="388" spans="140:140" ht="18" customHeight="1" x14ac:dyDescent="0.25">
      <c r="EJ388" s="14"/>
    </row>
    <row r="389" spans="140:140" ht="18" customHeight="1" x14ac:dyDescent="0.25">
      <c r="EJ389" s="14"/>
    </row>
    <row r="390" spans="140:140" ht="18" customHeight="1" x14ac:dyDescent="0.25">
      <c r="EJ390" s="14"/>
    </row>
    <row r="391" spans="140:140" ht="18" customHeight="1" x14ac:dyDescent="0.25">
      <c r="EJ391" s="14"/>
    </row>
    <row r="392" spans="140:140" ht="18" customHeight="1" x14ac:dyDescent="0.25">
      <c r="EJ392" s="14"/>
    </row>
    <row r="393" spans="140:140" ht="18" customHeight="1" x14ac:dyDescent="0.25">
      <c r="EJ393" s="14"/>
    </row>
    <row r="394" spans="140:140" ht="18" customHeight="1" x14ac:dyDescent="0.25">
      <c r="EJ394" s="14"/>
    </row>
    <row r="395" spans="140:140" ht="18" customHeight="1" x14ac:dyDescent="0.25">
      <c r="EJ395" s="14"/>
    </row>
    <row r="396" spans="140:140" ht="18" customHeight="1" x14ac:dyDescent="0.25">
      <c r="EJ396" s="14"/>
    </row>
    <row r="397" spans="140:140" ht="18" customHeight="1" x14ac:dyDescent="0.25">
      <c r="EJ397" s="14"/>
    </row>
    <row r="398" spans="140:140" ht="18" customHeight="1" x14ac:dyDescent="0.25">
      <c r="EJ398" s="14"/>
    </row>
    <row r="399" spans="140:140" ht="18" customHeight="1" x14ac:dyDescent="0.25">
      <c r="EJ399" s="14"/>
    </row>
    <row r="400" spans="140:140" ht="18" customHeight="1" x14ac:dyDescent="0.25">
      <c r="EJ400" s="14"/>
    </row>
    <row r="401" spans="140:140" ht="18" customHeight="1" x14ac:dyDescent="0.25">
      <c r="EJ401" s="14"/>
    </row>
    <row r="402" spans="140:140" ht="18" customHeight="1" x14ac:dyDescent="0.25">
      <c r="EJ402" s="14"/>
    </row>
    <row r="403" spans="140:140" ht="18" customHeight="1" x14ac:dyDescent="0.25">
      <c r="EJ403" s="14"/>
    </row>
    <row r="404" spans="140:140" ht="18" customHeight="1" x14ac:dyDescent="0.25">
      <c r="EJ404" s="14"/>
    </row>
    <row r="405" spans="140:140" ht="18" customHeight="1" x14ac:dyDescent="0.25">
      <c r="EJ405" s="14"/>
    </row>
    <row r="406" spans="140:140" ht="18" customHeight="1" x14ac:dyDescent="0.25">
      <c r="EJ406" s="14"/>
    </row>
    <row r="407" spans="140:140" ht="18" customHeight="1" x14ac:dyDescent="0.25">
      <c r="EJ407" s="14"/>
    </row>
    <row r="408" spans="140:140" ht="18" customHeight="1" x14ac:dyDescent="0.25">
      <c r="EJ408" s="14"/>
    </row>
    <row r="409" spans="140:140" ht="18" customHeight="1" x14ac:dyDescent="0.25">
      <c r="EJ409" s="14"/>
    </row>
    <row r="410" spans="140:140" ht="18" customHeight="1" x14ac:dyDescent="0.25">
      <c r="EJ410" s="14"/>
    </row>
    <row r="411" spans="140:140" ht="18" customHeight="1" x14ac:dyDescent="0.25">
      <c r="EJ411" s="14"/>
    </row>
    <row r="412" spans="140:140" ht="18" customHeight="1" x14ac:dyDescent="0.25">
      <c r="EJ412" s="14"/>
    </row>
    <row r="413" spans="140:140" ht="18" customHeight="1" x14ac:dyDescent="0.25">
      <c r="EJ413" s="14"/>
    </row>
    <row r="414" spans="140:140" ht="18" customHeight="1" x14ac:dyDescent="0.25">
      <c r="EJ414" s="14"/>
    </row>
    <row r="415" spans="140:140" ht="18" customHeight="1" x14ac:dyDescent="0.25">
      <c r="EJ415" s="14"/>
    </row>
    <row r="416" spans="140:140" ht="18" customHeight="1" x14ac:dyDescent="0.25">
      <c r="EJ416" s="14"/>
    </row>
    <row r="417" spans="140:140" ht="18" customHeight="1" x14ac:dyDescent="0.25">
      <c r="EJ417" s="14"/>
    </row>
    <row r="418" spans="140:140" ht="18" customHeight="1" x14ac:dyDescent="0.25">
      <c r="EJ418" s="14"/>
    </row>
    <row r="419" spans="140:140" ht="18" customHeight="1" x14ac:dyDescent="0.25">
      <c r="EJ419" s="14"/>
    </row>
    <row r="420" spans="140:140" ht="18" customHeight="1" x14ac:dyDescent="0.25">
      <c r="EJ420" s="14"/>
    </row>
    <row r="421" spans="140:140" ht="18" customHeight="1" x14ac:dyDescent="0.25">
      <c r="EJ421" s="14"/>
    </row>
    <row r="422" spans="140:140" ht="18" customHeight="1" x14ac:dyDescent="0.25">
      <c r="EJ422" s="14"/>
    </row>
    <row r="423" spans="140:140" ht="18" customHeight="1" x14ac:dyDescent="0.25">
      <c r="EJ423" s="14"/>
    </row>
    <row r="424" spans="140:140" ht="18" customHeight="1" x14ac:dyDescent="0.25">
      <c r="EJ424" s="14"/>
    </row>
    <row r="425" spans="140:140" ht="18" customHeight="1" x14ac:dyDescent="0.25">
      <c r="EJ425" s="14"/>
    </row>
    <row r="426" spans="140:140" ht="18" customHeight="1" x14ac:dyDescent="0.25">
      <c r="EJ426" s="14"/>
    </row>
    <row r="427" spans="140:140" ht="18" customHeight="1" x14ac:dyDescent="0.25">
      <c r="EJ427" s="14"/>
    </row>
    <row r="428" spans="140:140" ht="18" customHeight="1" x14ac:dyDescent="0.25">
      <c r="EJ428" s="14"/>
    </row>
    <row r="429" spans="140:140" ht="18" customHeight="1" x14ac:dyDescent="0.25">
      <c r="EJ429" s="14"/>
    </row>
    <row r="430" spans="140:140" ht="18" customHeight="1" x14ac:dyDescent="0.25">
      <c r="EJ430" s="14"/>
    </row>
    <row r="431" spans="140:140" ht="18" customHeight="1" x14ac:dyDescent="0.25">
      <c r="EJ431" s="14"/>
    </row>
    <row r="432" spans="140:140" ht="18" customHeight="1" x14ac:dyDescent="0.25">
      <c r="EJ432" s="14"/>
    </row>
    <row r="433" spans="140:140" ht="18" customHeight="1" x14ac:dyDescent="0.25">
      <c r="EJ433" s="14"/>
    </row>
    <row r="434" spans="140:140" ht="18" customHeight="1" x14ac:dyDescent="0.25">
      <c r="EJ434" s="14"/>
    </row>
    <row r="435" spans="140:140" ht="18" customHeight="1" x14ac:dyDescent="0.25">
      <c r="EJ435" s="14"/>
    </row>
    <row r="436" spans="140:140" ht="18" customHeight="1" x14ac:dyDescent="0.25">
      <c r="EJ436" s="14"/>
    </row>
    <row r="437" spans="140:140" ht="18" customHeight="1" x14ac:dyDescent="0.25">
      <c r="EJ437" s="14"/>
    </row>
    <row r="438" spans="140:140" ht="18" customHeight="1" x14ac:dyDescent="0.25">
      <c r="EJ438" s="14"/>
    </row>
    <row r="439" spans="140:140" ht="18" customHeight="1" x14ac:dyDescent="0.25">
      <c r="EJ439" s="14"/>
    </row>
    <row r="440" spans="140:140" ht="18" customHeight="1" x14ac:dyDescent="0.25">
      <c r="EJ440" s="14"/>
    </row>
    <row r="441" spans="140:140" ht="18" customHeight="1" x14ac:dyDescent="0.25">
      <c r="EJ441" s="14"/>
    </row>
    <row r="442" spans="140:140" ht="18" customHeight="1" x14ac:dyDescent="0.25">
      <c r="EJ442" s="14"/>
    </row>
    <row r="443" spans="140:140" ht="18" customHeight="1" x14ac:dyDescent="0.25">
      <c r="EJ443" s="14"/>
    </row>
    <row r="444" spans="140:140" ht="18" customHeight="1" x14ac:dyDescent="0.25">
      <c r="EJ444" s="14"/>
    </row>
    <row r="445" spans="140:140" ht="18" customHeight="1" x14ac:dyDescent="0.25">
      <c r="EJ445" s="14"/>
    </row>
    <row r="446" spans="140:140" ht="18" customHeight="1" x14ac:dyDescent="0.25">
      <c r="EJ446" s="14"/>
    </row>
    <row r="447" spans="140:140" ht="18" customHeight="1" x14ac:dyDescent="0.25">
      <c r="EJ447" s="14"/>
    </row>
    <row r="448" spans="140:140" ht="18" customHeight="1" x14ac:dyDescent="0.25">
      <c r="EJ448" s="14"/>
    </row>
    <row r="449" spans="140:140" ht="18" customHeight="1" x14ac:dyDescent="0.25">
      <c r="EJ449" s="14"/>
    </row>
    <row r="450" spans="140:140" ht="18" customHeight="1" x14ac:dyDescent="0.25">
      <c r="EJ450" s="14"/>
    </row>
    <row r="451" spans="140:140" ht="18" customHeight="1" x14ac:dyDescent="0.25">
      <c r="EJ451" s="14"/>
    </row>
    <row r="452" spans="140:140" ht="18" customHeight="1" x14ac:dyDescent="0.25">
      <c r="EJ452" s="14"/>
    </row>
    <row r="453" spans="140:140" ht="18" customHeight="1" x14ac:dyDescent="0.25">
      <c r="EJ453" s="14"/>
    </row>
    <row r="454" spans="140:140" ht="18" customHeight="1" x14ac:dyDescent="0.25">
      <c r="EJ454" s="14"/>
    </row>
    <row r="455" spans="140:140" ht="18" customHeight="1" x14ac:dyDescent="0.25">
      <c r="EJ455" s="14"/>
    </row>
    <row r="456" spans="140:140" ht="18" customHeight="1" x14ac:dyDescent="0.25">
      <c r="EJ456" s="14"/>
    </row>
    <row r="457" spans="140:140" ht="18" customHeight="1" x14ac:dyDescent="0.25">
      <c r="EJ457" s="14"/>
    </row>
    <row r="458" spans="140:140" ht="18" customHeight="1" x14ac:dyDescent="0.25">
      <c r="EJ458" s="14"/>
    </row>
    <row r="459" spans="140:140" ht="18" customHeight="1" x14ac:dyDescent="0.25">
      <c r="EJ459" s="14"/>
    </row>
    <row r="460" spans="140:140" ht="18" customHeight="1" x14ac:dyDescent="0.25">
      <c r="EJ460" s="14"/>
    </row>
    <row r="461" spans="140:140" ht="18" customHeight="1" x14ac:dyDescent="0.25">
      <c r="EJ461" s="14"/>
    </row>
    <row r="462" spans="140:140" ht="18" customHeight="1" x14ac:dyDescent="0.25">
      <c r="EJ462" s="14"/>
    </row>
    <row r="463" spans="140:140" ht="18" customHeight="1" x14ac:dyDescent="0.25">
      <c r="EJ463" s="14"/>
    </row>
    <row r="464" spans="140:140" ht="18" customHeight="1" x14ac:dyDescent="0.25">
      <c r="EJ464" s="14"/>
    </row>
    <row r="465" spans="140:140" ht="18" customHeight="1" x14ac:dyDescent="0.25">
      <c r="EJ465" s="14"/>
    </row>
    <row r="466" spans="140:140" ht="18" customHeight="1" x14ac:dyDescent="0.25">
      <c r="EJ466" s="14"/>
    </row>
    <row r="467" spans="140:140" ht="18" customHeight="1" x14ac:dyDescent="0.25">
      <c r="EJ467" s="14"/>
    </row>
    <row r="468" spans="140:140" ht="18" customHeight="1" x14ac:dyDescent="0.25">
      <c r="EJ468" s="14"/>
    </row>
    <row r="469" spans="140:140" ht="18" customHeight="1" x14ac:dyDescent="0.25">
      <c r="EJ469" s="14"/>
    </row>
    <row r="470" spans="140:140" ht="18" customHeight="1" x14ac:dyDescent="0.25">
      <c r="EJ470" s="14"/>
    </row>
    <row r="471" spans="140:140" ht="18" customHeight="1" x14ac:dyDescent="0.25">
      <c r="EJ471" s="14"/>
    </row>
    <row r="472" spans="140:140" ht="18" customHeight="1" x14ac:dyDescent="0.25">
      <c r="EJ472" s="14"/>
    </row>
    <row r="473" spans="140:140" ht="18" customHeight="1" x14ac:dyDescent="0.25">
      <c r="EJ473" s="14"/>
    </row>
    <row r="474" spans="140:140" ht="18" customHeight="1" x14ac:dyDescent="0.25">
      <c r="EJ474" s="14"/>
    </row>
    <row r="475" spans="140:140" ht="18" customHeight="1" x14ac:dyDescent="0.25">
      <c r="EJ475" s="14"/>
    </row>
    <row r="476" spans="140:140" ht="18" customHeight="1" x14ac:dyDescent="0.25">
      <c r="EJ476" s="14"/>
    </row>
    <row r="477" spans="140:140" ht="18" customHeight="1" x14ac:dyDescent="0.25">
      <c r="EJ477" s="14"/>
    </row>
    <row r="478" spans="140:140" ht="18" customHeight="1" x14ac:dyDescent="0.25">
      <c r="EJ478" s="14"/>
    </row>
    <row r="479" spans="140:140" ht="18" customHeight="1" x14ac:dyDescent="0.25">
      <c r="EJ479" s="14"/>
    </row>
    <row r="480" spans="140:140" ht="18" customHeight="1" x14ac:dyDescent="0.25">
      <c r="EJ480" s="14"/>
    </row>
    <row r="481" spans="140:140" ht="18" customHeight="1" x14ac:dyDescent="0.25">
      <c r="EJ481" s="14"/>
    </row>
    <row r="482" spans="140:140" ht="18" customHeight="1" x14ac:dyDescent="0.25">
      <c r="EJ482" s="14"/>
    </row>
    <row r="483" spans="140:140" ht="18" customHeight="1" x14ac:dyDescent="0.25">
      <c r="EJ483" s="14"/>
    </row>
    <row r="484" spans="140:140" ht="18" customHeight="1" x14ac:dyDescent="0.25">
      <c r="EJ484" s="14"/>
    </row>
    <row r="485" spans="140:140" ht="18" customHeight="1" x14ac:dyDescent="0.25">
      <c r="EJ485" s="14"/>
    </row>
    <row r="486" spans="140:140" ht="18" customHeight="1" x14ac:dyDescent="0.25">
      <c r="EJ486" s="14"/>
    </row>
    <row r="487" spans="140:140" ht="18" customHeight="1" x14ac:dyDescent="0.25">
      <c r="EJ487" s="14"/>
    </row>
    <row r="488" spans="140:140" ht="18" customHeight="1" x14ac:dyDescent="0.25">
      <c r="EJ488" s="14"/>
    </row>
    <row r="489" spans="140:140" ht="18" customHeight="1" x14ac:dyDescent="0.25">
      <c r="EJ489" s="14"/>
    </row>
    <row r="490" spans="140:140" ht="18" customHeight="1" x14ac:dyDescent="0.25">
      <c r="EJ490" s="14"/>
    </row>
    <row r="491" spans="140:140" ht="18" customHeight="1" x14ac:dyDescent="0.25">
      <c r="EJ491" s="14"/>
    </row>
    <row r="492" spans="140:140" ht="18" customHeight="1" x14ac:dyDescent="0.25">
      <c r="EJ492" s="14"/>
    </row>
    <row r="493" spans="140:140" ht="18" customHeight="1" x14ac:dyDescent="0.25">
      <c r="EJ493" s="14"/>
    </row>
    <row r="494" spans="140:140" ht="18" customHeight="1" x14ac:dyDescent="0.25">
      <c r="EJ494" s="14"/>
    </row>
    <row r="495" spans="140:140" ht="18" customHeight="1" x14ac:dyDescent="0.25">
      <c r="EJ495" s="14"/>
    </row>
    <row r="496" spans="140:140" ht="18" customHeight="1" x14ac:dyDescent="0.25">
      <c r="EJ496" s="14"/>
    </row>
    <row r="497" spans="140:140" ht="18" customHeight="1" x14ac:dyDescent="0.25">
      <c r="EJ497" s="14"/>
    </row>
    <row r="498" spans="140:140" ht="18" customHeight="1" x14ac:dyDescent="0.25">
      <c r="EJ498" s="14"/>
    </row>
    <row r="499" spans="140:140" ht="18" customHeight="1" x14ac:dyDescent="0.25">
      <c r="EJ499" s="14"/>
    </row>
    <row r="500" spans="140:140" ht="18" customHeight="1" x14ac:dyDescent="0.25">
      <c r="EJ500" s="14"/>
    </row>
    <row r="501" spans="140:140" ht="18" customHeight="1" x14ac:dyDescent="0.25">
      <c r="EJ501" s="14"/>
    </row>
    <row r="502" spans="140:140" ht="18" customHeight="1" x14ac:dyDescent="0.25">
      <c r="EJ502" s="14"/>
    </row>
    <row r="503" spans="140:140" ht="18" customHeight="1" x14ac:dyDescent="0.25">
      <c r="EJ503" s="14"/>
    </row>
    <row r="504" spans="140:140" ht="18" customHeight="1" x14ac:dyDescent="0.25">
      <c r="EJ504" s="14"/>
    </row>
    <row r="505" spans="140:140" ht="18" customHeight="1" x14ac:dyDescent="0.25">
      <c r="EJ505" s="14"/>
    </row>
    <row r="506" spans="140:140" ht="18" customHeight="1" x14ac:dyDescent="0.25">
      <c r="EJ506" s="14"/>
    </row>
    <row r="507" spans="140:140" ht="18" customHeight="1" x14ac:dyDescent="0.25">
      <c r="EJ507" s="14"/>
    </row>
    <row r="508" spans="140:140" ht="18" customHeight="1" x14ac:dyDescent="0.25">
      <c r="EJ508" s="14"/>
    </row>
    <row r="509" spans="140:140" ht="18" customHeight="1" x14ac:dyDescent="0.25">
      <c r="EJ509" s="14"/>
    </row>
    <row r="510" spans="140:140" ht="18" customHeight="1" x14ac:dyDescent="0.25">
      <c r="EJ510" s="14"/>
    </row>
    <row r="511" spans="140:140" ht="18" customHeight="1" x14ac:dyDescent="0.25">
      <c r="EJ511" s="14"/>
    </row>
    <row r="512" spans="140:140" ht="18" customHeight="1" x14ac:dyDescent="0.25">
      <c r="EJ512" s="14"/>
    </row>
    <row r="513" spans="140:140" ht="18" customHeight="1" x14ac:dyDescent="0.25">
      <c r="EJ513" s="14"/>
    </row>
    <row r="514" spans="140:140" ht="18" customHeight="1" x14ac:dyDescent="0.25">
      <c r="EJ514" s="14"/>
    </row>
    <row r="515" spans="140:140" ht="18" customHeight="1" x14ac:dyDescent="0.25">
      <c r="EJ515" s="14"/>
    </row>
    <row r="516" spans="140:140" ht="18" customHeight="1" x14ac:dyDescent="0.25">
      <c r="EJ516" s="14"/>
    </row>
    <row r="517" spans="140:140" ht="18" customHeight="1" x14ac:dyDescent="0.25">
      <c r="EJ517" s="14"/>
    </row>
    <row r="518" spans="140:140" ht="18" customHeight="1" x14ac:dyDescent="0.25">
      <c r="EJ518" s="14"/>
    </row>
    <row r="519" spans="140:140" ht="18" customHeight="1" x14ac:dyDescent="0.25">
      <c r="EJ519" s="14"/>
    </row>
    <row r="520" spans="140:140" ht="18" customHeight="1" x14ac:dyDescent="0.25">
      <c r="EJ520" s="14"/>
    </row>
    <row r="521" spans="140:140" ht="18" customHeight="1" x14ac:dyDescent="0.25">
      <c r="EJ521" s="14"/>
    </row>
    <row r="522" spans="140:140" ht="18" customHeight="1" x14ac:dyDescent="0.25">
      <c r="EJ522" s="14"/>
    </row>
    <row r="523" spans="140:140" ht="18" customHeight="1" x14ac:dyDescent="0.25">
      <c r="EJ523" s="14"/>
    </row>
    <row r="524" spans="140:140" ht="18" customHeight="1" x14ac:dyDescent="0.25">
      <c r="EJ524" s="14"/>
    </row>
    <row r="525" spans="140:140" ht="18" customHeight="1" x14ac:dyDescent="0.25">
      <c r="EJ525" s="14"/>
    </row>
    <row r="526" spans="140:140" ht="18" customHeight="1" x14ac:dyDescent="0.25">
      <c r="EJ526" s="14"/>
    </row>
    <row r="527" spans="140:140" ht="18" customHeight="1" x14ac:dyDescent="0.25">
      <c r="EJ527" s="14"/>
    </row>
    <row r="528" spans="140:140" ht="18" customHeight="1" x14ac:dyDescent="0.25">
      <c r="EJ528" s="14"/>
    </row>
    <row r="529" spans="140:140" ht="18" customHeight="1" x14ac:dyDescent="0.25">
      <c r="EJ529" s="14"/>
    </row>
    <row r="530" spans="140:140" ht="18" customHeight="1" x14ac:dyDescent="0.25">
      <c r="EJ530" s="14"/>
    </row>
    <row r="531" spans="140:140" ht="18" customHeight="1" x14ac:dyDescent="0.25">
      <c r="EJ531" s="14"/>
    </row>
    <row r="532" spans="140:140" ht="18" customHeight="1" x14ac:dyDescent="0.25">
      <c r="EJ532" s="14"/>
    </row>
    <row r="533" spans="140:140" ht="18" customHeight="1" x14ac:dyDescent="0.25">
      <c r="EJ533" s="14"/>
    </row>
    <row r="534" spans="140:140" ht="18" customHeight="1" x14ac:dyDescent="0.25">
      <c r="EJ534" s="14"/>
    </row>
    <row r="535" spans="140:140" ht="18" customHeight="1" x14ac:dyDescent="0.25">
      <c r="EJ535" s="14"/>
    </row>
    <row r="536" spans="140:140" ht="18" customHeight="1" x14ac:dyDescent="0.25">
      <c r="EJ536" s="14"/>
    </row>
    <row r="537" spans="140:140" ht="18" customHeight="1" x14ac:dyDescent="0.25">
      <c r="EJ537" s="14"/>
    </row>
    <row r="538" spans="140:140" ht="18" customHeight="1" x14ac:dyDescent="0.25">
      <c r="EJ538" s="14"/>
    </row>
    <row r="539" spans="140:140" ht="18" customHeight="1" x14ac:dyDescent="0.25">
      <c r="EJ539" s="14"/>
    </row>
    <row r="540" spans="140:140" ht="18" customHeight="1" x14ac:dyDescent="0.25">
      <c r="EJ540" s="14"/>
    </row>
    <row r="541" spans="140:140" ht="18" customHeight="1" x14ac:dyDescent="0.25">
      <c r="EJ541" s="14"/>
    </row>
    <row r="542" spans="140:140" ht="18" customHeight="1" x14ac:dyDescent="0.25">
      <c r="EJ542" s="14"/>
    </row>
    <row r="543" spans="140:140" ht="18" customHeight="1" x14ac:dyDescent="0.25">
      <c r="EJ543" s="14"/>
    </row>
    <row r="544" spans="140:140" ht="18" customHeight="1" x14ac:dyDescent="0.25">
      <c r="EJ544" s="14"/>
    </row>
    <row r="545" spans="140:140" ht="18" customHeight="1" x14ac:dyDescent="0.25">
      <c r="EJ545" s="14"/>
    </row>
    <row r="546" spans="140:140" ht="18" customHeight="1" x14ac:dyDescent="0.25">
      <c r="EJ546" s="14"/>
    </row>
    <row r="547" spans="140:140" ht="18" customHeight="1" x14ac:dyDescent="0.25">
      <c r="EJ547" s="14"/>
    </row>
    <row r="548" spans="140:140" ht="18" customHeight="1" x14ac:dyDescent="0.25">
      <c r="EJ548" s="14"/>
    </row>
    <row r="549" spans="140:140" ht="18" customHeight="1" x14ac:dyDescent="0.25">
      <c r="EJ549" s="14"/>
    </row>
    <row r="550" spans="140:140" ht="18" customHeight="1" x14ac:dyDescent="0.25">
      <c r="EJ550" s="14"/>
    </row>
    <row r="551" spans="140:140" ht="18" customHeight="1" x14ac:dyDescent="0.25">
      <c r="EJ551" s="14"/>
    </row>
    <row r="552" spans="140:140" ht="18" customHeight="1" x14ac:dyDescent="0.25">
      <c r="EJ552" s="14"/>
    </row>
    <row r="553" spans="140:140" ht="18" customHeight="1" x14ac:dyDescent="0.25">
      <c r="EJ553" s="14"/>
    </row>
    <row r="554" spans="140:140" ht="18" customHeight="1" x14ac:dyDescent="0.25">
      <c r="EJ554" s="14"/>
    </row>
    <row r="555" spans="140:140" ht="18" customHeight="1" x14ac:dyDescent="0.25">
      <c r="EJ555" s="14"/>
    </row>
    <row r="556" spans="140:140" ht="18" customHeight="1" x14ac:dyDescent="0.25">
      <c r="EJ556" s="14"/>
    </row>
    <row r="557" spans="140:140" ht="18" customHeight="1" x14ac:dyDescent="0.25">
      <c r="EJ557" s="14"/>
    </row>
    <row r="558" spans="140:140" ht="18" customHeight="1" x14ac:dyDescent="0.25">
      <c r="EJ558" s="14"/>
    </row>
    <row r="559" spans="140:140" ht="18" customHeight="1" x14ac:dyDescent="0.25">
      <c r="EJ559" s="14"/>
    </row>
    <row r="560" spans="140:140" ht="18" customHeight="1" x14ac:dyDescent="0.25">
      <c r="EJ560" s="14"/>
    </row>
    <row r="561" spans="140:140" ht="18" customHeight="1" x14ac:dyDescent="0.25">
      <c r="EJ561" s="14"/>
    </row>
    <row r="562" spans="140:140" ht="18" customHeight="1" x14ac:dyDescent="0.25">
      <c r="EJ562" s="14"/>
    </row>
    <row r="563" spans="140:140" ht="18" customHeight="1" x14ac:dyDescent="0.25">
      <c r="EJ563" s="14"/>
    </row>
    <row r="564" spans="140:140" ht="18" customHeight="1" x14ac:dyDescent="0.25">
      <c r="EJ564" s="14"/>
    </row>
    <row r="565" spans="140:140" ht="18" customHeight="1" x14ac:dyDescent="0.25">
      <c r="EJ565" s="14"/>
    </row>
    <row r="566" spans="140:140" ht="18" customHeight="1" x14ac:dyDescent="0.25">
      <c r="EJ566" s="14"/>
    </row>
    <row r="567" spans="140:140" ht="18" customHeight="1" x14ac:dyDescent="0.25">
      <c r="EJ567" s="14"/>
    </row>
    <row r="568" spans="140:140" ht="18" customHeight="1" x14ac:dyDescent="0.25">
      <c r="EJ568" s="14"/>
    </row>
    <row r="569" spans="140:140" ht="18" customHeight="1" x14ac:dyDescent="0.25">
      <c r="EJ569" s="14"/>
    </row>
    <row r="570" spans="140:140" ht="18" customHeight="1" x14ac:dyDescent="0.25">
      <c r="EJ570" s="14"/>
    </row>
    <row r="571" spans="140:140" ht="18" customHeight="1" x14ac:dyDescent="0.25">
      <c r="EJ571" s="14"/>
    </row>
    <row r="572" spans="140:140" ht="18" customHeight="1" x14ac:dyDescent="0.25">
      <c r="EJ572" s="14"/>
    </row>
    <row r="573" spans="140:140" ht="18" customHeight="1" x14ac:dyDescent="0.25">
      <c r="EJ573" s="14"/>
    </row>
    <row r="574" spans="140:140" ht="18" customHeight="1" x14ac:dyDescent="0.25">
      <c r="EJ574" s="14"/>
    </row>
    <row r="575" spans="140:140" ht="18" customHeight="1" x14ac:dyDescent="0.25">
      <c r="EJ575" s="14"/>
    </row>
    <row r="576" spans="140:140" ht="18" customHeight="1" x14ac:dyDescent="0.25">
      <c r="EJ576" s="14"/>
    </row>
    <row r="577" spans="140:140" ht="18" customHeight="1" x14ac:dyDescent="0.25">
      <c r="EJ577" s="14"/>
    </row>
    <row r="578" spans="140:140" ht="18" customHeight="1" x14ac:dyDescent="0.25">
      <c r="EJ578" s="14"/>
    </row>
    <row r="579" spans="140:140" ht="18" customHeight="1" x14ac:dyDescent="0.25">
      <c r="EJ579" s="14"/>
    </row>
    <row r="580" spans="140:140" ht="18" customHeight="1" x14ac:dyDescent="0.25">
      <c r="EJ580" s="14"/>
    </row>
    <row r="581" spans="140:140" ht="18" customHeight="1" x14ac:dyDescent="0.25">
      <c r="EJ581" s="14"/>
    </row>
    <row r="582" spans="140:140" ht="18" customHeight="1" x14ac:dyDescent="0.25">
      <c r="EJ582" s="14"/>
    </row>
    <row r="583" spans="140:140" ht="18" customHeight="1" x14ac:dyDescent="0.25">
      <c r="EJ583" s="14"/>
    </row>
    <row r="584" spans="140:140" ht="18" customHeight="1" x14ac:dyDescent="0.25">
      <c r="EJ584" s="14"/>
    </row>
    <row r="585" spans="140:140" ht="18" customHeight="1" x14ac:dyDescent="0.25">
      <c r="EJ585" s="14"/>
    </row>
    <row r="586" spans="140:140" ht="18" customHeight="1" x14ac:dyDescent="0.25">
      <c r="EJ586" s="14"/>
    </row>
    <row r="587" spans="140:140" ht="18" customHeight="1" x14ac:dyDescent="0.25">
      <c r="EJ587" s="14"/>
    </row>
    <row r="588" spans="140:140" ht="18" customHeight="1" x14ac:dyDescent="0.25">
      <c r="EJ588" s="14"/>
    </row>
    <row r="589" spans="140:140" ht="18" customHeight="1" x14ac:dyDescent="0.25">
      <c r="EJ589" s="14"/>
    </row>
    <row r="590" spans="140:140" ht="18" customHeight="1" x14ac:dyDescent="0.25">
      <c r="EJ590" s="14"/>
    </row>
    <row r="591" spans="140:140" ht="18" customHeight="1" x14ac:dyDescent="0.25">
      <c r="EJ591" s="14"/>
    </row>
    <row r="592" spans="140:140" ht="18" customHeight="1" x14ac:dyDescent="0.25">
      <c r="EJ592" s="14"/>
    </row>
    <row r="593" spans="140:140" ht="18" customHeight="1" x14ac:dyDescent="0.25">
      <c r="EJ593" s="14"/>
    </row>
    <row r="594" spans="140:140" ht="18" customHeight="1" x14ac:dyDescent="0.25">
      <c r="EJ594" s="14"/>
    </row>
    <row r="595" spans="140:140" ht="18" customHeight="1" x14ac:dyDescent="0.25">
      <c r="EJ595" s="14"/>
    </row>
    <row r="596" spans="140:140" ht="18" customHeight="1" x14ac:dyDescent="0.25">
      <c r="EJ596" s="14"/>
    </row>
    <row r="597" spans="140:140" ht="18" customHeight="1" x14ac:dyDescent="0.25">
      <c r="EJ597" s="14"/>
    </row>
    <row r="598" spans="140:140" ht="18" customHeight="1" x14ac:dyDescent="0.25">
      <c r="EJ598" s="14"/>
    </row>
    <row r="599" spans="140:140" ht="18" customHeight="1" x14ac:dyDescent="0.25">
      <c r="EJ599" s="14"/>
    </row>
    <row r="600" spans="140:140" ht="18" customHeight="1" x14ac:dyDescent="0.25">
      <c r="EJ600" s="14"/>
    </row>
    <row r="601" spans="140:140" ht="18" customHeight="1" x14ac:dyDescent="0.25">
      <c r="EJ601" s="14"/>
    </row>
    <row r="602" spans="140:140" ht="18" customHeight="1" x14ac:dyDescent="0.25">
      <c r="EJ602" s="14"/>
    </row>
    <row r="603" spans="140:140" ht="18" customHeight="1" x14ac:dyDescent="0.25">
      <c r="EJ603" s="14"/>
    </row>
    <row r="604" spans="140:140" ht="18" customHeight="1" x14ac:dyDescent="0.25">
      <c r="EJ604" s="14"/>
    </row>
    <row r="605" spans="140:140" ht="18" customHeight="1" x14ac:dyDescent="0.25">
      <c r="EJ605" s="14"/>
    </row>
    <row r="606" spans="140:140" ht="18" customHeight="1" x14ac:dyDescent="0.25">
      <c r="EJ606" s="14"/>
    </row>
    <row r="607" spans="140:140" ht="18" customHeight="1" x14ac:dyDescent="0.25">
      <c r="EJ607" s="14"/>
    </row>
    <row r="608" spans="140:140" ht="18" customHeight="1" x14ac:dyDescent="0.25">
      <c r="EJ608" s="14"/>
    </row>
    <row r="609" spans="140:140" ht="18" customHeight="1" x14ac:dyDescent="0.25">
      <c r="EJ609" s="14"/>
    </row>
    <row r="610" spans="140:140" ht="18" customHeight="1" x14ac:dyDescent="0.25">
      <c r="EJ610" s="14"/>
    </row>
    <row r="611" spans="140:140" ht="18" customHeight="1" x14ac:dyDescent="0.25">
      <c r="EJ611" s="14"/>
    </row>
    <row r="612" spans="140:140" ht="18" customHeight="1" x14ac:dyDescent="0.25">
      <c r="EJ612" s="14"/>
    </row>
    <row r="613" spans="140:140" ht="18" customHeight="1" x14ac:dyDescent="0.25">
      <c r="EJ613" s="14"/>
    </row>
    <row r="614" spans="140:140" ht="18" customHeight="1" x14ac:dyDescent="0.25">
      <c r="EJ614" s="14"/>
    </row>
    <row r="615" spans="140:140" ht="18" customHeight="1" x14ac:dyDescent="0.25">
      <c r="EJ615" s="14"/>
    </row>
    <row r="616" spans="140:140" ht="18" customHeight="1" x14ac:dyDescent="0.25">
      <c r="EJ616" s="14"/>
    </row>
    <row r="617" spans="140:140" ht="18" customHeight="1" x14ac:dyDescent="0.25">
      <c r="EJ617" s="14"/>
    </row>
    <row r="618" spans="140:140" ht="18" customHeight="1" x14ac:dyDescent="0.25">
      <c r="EJ618" s="14"/>
    </row>
    <row r="619" spans="140:140" ht="18" customHeight="1" x14ac:dyDescent="0.25">
      <c r="EJ619" s="14"/>
    </row>
    <row r="620" spans="140:140" ht="18" customHeight="1" x14ac:dyDescent="0.25">
      <c r="EJ620" s="14"/>
    </row>
    <row r="621" spans="140:140" ht="18" customHeight="1" x14ac:dyDescent="0.25">
      <c r="EJ621" s="14"/>
    </row>
    <row r="622" spans="140:140" ht="18" customHeight="1" x14ac:dyDescent="0.25">
      <c r="EJ622" s="14"/>
    </row>
    <row r="623" spans="140:140" ht="18" customHeight="1" x14ac:dyDescent="0.25">
      <c r="EJ623" s="14"/>
    </row>
    <row r="624" spans="140:140" ht="18" customHeight="1" x14ac:dyDescent="0.25">
      <c r="EJ624" s="14"/>
    </row>
    <row r="625" spans="140:140" ht="18" customHeight="1" x14ac:dyDescent="0.25">
      <c r="EJ625" s="14"/>
    </row>
    <row r="626" spans="140:140" ht="18" customHeight="1" x14ac:dyDescent="0.25">
      <c r="EJ626" s="14"/>
    </row>
    <row r="627" spans="140:140" ht="18" customHeight="1" x14ac:dyDescent="0.25">
      <c r="EJ627" s="14"/>
    </row>
    <row r="628" spans="140:140" ht="18" customHeight="1" x14ac:dyDescent="0.25">
      <c r="EJ628" s="14"/>
    </row>
    <row r="629" spans="140:140" ht="18" customHeight="1" x14ac:dyDescent="0.25">
      <c r="EJ629" s="14"/>
    </row>
    <row r="630" spans="140:140" ht="18" customHeight="1" x14ac:dyDescent="0.25">
      <c r="EJ630" s="14"/>
    </row>
    <row r="631" spans="140:140" ht="18" customHeight="1" x14ac:dyDescent="0.25">
      <c r="EJ631" s="14"/>
    </row>
    <row r="632" spans="140:140" ht="18" customHeight="1" x14ac:dyDescent="0.25">
      <c r="EJ632" s="14"/>
    </row>
    <row r="633" spans="140:140" ht="18" customHeight="1" x14ac:dyDescent="0.25">
      <c r="EJ633" s="14"/>
    </row>
    <row r="634" spans="140:140" ht="18" customHeight="1" x14ac:dyDescent="0.25">
      <c r="EJ634" s="14"/>
    </row>
    <row r="635" spans="140:140" ht="18" customHeight="1" x14ac:dyDescent="0.25">
      <c r="EJ635" s="14"/>
    </row>
    <row r="636" spans="140:140" ht="18" customHeight="1" x14ac:dyDescent="0.25">
      <c r="EJ636" s="14"/>
    </row>
    <row r="637" spans="140:140" ht="18" customHeight="1" x14ac:dyDescent="0.25">
      <c r="EJ637" s="14"/>
    </row>
    <row r="638" spans="140:140" ht="18" customHeight="1" x14ac:dyDescent="0.25">
      <c r="EJ638" s="14"/>
    </row>
    <row r="639" spans="140:140" ht="18" customHeight="1" x14ac:dyDescent="0.25">
      <c r="EJ639" s="14"/>
    </row>
    <row r="640" spans="140:140" ht="18" customHeight="1" x14ac:dyDescent="0.25">
      <c r="EJ640" s="14"/>
    </row>
    <row r="641" spans="140:140" ht="18" customHeight="1" x14ac:dyDescent="0.25">
      <c r="EJ641" s="14"/>
    </row>
    <row r="642" spans="140:140" ht="18" customHeight="1" x14ac:dyDescent="0.25">
      <c r="EJ642" s="14"/>
    </row>
    <row r="643" spans="140:140" ht="18" customHeight="1" x14ac:dyDescent="0.25">
      <c r="EJ643" s="14"/>
    </row>
    <row r="644" spans="140:140" ht="18" customHeight="1" x14ac:dyDescent="0.25">
      <c r="EJ644" s="14"/>
    </row>
    <row r="645" spans="140:140" ht="18" customHeight="1" x14ac:dyDescent="0.25">
      <c r="EJ645" s="14"/>
    </row>
    <row r="646" spans="140:140" ht="18" customHeight="1" x14ac:dyDescent="0.25">
      <c r="EJ646" s="14"/>
    </row>
    <row r="647" spans="140:140" ht="18" customHeight="1" x14ac:dyDescent="0.25">
      <c r="EJ647" s="14"/>
    </row>
    <row r="648" spans="140:140" ht="18" customHeight="1" x14ac:dyDescent="0.25">
      <c r="EJ648" s="14"/>
    </row>
    <row r="649" spans="140:140" ht="18" customHeight="1" x14ac:dyDescent="0.25">
      <c r="EJ649" s="14"/>
    </row>
    <row r="650" spans="140:140" ht="18" customHeight="1" x14ac:dyDescent="0.25">
      <c r="EJ650" s="14"/>
    </row>
    <row r="651" spans="140:140" ht="18" customHeight="1" x14ac:dyDescent="0.25">
      <c r="EJ651" s="14"/>
    </row>
    <row r="652" spans="140:140" ht="18" customHeight="1" x14ac:dyDescent="0.25">
      <c r="EJ652" s="14"/>
    </row>
    <row r="653" spans="140:140" ht="18" customHeight="1" x14ac:dyDescent="0.25">
      <c r="EJ653" s="14"/>
    </row>
    <row r="654" spans="140:140" ht="18" customHeight="1" x14ac:dyDescent="0.25">
      <c r="EJ654" s="14"/>
    </row>
    <row r="655" spans="140:140" ht="18" customHeight="1" x14ac:dyDescent="0.25">
      <c r="EJ655" s="14"/>
    </row>
    <row r="656" spans="140:140" ht="18" customHeight="1" x14ac:dyDescent="0.25">
      <c r="EJ656" s="14"/>
    </row>
    <row r="657" spans="140:140" ht="18" customHeight="1" x14ac:dyDescent="0.25">
      <c r="EJ657" s="14"/>
    </row>
    <row r="658" spans="140:140" ht="18" customHeight="1" x14ac:dyDescent="0.25">
      <c r="EJ658" s="14"/>
    </row>
    <row r="659" spans="140:140" ht="18" customHeight="1" x14ac:dyDescent="0.25">
      <c r="EJ659" s="14"/>
    </row>
    <row r="660" spans="140:140" ht="18" customHeight="1" x14ac:dyDescent="0.25">
      <c r="EJ660" s="14"/>
    </row>
    <row r="661" spans="140:140" ht="18" customHeight="1" x14ac:dyDescent="0.25">
      <c r="EJ661" s="14"/>
    </row>
    <row r="662" spans="140:140" ht="18" customHeight="1" x14ac:dyDescent="0.25">
      <c r="EJ662" s="14"/>
    </row>
    <row r="663" spans="140:140" ht="18" customHeight="1" x14ac:dyDescent="0.25">
      <c r="EJ663" s="14"/>
    </row>
    <row r="664" spans="140:140" ht="18" customHeight="1" x14ac:dyDescent="0.25">
      <c r="EJ664" s="14"/>
    </row>
    <row r="665" spans="140:140" ht="18" customHeight="1" x14ac:dyDescent="0.25">
      <c r="EJ665" s="14"/>
    </row>
    <row r="666" spans="140:140" ht="18" customHeight="1" x14ac:dyDescent="0.25">
      <c r="EJ666" s="14"/>
    </row>
    <row r="667" spans="140:140" ht="18" customHeight="1" x14ac:dyDescent="0.25">
      <c r="EJ667" s="14"/>
    </row>
    <row r="668" spans="140:140" ht="18" customHeight="1" x14ac:dyDescent="0.25">
      <c r="EJ668" s="14"/>
    </row>
    <row r="669" spans="140:140" ht="18" customHeight="1" x14ac:dyDescent="0.25">
      <c r="EJ669" s="14"/>
    </row>
    <row r="670" spans="140:140" ht="18" customHeight="1" x14ac:dyDescent="0.25">
      <c r="EJ670" s="14"/>
    </row>
    <row r="671" spans="140:140" ht="18" customHeight="1" x14ac:dyDescent="0.25">
      <c r="EJ671" s="14"/>
    </row>
    <row r="672" spans="140:140" ht="18" customHeight="1" x14ac:dyDescent="0.25">
      <c r="EJ672" s="14"/>
    </row>
    <row r="673" spans="140:140" ht="18" customHeight="1" x14ac:dyDescent="0.25">
      <c r="EJ673" s="14"/>
    </row>
    <row r="674" spans="140:140" ht="18" customHeight="1" x14ac:dyDescent="0.25">
      <c r="EJ674" s="14"/>
    </row>
    <row r="675" spans="140:140" ht="18" customHeight="1" x14ac:dyDescent="0.25">
      <c r="EJ675" s="14"/>
    </row>
    <row r="676" spans="140:140" ht="18" customHeight="1" x14ac:dyDescent="0.25">
      <c r="EJ676" s="14"/>
    </row>
    <row r="677" spans="140:140" ht="18" customHeight="1" x14ac:dyDescent="0.25">
      <c r="EJ677" s="14"/>
    </row>
    <row r="678" spans="140:140" ht="18" customHeight="1" x14ac:dyDescent="0.25">
      <c r="EJ678" s="14"/>
    </row>
    <row r="679" spans="140:140" ht="18" customHeight="1" x14ac:dyDescent="0.25">
      <c r="EJ679" s="14"/>
    </row>
    <row r="680" spans="140:140" ht="18" customHeight="1" x14ac:dyDescent="0.25">
      <c r="EJ680" s="14"/>
    </row>
    <row r="681" spans="140:140" ht="18" customHeight="1" x14ac:dyDescent="0.25">
      <c r="EJ681" s="14"/>
    </row>
    <row r="682" spans="140:140" ht="18" customHeight="1" x14ac:dyDescent="0.25">
      <c r="EJ682" s="14"/>
    </row>
    <row r="683" spans="140:140" ht="18" customHeight="1" x14ac:dyDescent="0.25">
      <c r="EJ683" s="14"/>
    </row>
    <row r="684" spans="140:140" ht="18" customHeight="1" x14ac:dyDescent="0.25">
      <c r="EJ684" s="14"/>
    </row>
    <row r="685" spans="140:140" ht="18" customHeight="1" x14ac:dyDescent="0.25">
      <c r="EJ685" s="14"/>
    </row>
    <row r="686" spans="140:140" ht="18" customHeight="1" x14ac:dyDescent="0.25">
      <c r="EJ686" s="14"/>
    </row>
    <row r="687" spans="140:140" ht="18" customHeight="1" x14ac:dyDescent="0.25">
      <c r="EJ687" s="14"/>
    </row>
    <row r="688" spans="140:140" ht="18" customHeight="1" x14ac:dyDescent="0.25">
      <c r="EJ688" s="14"/>
    </row>
    <row r="689" spans="140:140" ht="18" customHeight="1" x14ac:dyDescent="0.25">
      <c r="EJ689" s="14"/>
    </row>
    <row r="690" spans="140:140" ht="18" customHeight="1" x14ac:dyDescent="0.25">
      <c r="EJ690" s="14"/>
    </row>
    <row r="691" spans="140:140" ht="18" customHeight="1" x14ac:dyDescent="0.25">
      <c r="EJ691" s="14"/>
    </row>
    <row r="692" spans="140:140" ht="18" customHeight="1" x14ac:dyDescent="0.25">
      <c r="EJ692" s="14"/>
    </row>
    <row r="693" spans="140:140" ht="18" customHeight="1" x14ac:dyDescent="0.25">
      <c r="EJ693" s="14"/>
    </row>
    <row r="694" spans="140:140" ht="18" customHeight="1" x14ac:dyDescent="0.25">
      <c r="EJ694" s="14"/>
    </row>
    <row r="695" spans="140:140" ht="18" customHeight="1" x14ac:dyDescent="0.25">
      <c r="EJ695" s="14"/>
    </row>
    <row r="696" spans="140:140" ht="18" customHeight="1" x14ac:dyDescent="0.25">
      <c r="EJ696" s="14"/>
    </row>
    <row r="697" spans="140:140" ht="18" customHeight="1" x14ac:dyDescent="0.25">
      <c r="EJ697" s="14"/>
    </row>
    <row r="698" spans="140:140" ht="18" customHeight="1" x14ac:dyDescent="0.25">
      <c r="EJ698" s="14"/>
    </row>
    <row r="699" spans="140:140" ht="18" customHeight="1" x14ac:dyDescent="0.25">
      <c r="EJ699" s="14"/>
    </row>
    <row r="700" spans="140:140" ht="18" customHeight="1" x14ac:dyDescent="0.25">
      <c r="EJ700" s="14"/>
    </row>
    <row r="701" spans="140:140" ht="18" customHeight="1" x14ac:dyDescent="0.25">
      <c r="EJ701" s="14"/>
    </row>
    <row r="702" spans="140:140" ht="18" customHeight="1" x14ac:dyDescent="0.25">
      <c r="EJ702" s="14"/>
    </row>
    <row r="703" spans="140:140" ht="18" customHeight="1" x14ac:dyDescent="0.25">
      <c r="EJ703" s="14"/>
    </row>
    <row r="704" spans="140:140" ht="18" customHeight="1" x14ac:dyDescent="0.25">
      <c r="EJ704" s="14"/>
    </row>
    <row r="705" spans="140:140" ht="18" customHeight="1" x14ac:dyDescent="0.25">
      <c r="EJ705" s="14"/>
    </row>
    <row r="706" spans="140:140" ht="18" customHeight="1" x14ac:dyDescent="0.25">
      <c r="EJ706" s="14"/>
    </row>
    <row r="707" spans="140:140" ht="18" customHeight="1" x14ac:dyDescent="0.25">
      <c r="EJ707" s="14"/>
    </row>
    <row r="708" spans="140:140" ht="18" customHeight="1" x14ac:dyDescent="0.25">
      <c r="EJ708" s="14"/>
    </row>
    <row r="709" spans="140:140" ht="18" customHeight="1" x14ac:dyDescent="0.25">
      <c r="EJ709" s="14"/>
    </row>
    <row r="710" spans="140:140" ht="18" customHeight="1" x14ac:dyDescent="0.25">
      <c r="EJ710" s="14"/>
    </row>
    <row r="711" spans="140:140" ht="18" customHeight="1" x14ac:dyDescent="0.25">
      <c r="EJ711" s="14"/>
    </row>
    <row r="712" spans="140:140" ht="18" customHeight="1" x14ac:dyDescent="0.25">
      <c r="EJ712" s="14"/>
    </row>
    <row r="713" spans="140:140" ht="18" customHeight="1" x14ac:dyDescent="0.25">
      <c r="EJ713" s="14"/>
    </row>
    <row r="714" spans="140:140" ht="18" customHeight="1" x14ac:dyDescent="0.25">
      <c r="EJ714" s="14"/>
    </row>
    <row r="715" spans="140:140" ht="18" customHeight="1" x14ac:dyDescent="0.25">
      <c r="EJ715" s="14"/>
    </row>
    <row r="716" spans="140:140" ht="18" customHeight="1" x14ac:dyDescent="0.25">
      <c r="EJ716" s="14"/>
    </row>
    <row r="717" spans="140:140" ht="18" customHeight="1" x14ac:dyDescent="0.25">
      <c r="EJ717" s="14"/>
    </row>
    <row r="718" spans="140:140" ht="18" customHeight="1" x14ac:dyDescent="0.25">
      <c r="EJ718" s="14"/>
    </row>
    <row r="719" spans="140:140" ht="18" customHeight="1" x14ac:dyDescent="0.25">
      <c r="EJ719" s="14"/>
    </row>
    <row r="720" spans="140:140" ht="18" customHeight="1" x14ac:dyDescent="0.25">
      <c r="EJ720" s="14"/>
    </row>
    <row r="721" spans="140:140" ht="18" customHeight="1" x14ac:dyDescent="0.25">
      <c r="EJ721" s="14"/>
    </row>
    <row r="722" spans="140:140" ht="18" customHeight="1" x14ac:dyDescent="0.25">
      <c r="EJ722" s="14"/>
    </row>
    <row r="723" spans="140:140" ht="18" customHeight="1" x14ac:dyDescent="0.25">
      <c r="EJ723" s="14"/>
    </row>
    <row r="724" spans="140:140" ht="18" customHeight="1" x14ac:dyDescent="0.25">
      <c r="EJ724" s="14"/>
    </row>
    <row r="725" spans="140:140" ht="18" customHeight="1" x14ac:dyDescent="0.25">
      <c r="EJ725" s="14"/>
    </row>
    <row r="726" spans="140:140" ht="18" customHeight="1" x14ac:dyDescent="0.25">
      <c r="EJ726" s="14"/>
    </row>
    <row r="727" spans="140:140" ht="18" customHeight="1" x14ac:dyDescent="0.25">
      <c r="EJ727" s="14"/>
    </row>
    <row r="728" spans="140:140" ht="18" customHeight="1" x14ac:dyDescent="0.25">
      <c r="EJ728" s="14"/>
    </row>
    <row r="729" spans="140:140" ht="18" customHeight="1" x14ac:dyDescent="0.25">
      <c r="EJ729" s="14"/>
    </row>
    <row r="730" spans="140:140" ht="18" customHeight="1" x14ac:dyDescent="0.25">
      <c r="EJ730" s="14"/>
    </row>
    <row r="731" spans="140:140" ht="18" customHeight="1" x14ac:dyDescent="0.25">
      <c r="EJ731" s="14"/>
    </row>
    <row r="732" spans="140:140" ht="18" customHeight="1" x14ac:dyDescent="0.25">
      <c r="EJ732" s="14"/>
    </row>
    <row r="733" spans="140:140" ht="18" customHeight="1" x14ac:dyDescent="0.25">
      <c r="EJ733" s="14"/>
    </row>
    <row r="734" spans="140:140" ht="18" customHeight="1" x14ac:dyDescent="0.25">
      <c r="EJ734" s="14"/>
    </row>
    <row r="735" spans="140:140" ht="18" customHeight="1" x14ac:dyDescent="0.25">
      <c r="EJ735" s="14"/>
    </row>
    <row r="736" spans="140:140" ht="18" customHeight="1" x14ac:dyDescent="0.25">
      <c r="EJ736" s="14"/>
    </row>
    <row r="737" spans="140:140" ht="18" customHeight="1" x14ac:dyDescent="0.25">
      <c r="EJ737" s="14"/>
    </row>
    <row r="738" spans="140:140" ht="18" customHeight="1" x14ac:dyDescent="0.25">
      <c r="EJ738" s="14"/>
    </row>
    <row r="739" spans="140:140" ht="18" customHeight="1" x14ac:dyDescent="0.25">
      <c r="EJ739" s="14"/>
    </row>
    <row r="740" spans="140:140" ht="18" customHeight="1" x14ac:dyDescent="0.25">
      <c r="EJ740" s="14"/>
    </row>
    <row r="741" spans="140:140" ht="18" customHeight="1" x14ac:dyDescent="0.25">
      <c r="EJ741" s="14"/>
    </row>
    <row r="742" spans="140:140" ht="18" customHeight="1" x14ac:dyDescent="0.25">
      <c r="EJ742" s="14"/>
    </row>
    <row r="743" spans="140:140" ht="18" customHeight="1" x14ac:dyDescent="0.25">
      <c r="EJ743" s="14"/>
    </row>
    <row r="744" spans="140:140" ht="18" customHeight="1" x14ac:dyDescent="0.25">
      <c r="EJ744" s="14"/>
    </row>
    <row r="745" spans="140:140" ht="18" customHeight="1" x14ac:dyDescent="0.25">
      <c r="EJ745" s="14"/>
    </row>
    <row r="746" spans="140:140" ht="18" customHeight="1" x14ac:dyDescent="0.25">
      <c r="EJ746" s="14"/>
    </row>
    <row r="747" spans="140:140" ht="18" customHeight="1" x14ac:dyDescent="0.25">
      <c r="EJ747" s="14"/>
    </row>
    <row r="748" spans="140:140" ht="18" customHeight="1" x14ac:dyDescent="0.25">
      <c r="EJ748" s="14"/>
    </row>
    <row r="749" spans="140:140" ht="18" customHeight="1" x14ac:dyDescent="0.25">
      <c r="EJ749" s="14"/>
    </row>
    <row r="750" spans="140:140" ht="18" customHeight="1" x14ac:dyDescent="0.25">
      <c r="EJ750" s="14"/>
    </row>
    <row r="751" spans="140:140" ht="18" customHeight="1" x14ac:dyDescent="0.25">
      <c r="EJ751" s="14"/>
    </row>
    <row r="752" spans="140:140" ht="18" customHeight="1" x14ac:dyDescent="0.25">
      <c r="EJ752" s="14"/>
    </row>
    <row r="753" spans="140:140" ht="18" customHeight="1" x14ac:dyDescent="0.25">
      <c r="EJ753" s="14"/>
    </row>
    <row r="754" spans="140:140" ht="18" customHeight="1" x14ac:dyDescent="0.25">
      <c r="EJ754" s="14"/>
    </row>
    <row r="755" spans="140:140" ht="18" customHeight="1" x14ac:dyDescent="0.25">
      <c r="EJ755" s="14"/>
    </row>
    <row r="756" spans="140:140" ht="18" customHeight="1" x14ac:dyDescent="0.25">
      <c r="EJ756" s="14"/>
    </row>
    <row r="757" spans="140:140" ht="18" customHeight="1" x14ac:dyDescent="0.25">
      <c r="EJ757" s="14"/>
    </row>
    <row r="758" spans="140:140" ht="18" customHeight="1" x14ac:dyDescent="0.25">
      <c r="EJ758" s="14"/>
    </row>
    <row r="759" spans="140:140" ht="18" customHeight="1" x14ac:dyDescent="0.25">
      <c r="EJ759" s="14"/>
    </row>
    <row r="760" spans="140:140" ht="18" customHeight="1" x14ac:dyDescent="0.25">
      <c r="EJ760" s="14"/>
    </row>
    <row r="761" spans="140:140" ht="18" customHeight="1" x14ac:dyDescent="0.25">
      <c r="EJ761" s="14"/>
    </row>
    <row r="762" spans="140:140" ht="18" customHeight="1" x14ac:dyDescent="0.25">
      <c r="EJ762" s="14"/>
    </row>
    <row r="763" spans="140:140" ht="18" customHeight="1" x14ac:dyDescent="0.25">
      <c r="EJ763" s="14"/>
    </row>
    <row r="764" spans="140:140" ht="18" customHeight="1" x14ac:dyDescent="0.25">
      <c r="EJ764" s="14"/>
    </row>
    <row r="765" spans="140:140" ht="18" customHeight="1" x14ac:dyDescent="0.25">
      <c r="EJ765" s="14"/>
    </row>
    <row r="766" spans="140:140" ht="18" customHeight="1" x14ac:dyDescent="0.25">
      <c r="EJ766" s="14"/>
    </row>
    <row r="767" spans="140:140" ht="18" customHeight="1" x14ac:dyDescent="0.25">
      <c r="EJ767" s="14"/>
    </row>
    <row r="768" spans="140:140" ht="18" customHeight="1" x14ac:dyDescent="0.25">
      <c r="EJ768" s="14"/>
    </row>
    <row r="769" spans="140:140" ht="18" customHeight="1" x14ac:dyDescent="0.25">
      <c r="EJ769" s="14"/>
    </row>
    <row r="770" spans="140:140" ht="18" customHeight="1" x14ac:dyDescent="0.25">
      <c r="EJ770" s="14"/>
    </row>
    <row r="771" spans="140:140" ht="18" customHeight="1" x14ac:dyDescent="0.25">
      <c r="EJ771" s="14"/>
    </row>
    <row r="772" spans="140:140" ht="18" customHeight="1" x14ac:dyDescent="0.25">
      <c r="EJ772" s="14"/>
    </row>
    <row r="773" spans="140:140" ht="18" customHeight="1" x14ac:dyDescent="0.25">
      <c r="EJ773" s="14"/>
    </row>
    <row r="774" spans="140:140" ht="18" customHeight="1" x14ac:dyDescent="0.25">
      <c r="EJ774" s="14"/>
    </row>
    <row r="775" spans="140:140" ht="18" customHeight="1" x14ac:dyDescent="0.25">
      <c r="EJ775" s="14"/>
    </row>
    <row r="776" spans="140:140" ht="18" customHeight="1" x14ac:dyDescent="0.25">
      <c r="EJ776" s="14"/>
    </row>
    <row r="777" spans="140:140" ht="18" customHeight="1" x14ac:dyDescent="0.25">
      <c r="EJ777" s="14"/>
    </row>
    <row r="778" spans="140:140" ht="18" customHeight="1" x14ac:dyDescent="0.25">
      <c r="EJ778" s="14"/>
    </row>
    <row r="779" spans="140:140" ht="18" customHeight="1" x14ac:dyDescent="0.25">
      <c r="EJ779" s="14"/>
    </row>
    <row r="780" spans="140:140" ht="18" customHeight="1" x14ac:dyDescent="0.25">
      <c r="EJ780" s="14"/>
    </row>
    <row r="781" spans="140:140" ht="18" customHeight="1" x14ac:dyDescent="0.25">
      <c r="EJ781" s="14"/>
    </row>
    <row r="782" spans="140:140" ht="18" customHeight="1" x14ac:dyDescent="0.25">
      <c r="EJ782" s="14"/>
    </row>
    <row r="783" spans="140:140" ht="18" customHeight="1" x14ac:dyDescent="0.25">
      <c r="EJ783" s="14"/>
    </row>
    <row r="784" spans="140:140" ht="18" customHeight="1" x14ac:dyDescent="0.25">
      <c r="EJ784" s="14"/>
    </row>
    <row r="785" spans="140:140" ht="18" customHeight="1" x14ac:dyDescent="0.25">
      <c r="EJ785" s="14"/>
    </row>
    <row r="786" spans="140:140" ht="18" customHeight="1" x14ac:dyDescent="0.25">
      <c r="EJ786" s="14"/>
    </row>
    <row r="787" spans="140:140" ht="18" customHeight="1" x14ac:dyDescent="0.25">
      <c r="EJ787" s="14"/>
    </row>
    <row r="788" spans="140:140" ht="18" customHeight="1" x14ac:dyDescent="0.25">
      <c r="EJ788" s="14"/>
    </row>
    <row r="789" spans="140:140" ht="18" customHeight="1" x14ac:dyDescent="0.25">
      <c r="EJ789" s="14"/>
    </row>
    <row r="790" spans="140:140" ht="18" customHeight="1" x14ac:dyDescent="0.25">
      <c r="EJ790" s="14"/>
    </row>
    <row r="791" spans="140:140" ht="18" customHeight="1" x14ac:dyDescent="0.25">
      <c r="EJ791" s="14"/>
    </row>
    <row r="792" spans="140:140" ht="18" customHeight="1" x14ac:dyDescent="0.25">
      <c r="EJ792" s="14"/>
    </row>
    <row r="793" spans="140:140" ht="18" customHeight="1" x14ac:dyDescent="0.25">
      <c r="EJ793" s="14"/>
    </row>
    <row r="794" spans="140:140" ht="18" customHeight="1" x14ac:dyDescent="0.25">
      <c r="EJ794" s="14"/>
    </row>
    <row r="795" spans="140:140" ht="18" customHeight="1" x14ac:dyDescent="0.25">
      <c r="EJ795" s="14"/>
    </row>
    <row r="796" spans="140:140" ht="18" customHeight="1" x14ac:dyDescent="0.25">
      <c r="EJ796" s="14"/>
    </row>
    <row r="797" spans="140:140" ht="18" customHeight="1" x14ac:dyDescent="0.25">
      <c r="EJ797" s="14"/>
    </row>
    <row r="798" spans="140:140" ht="18" customHeight="1" x14ac:dyDescent="0.25">
      <c r="EJ798" s="14"/>
    </row>
    <row r="799" spans="140:140" ht="18" customHeight="1" x14ac:dyDescent="0.25">
      <c r="EJ799" s="14"/>
    </row>
    <row r="800" spans="140:140" ht="18" customHeight="1" x14ac:dyDescent="0.25">
      <c r="EJ800" s="14"/>
    </row>
    <row r="801" spans="140:140" ht="18" customHeight="1" x14ac:dyDescent="0.25">
      <c r="EJ801" s="14"/>
    </row>
    <row r="802" spans="140:140" ht="18" customHeight="1" x14ac:dyDescent="0.25">
      <c r="EJ802" s="14"/>
    </row>
    <row r="803" spans="140:140" ht="18" customHeight="1" x14ac:dyDescent="0.25">
      <c r="EJ803" s="14"/>
    </row>
    <row r="804" spans="140:140" ht="18" customHeight="1" x14ac:dyDescent="0.25">
      <c r="EJ804" s="14"/>
    </row>
    <row r="805" spans="140:140" ht="18" customHeight="1" x14ac:dyDescent="0.25">
      <c r="EJ805" s="14"/>
    </row>
    <row r="806" spans="140:140" ht="18" customHeight="1" x14ac:dyDescent="0.25">
      <c r="EJ806" s="14"/>
    </row>
    <row r="807" spans="140:140" ht="18" customHeight="1" x14ac:dyDescent="0.25">
      <c r="EJ807" s="14"/>
    </row>
    <row r="808" spans="140:140" ht="18" customHeight="1" x14ac:dyDescent="0.25">
      <c r="EJ808" s="14"/>
    </row>
    <row r="809" spans="140:140" ht="18" customHeight="1" x14ac:dyDescent="0.25">
      <c r="EJ809" s="14"/>
    </row>
    <row r="810" spans="140:140" ht="18" customHeight="1" x14ac:dyDescent="0.25">
      <c r="EJ810" s="14"/>
    </row>
    <row r="811" spans="140:140" ht="18" customHeight="1" x14ac:dyDescent="0.25">
      <c r="EJ811" s="14"/>
    </row>
    <row r="812" spans="140:140" ht="18" customHeight="1" x14ac:dyDescent="0.25">
      <c r="EJ812" s="14"/>
    </row>
    <row r="813" spans="140:140" ht="18" customHeight="1" x14ac:dyDescent="0.25">
      <c r="EJ813" s="14"/>
    </row>
    <row r="814" spans="140:140" ht="18" customHeight="1" x14ac:dyDescent="0.25">
      <c r="EJ814" s="14"/>
    </row>
    <row r="815" spans="140:140" ht="18" customHeight="1" x14ac:dyDescent="0.25">
      <c r="EJ815" s="14"/>
    </row>
    <row r="816" spans="140:140" ht="18" customHeight="1" x14ac:dyDescent="0.25">
      <c r="EJ816" s="14"/>
    </row>
    <row r="817" spans="140:140" ht="18" customHeight="1" x14ac:dyDescent="0.25">
      <c r="EJ817" s="14"/>
    </row>
    <row r="818" spans="140:140" ht="18" customHeight="1" x14ac:dyDescent="0.25">
      <c r="EJ818" s="14"/>
    </row>
    <row r="819" spans="140:140" ht="18" customHeight="1" x14ac:dyDescent="0.25">
      <c r="EJ819" s="14"/>
    </row>
    <row r="820" spans="140:140" ht="18" customHeight="1" x14ac:dyDescent="0.25">
      <c r="EJ820" s="14"/>
    </row>
    <row r="821" spans="140:140" ht="18" customHeight="1" x14ac:dyDescent="0.25">
      <c r="EJ821" s="14"/>
    </row>
    <row r="822" spans="140:140" ht="18" customHeight="1" x14ac:dyDescent="0.25">
      <c r="EJ822" s="14"/>
    </row>
    <row r="823" spans="140:140" ht="18" customHeight="1" x14ac:dyDescent="0.25">
      <c r="EJ823" s="14"/>
    </row>
    <row r="824" spans="140:140" ht="18" customHeight="1" x14ac:dyDescent="0.25">
      <c r="EJ824" s="14"/>
    </row>
    <row r="825" spans="140:140" ht="18" customHeight="1" x14ac:dyDescent="0.25">
      <c r="EJ825" s="14"/>
    </row>
    <row r="826" spans="140:140" ht="18" customHeight="1" x14ac:dyDescent="0.25">
      <c r="EJ826" s="14"/>
    </row>
    <row r="827" spans="140:140" ht="18" customHeight="1" x14ac:dyDescent="0.25">
      <c r="EJ827" s="14"/>
    </row>
    <row r="828" spans="140:140" ht="18" customHeight="1" x14ac:dyDescent="0.25">
      <c r="EJ828" s="14"/>
    </row>
    <row r="829" spans="140:140" ht="18" customHeight="1" x14ac:dyDescent="0.25">
      <c r="EJ829" s="14"/>
    </row>
    <row r="830" spans="140:140" ht="18" customHeight="1" x14ac:dyDescent="0.25">
      <c r="EJ830" s="14"/>
    </row>
    <row r="831" spans="140:140" ht="18" customHeight="1" x14ac:dyDescent="0.25">
      <c r="EJ831" s="14"/>
    </row>
    <row r="832" spans="140:140" ht="18" customHeight="1" x14ac:dyDescent="0.25">
      <c r="EJ832" s="14"/>
    </row>
    <row r="833" spans="140:140" ht="18" customHeight="1" x14ac:dyDescent="0.25">
      <c r="EJ833" s="14"/>
    </row>
    <row r="834" spans="140:140" ht="18" customHeight="1" x14ac:dyDescent="0.25">
      <c r="EJ834" s="14"/>
    </row>
    <row r="835" spans="140:140" ht="18" customHeight="1" x14ac:dyDescent="0.25">
      <c r="EJ835" s="14"/>
    </row>
    <row r="836" spans="140:140" ht="18" customHeight="1" x14ac:dyDescent="0.25">
      <c r="EJ836" s="14"/>
    </row>
    <row r="837" spans="140:140" ht="18" customHeight="1" x14ac:dyDescent="0.25">
      <c r="EJ837" s="14"/>
    </row>
    <row r="838" spans="140:140" ht="18" customHeight="1" x14ac:dyDescent="0.25">
      <c r="EJ838" s="14"/>
    </row>
    <row r="839" spans="140:140" ht="18" customHeight="1" x14ac:dyDescent="0.25">
      <c r="EJ839" s="14"/>
    </row>
    <row r="840" spans="140:140" ht="18" customHeight="1" x14ac:dyDescent="0.25">
      <c r="EJ840" s="14"/>
    </row>
    <row r="841" spans="140:140" ht="18" customHeight="1" x14ac:dyDescent="0.25">
      <c r="EJ841" s="14"/>
    </row>
    <row r="842" spans="140:140" ht="18" customHeight="1" x14ac:dyDescent="0.25">
      <c r="EJ842" s="14"/>
    </row>
    <row r="843" spans="140:140" ht="18" customHeight="1" x14ac:dyDescent="0.25">
      <c r="EJ843" s="14"/>
    </row>
    <row r="844" spans="140:140" ht="18" customHeight="1" x14ac:dyDescent="0.25">
      <c r="EJ844" s="14"/>
    </row>
    <row r="845" spans="140:140" ht="18" customHeight="1" x14ac:dyDescent="0.25">
      <c r="EJ845" s="14"/>
    </row>
    <row r="846" spans="140:140" ht="18" customHeight="1" x14ac:dyDescent="0.25">
      <c r="EJ846" s="14"/>
    </row>
    <row r="847" spans="140:140" ht="18" customHeight="1" x14ac:dyDescent="0.25">
      <c r="EJ847" s="14"/>
    </row>
    <row r="848" spans="140:140" ht="18" customHeight="1" x14ac:dyDescent="0.25">
      <c r="EJ848" s="14"/>
    </row>
    <row r="849" spans="140:140" ht="18" customHeight="1" x14ac:dyDescent="0.25">
      <c r="EJ849" s="14"/>
    </row>
    <row r="850" spans="140:140" ht="18" customHeight="1" x14ac:dyDescent="0.25">
      <c r="EJ850" s="14"/>
    </row>
    <row r="851" spans="140:140" ht="18" customHeight="1" x14ac:dyDescent="0.25">
      <c r="EJ851" s="14"/>
    </row>
    <row r="852" spans="140:140" ht="18" customHeight="1" x14ac:dyDescent="0.25">
      <c r="EJ852" s="14"/>
    </row>
    <row r="853" spans="140:140" ht="18" customHeight="1" x14ac:dyDescent="0.25">
      <c r="EJ853" s="14"/>
    </row>
    <row r="854" spans="140:140" ht="18" customHeight="1" x14ac:dyDescent="0.25">
      <c r="EJ854" s="14"/>
    </row>
    <row r="855" spans="140:140" ht="18" customHeight="1" x14ac:dyDescent="0.25">
      <c r="EJ855" s="14"/>
    </row>
    <row r="856" spans="140:140" ht="18" customHeight="1" x14ac:dyDescent="0.25">
      <c r="EJ856" s="14"/>
    </row>
    <row r="857" spans="140:140" ht="18" customHeight="1" x14ac:dyDescent="0.25">
      <c r="EJ857" s="14"/>
    </row>
    <row r="858" spans="140:140" ht="18" customHeight="1" x14ac:dyDescent="0.25">
      <c r="EJ858" s="14"/>
    </row>
    <row r="859" spans="140:140" ht="18" customHeight="1" x14ac:dyDescent="0.25">
      <c r="EJ859" s="14"/>
    </row>
    <row r="860" spans="140:140" ht="18" customHeight="1" x14ac:dyDescent="0.25">
      <c r="EJ860" s="14"/>
    </row>
    <row r="861" spans="140:140" ht="18" customHeight="1" x14ac:dyDescent="0.25">
      <c r="EJ861" s="14"/>
    </row>
    <row r="862" spans="140:140" ht="18" customHeight="1" x14ac:dyDescent="0.25">
      <c r="EJ862" s="14"/>
    </row>
    <row r="863" spans="140:140" ht="18" customHeight="1" x14ac:dyDescent="0.25">
      <c r="EJ863" s="14"/>
    </row>
    <row r="864" spans="140:140" ht="18" customHeight="1" x14ac:dyDescent="0.25">
      <c r="EJ864" s="14"/>
    </row>
    <row r="865" spans="140:140" ht="18" customHeight="1" x14ac:dyDescent="0.25">
      <c r="EJ865" s="14"/>
    </row>
    <row r="866" spans="140:140" ht="18" customHeight="1" x14ac:dyDescent="0.25">
      <c r="EJ866" s="14"/>
    </row>
    <row r="867" spans="140:140" ht="18" customHeight="1" x14ac:dyDescent="0.25">
      <c r="EJ867" s="14"/>
    </row>
    <row r="868" spans="140:140" ht="18" customHeight="1" x14ac:dyDescent="0.25">
      <c r="EJ868" s="14"/>
    </row>
    <row r="869" spans="140:140" ht="18" customHeight="1" x14ac:dyDescent="0.25">
      <c r="EJ869" s="14"/>
    </row>
    <row r="870" spans="140:140" ht="18" customHeight="1" x14ac:dyDescent="0.25">
      <c r="EJ870" s="14"/>
    </row>
    <row r="871" spans="140:140" ht="18" customHeight="1" x14ac:dyDescent="0.25">
      <c r="EJ871" s="14"/>
    </row>
    <row r="872" spans="140:140" ht="18" customHeight="1" x14ac:dyDescent="0.25">
      <c r="EJ872" s="14"/>
    </row>
    <row r="873" spans="140:140" ht="18" customHeight="1" x14ac:dyDescent="0.25">
      <c r="EJ873" s="14"/>
    </row>
    <row r="874" spans="140:140" ht="18" customHeight="1" x14ac:dyDescent="0.25">
      <c r="EJ874" s="14"/>
    </row>
    <row r="875" spans="140:140" ht="18" customHeight="1" x14ac:dyDescent="0.25">
      <c r="EJ875" s="14"/>
    </row>
    <row r="876" spans="140:140" ht="18" customHeight="1" x14ac:dyDescent="0.25">
      <c r="EJ876" s="14"/>
    </row>
    <row r="877" spans="140:140" ht="18" customHeight="1" x14ac:dyDescent="0.25">
      <c r="EJ877" s="14"/>
    </row>
    <row r="878" spans="140:140" ht="18" customHeight="1" x14ac:dyDescent="0.25">
      <c r="EJ878" s="14"/>
    </row>
    <row r="879" spans="140:140" ht="18" customHeight="1" x14ac:dyDescent="0.25">
      <c r="EJ879" s="14"/>
    </row>
    <row r="880" spans="140:140" ht="18" customHeight="1" x14ac:dyDescent="0.25">
      <c r="EJ880" s="14"/>
    </row>
    <row r="881" spans="140:140" ht="18" customHeight="1" x14ac:dyDescent="0.25">
      <c r="EJ881" s="14"/>
    </row>
    <row r="882" spans="140:140" ht="18" customHeight="1" x14ac:dyDescent="0.25">
      <c r="EJ882" s="14"/>
    </row>
    <row r="883" spans="140:140" ht="18" customHeight="1" x14ac:dyDescent="0.25">
      <c r="EJ883" s="14"/>
    </row>
    <row r="884" spans="140:140" ht="18" customHeight="1" x14ac:dyDescent="0.25">
      <c r="EJ884" s="14"/>
    </row>
    <row r="885" spans="140:140" ht="18" customHeight="1" x14ac:dyDescent="0.25">
      <c r="EJ885" s="14"/>
    </row>
    <row r="886" spans="140:140" ht="18" customHeight="1" x14ac:dyDescent="0.25">
      <c r="EJ886" s="14"/>
    </row>
    <row r="887" spans="140:140" ht="18" customHeight="1" x14ac:dyDescent="0.25">
      <c r="EJ887" s="14"/>
    </row>
    <row r="888" spans="140:140" ht="18" customHeight="1" x14ac:dyDescent="0.25">
      <c r="EJ888" s="14"/>
    </row>
    <row r="889" spans="140:140" ht="18" customHeight="1" x14ac:dyDescent="0.25">
      <c r="EJ889" s="14"/>
    </row>
    <row r="890" spans="140:140" ht="18" customHeight="1" x14ac:dyDescent="0.25">
      <c r="EJ890" s="14"/>
    </row>
    <row r="891" spans="140:140" ht="18" customHeight="1" x14ac:dyDescent="0.25">
      <c r="EJ891" s="14"/>
    </row>
    <row r="892" spans="140:140" ht="18" customHeight="1" x14ac:dyDescent="0.25">
      <c r="EJ892" s="14"/>
    </row>
    <row r="893" spans="140:140" ht="18" customHeight="1" x14ac:dyDescent="0.25">
      <c r="EJ893" s="14"/>
    </row>
    <row r="894" spans="140:140" ht="18" customHeight="1" x14ac:dyDescent="0.25">
      <c r="EJ894" s="14"/>
    </row>
    <row r="895" spans="140:140" ht="18" customHeight="1" x14ac:dyDescent="0.25">
      <c r="EJ895" s="14"/>
    </row>
    <row r="896" spans="140:140" ht="18" customHeight="1" x14ac:dyDescent="0.25">
      <c r="EJ896" s="14"/>
    </row>
    <row r="897" spans="140:140" ht="18" customHeight="1" x14ac:dyDescent="0.25">
      <c r="EJ897" s="14"/>
    </row>
    <row r="898" spans="140:140" ht="18" customHeight="1" x14ac:dyDescent="0.25">
      <c r="EJ898" s="14"/>
    </row>
    <row r="899" spans="140:140" ht="18" customHeight="1" x14ac:dyDescent="0.25">
      <c r="EJ899" s="14"/>
    </row>
    <row r="900" spans="140:140" ht="18" customHeight="1" x14ac:dyDescent="0.25">
      <c r="EJ900" s="14"/>
    </row>
    <row r="901" spans="140:140" ht="18" customHeight="1" x14ac:dyDescent="0.25">
      <c r="EJ901" s="14"/>
    </row>
    <row r="902" spans="140:140" ht="18" customHeight="1" x14ac:dyDescent="0.25">
      <c r="EJ902" s="14"/>
    </row>
    <row r="903" spans="140:140" ht="18" customHeight="1" x14ac:dyDescent="0.25">
      <c r="EJ903" s="14"/>
    </row>
    <row r="904" spans="140:140" ht="18" customHeight="1" x14ac:dyDescent="0.25">
      <c r="EJ904" s="14"/>
    </row>
    <row r="905" spans="140:140" ht="18" customHeight="1" x14ac:dyDescent="0.25">
      <c r="EJ905" s="14"/>
    </row>
    <row r="906" spans="140:140" ht="18" customHeight="1" x14ac:dyDescent="0.25">
      <c r="EJ906" s="14"/>
    </row>
    <row r="907" spans="140:140" ht="18" customHeight="1" x14ac:dyDescent="0.25">
      <c r="EJ907" s="14"/>
    </row>
    <row r="908" spans="140:140" ht="18" customHeight="1" x14ac:dyDescent="0.25">
      <c r="EJ908" s="14"/>
    </row>
    <row r="909" spans="140:140" ht="18" customHeight="1" x14ac:dyDescent="0.25">
      <c r="EJ909" s="14"/>
    </row>
    <row r="910" spans="140:140" ht="18" customHeight="1" x14ac:dyDescent="0.25">
      <c r="EJ910" s="14"/>
    </row>
    <row r="911" spans="140:140" ht="18" customHeight="1" x14ac:dyDescent="0.25">
      <c r="EJ911" s="14"/>
    </row>
    <row r="912" spans="140:140" ht="18" customHeight="1" x14ac:dyDescent="0.25">
      <c r="EJ912" s="14"/>
    </row>
    <row r="913" spans="140:140" ht="18" customHeight="1" x14ac:dyDescent="0.25">
      <c r="EJ913" s="14"/>
    </row>
    <row r="914" spans="140:140" ht="18" customHeight="1" x14ac:dyDescent="0.25">
      <c r="EJ914" s="14"/>
    </row>
    <row r="915" spans="140:140" ht="18" customHeight="1" x14ac:dyDescent="0.25">
      <c r="EJ915" s="14"/>
    </row>
    <row r="916" spans="140:140" ht="18" customHeight="1" x14ac:dyDescent="0.25">
      <c r="EJ916" s="14"/>
    </row>
    <row r="917" spans="140:140" ht="18" customHeight="1" x14ac:dyDescent="0.25">
      <c r="EJ917" s="14"/>
    </row>
    <row r="918" spans="140:140" ht="18" customHeight="1" x14ac:dyDescent="0.25">
      <c r="EJ918" s="14"/>
    </row>
    <row r="919" spans="140:140" ht="18" customHeight="1" x14ac:dyDescent="0.25">
      <c r="EJ919" s="14"/>
    </row>
    <row r="920" spans="140:140" ht="18" customHeight="1" x14ac:dyDescent="0.25">
      <c r="EJ920" s="14"/>
    </row>
    <row r="921" spans="140:140" ht="18" customHeight="1" x14ac:dyDescent="0.25">
      <c r="EJ921" s="14"/>
    </row>
    <row r="922" spans="140:140" ht="18" customHeight="1" x14ac:dyDescent="0.25">
      <c r="EJ922" s="14"/>
    </row>
    <row r="923" spans="140:140" ht="18" customHeight="1" x14ac:dyDescent="0.25">
      <c r="EJ923" s="14"/>
    </row>
    <row r="924" spans="140:140" ht="18" customHeight="1" x14ac:dyDescent="0.25">
      <c r="EJ924" s="14"/>
    </row>
    <row r="925" spans="140:140" ht="18" customHeight="1" x14ac:dyDescent="0.25">
      <c r="EJ925" s="14"/>
    </row>
    <row r="926" spans="140:140" ht="18" customHeight="1" x14ac:dyDescent="0.25">
      <c r="EJ926" s="14"/>
    </row>
    <row r="927" spans="140:140" ht="18" customHeight="1" x14ac:dyDescent="0.25">
      <c r="EJ927" s="14"/>
    </row>
    <row r="928" spans="140:140" ht="18" customHeight="1" x14ac:dyDescent="0.25">
      <c r="EJ928" s="14"/>
    </row>
    <row r="929" spans="140:140" ht="18" customHeight="1" x14ac:dyDescent="0.25">
      <c r="EJ929" s="14"/>
    </row>
    <row r="930" spans="140:140" ht="18" customHeight="1" x14ac:dyDescent="0.25">
      <c r="EJ930" s="14"/>
    </row>
    <row r="931" spans="140:140" ht="18" customHeight="1" x14ac:dyDescent="0.25">
      <c r="EJ931" s="14"/>
    </row>
    <row r="932" spans="140:140" ht="18" customHeight="1" x14ac:dyDescent="0.25">
      <c r="EJ932" s="14"/>
    </row>
    <row r="933" spans="140:140" ht="18" customHeight="1" x14ac:dyDescent="0.25">
      <c r="EJ933" s="14"/>
    </row>
    <row r="934" spans="140:140" ht="18" customHeight="1" x14ac:dyDescent="0.25">
      <c r="EJ934" s="14"/>
    </row>
    <row r="935" spans="140:140" ht="18" customHeight="1" x14ac:dyDescent="0.25">
      <c r="EJ935" s="14"/>
    </row>
    <row r="936" spans="140:140" ht="18" customHeight="1" x14ac:dyDescent="0.25">
      <c r="EJ936" s="14"/>
    </row>
    <row r="937" spans="140:140" ht="18" customHeight="1" x14ac:dyDescent="0.25">
      <c r="EJ937" s="14"/>
    </row>
    <row r="938" spans="140:140" ht="18" customHeight="1" x14ac:dyDescent="0.25">
      <c r="EJ938" s="14"/>
    </row>
    <row r="939" spans="140:140" ht="18" customHeight="1" x14ac:dyDescent="0.25">
      <c r="EJ939" s="14"/>
    </row>
    <row r="940" spans="140:140" ht="18" customHeight="1" x14ac:dyDescent="0.25">
      <c r="EJ940" s="14"/>
    </row>
    <row r="941" spans="140:140" ht="18" customHeight="1" x14ac:dyDescent="0.25">
      <c r="EJ941" s="14"/>
    </row>
    <row r="942" spans="140:140" ht="18" customHeight="1" x14ac:dyDescent="0.25">
      <c r="EJ942" s="14"/>
    </row>
    <row r="943" spans="140:140" ht="18" customHeight="1" x14ac:dyDescent="0.25">
      <c r="EJ943" s="14"/>
    </row>
    <row r="944" spans="140:140" ht="18" customHeight="1" x14ac:dyDescent="0.25">
      <c r="EJ944" s="14"/>
    </row>
    <row r="945" spans="140:140" ht="18" customHeight="1" x14ac:dyDescent="0.25">
      <c r="EJ945" s="14"/>
    </row>
    <row r="946" spans="140:140" ht="18" customHeight="1" x14ac:dyDescent="0.25">
      <c r="EJ946" s="14"/>
    </row>
    <row r="947" spans="140:140" ht="18" customHeight="1" x14ac:dyDescent="0.25">
      <c r="EJ947" s="14"/>
    </row>
    <row r="948" spans="140:140" ht="18" customHeight="1" x14ac:dyDescent="0.25">
      <c r="EJ948" s="14"/>
    </row>
    <row r="949" spans="140:140" ht="18" customHeight="1" x14ac:dyDescent="0.25">
      <c r="EJ949" s="14"/>
    </row>
    <row r="950" spans="140:140" ht="18" customHeight="1" x14ac:dyDescent="0.25">
      <c r="EJ950" s="14"/>
    </row>
    <row r="951" spans="140:140" ht="18" customHeight="1" x14ac:dyDescent="0.25">
      <c r="EJ951" s="14"/>
    </row>
    <row r="952" spans="140:140" ht="18" customHeight="1" x14ac:dyDescent="0.25">
      <c r="EJ952" s="14"/>
    </row>
    <row r="953" spans="140:140" ht="18" customHeight="1" x14ac:dyDescent="0.25">
      <c r="EJ953" s="14"/>
    </row>
    <row r="954" spans="140:140" ht="18" customHeight="1" x14ac:dyDescent="0.25">
      <c r="EJ954" s="14"/>
    </row>
    <row r="955" spans="140:140" ht="18" customHeight="1" x14ac:dyDescent="0.25">
      <c r="EJ955" s="14"/>
    </row>
    <row r="956" spans="140:140" ht="18" customHeight="1" x14ac:dyDescent="0.25">
      <c r="EJ956" s="14"/>
    </row>
    <row r="957" spans="140:140" ht="18" customHeight="1" x14ac:dyDescent="0.25">
      <c r="EJ957" s="14"/>
    </row>
    <row r="958" spans="140:140" ht="18" customHeight="1" x14ac:dyDescent="0.25">
      <c r="EJ958" s="14"/>
    </row>
    <row r="959" spans="140:140" ht="18" customHeight="1" x14ac:dyDescent="0.25">
      <c r="EJ959" s="14"/>
    </row>
    <row r="960" spans="140:140" ht="18" customHeight="1" x14ac:dyDescent="0.25">
      <c r="EJ960" s="14"/>
    </row>
    <row r="961" spans="140:140" ht="18" customHeight="1" x14ac:dyDescent="0.25">
      <c r="EJ961" s="14"/>
    </row>
    <row r="962" spans="140:140" ht="18" customHeight="1" x14ac:dyDescent="0.25">
      <c r="EJ962" s="14"/>
    </row>
    <row r="963" spans="140:140" ht="18" customHeight="1" x14ac:dyDescent="0.25">
      <c r="EJ963" s="14"/>
    </row>
    <row r="964" spans="140:140" ht="18" customHeight="1" x14ac:dyDescent="0.25">
      <c r="EJ964" s="14"/>
    </row>
    <row r="965" spans="140:140" ht="18" customHeight="1" x14ac:dyDescent="0.25">
      <c r="EJ965" s="14"/>
    </row>
    <row r="966" spans="140:140" ht="18" customHeight="1" x14ac:dyDescent="0.25">
      <c r="EJ966" s="14"/>
    </row>
    <row r="967" spans="140:140" ht="18" customHeight="1" x14ac:dyDescent="0.25">
      <c r="EJ967" s="14"/>
    </row>
    <row r="968" spans="140:140" ht="18" customHeight="1" x14ac:dyDescent="0.25">
      <c r="EJ968" s="14"/>
    </row>
    <row r="969" spans="140:140" ht="18" customHeight="1" x14ac:dyDescent="0.25">
      <c r="EJ969" s="14"/>
    </row>
    <row r="970" spans="140:140" ht="18" customHeight="1" x14ac:dyDescent="0.25">
      <c r="EJ970" s="14"/>
    </row>
    <row r="971" spans="140:140" ht="18" customHeight="1" x14ac:dyDescent="0.25">
      <c r="EJ971" s="14"/>
    </row>
    <row r="972" spans="140:140" ht="18" customHeight="1" x14ac:dyDescent="0.25">
      <c r="EJ972" s="14"/>
    </row>
    <row r="973" spans="140:140" ht="18" customHeight="1" x14ac:dyDescent="0.25">
      <c r="EJ973" s="14"/>
    </row>
    <row r="974" spans="140:140" ht="18" customHeight="1" x14ac:dyDescent="0.25">
      <c r="EJ974" s="14"/>
    </row>
    <row r="975" spans="140:140" ht="18" customHeight="1" x14ac:dyDescent="0.25">
      <c r="EJ975" s="14"/>
    </row>
    <row r="976" spans="140:140" ht="18" customHeight="1" x14ac:dyDescent="0.25">
      <c r="EJ976" s="14"/>
    </row>
    <row r="977" spans="140:140" ht="18" customHeight="1" x14ac:dyDescent="0.25">
      <c r="EJ977" s="14"/>
    </row>
    <row r="978" spans="140:140" ht="18" customHeight="1" x14ac:dyDescent="0.25">
      <c r="EJ978" s="14"/>
    </row>
    <row r="979" spans="140:140" ht="18" customHeight="1" x14ac:dyDescent="0.25">
      <c r="EJ979" s="14"/>
    </row>
    <row r="980" spans="140:140" ht="18" customHeight="1" x14ac:dyDescent="0.25">
      <c r="EJ980" s="14"/>
    </row>
    <row r="981" spans="140:140" ht="18" customHeight="1" x14ac:dyDescent="0.25">
      <c r="EJ981" s="14"/>
    </row>
    <row r="982" spans="140:140" ht="18" customHeight="1" x14ac:dyDescent="0.25">
      <c r="EJ982" s="14"/>
    </row>
    <row r="983" spans="140:140" ht="18" customHeight="1" x14ac:dyDescent="0.25">
      <c r="EJ983" s="14"/>
    </row>
    <row r="984" spans="140:140" ht="18" customHeight="1" x14ac:dyDescent="0.25">
      <c r="EJ984" s="14"/>
    </row>
    <row r="985" spans="140:140" ht="18" customHeight="1" x14ac:dyDescent="0.25">
      <c r="EJ985" s="14"/>
    </row>
    <row r="986" spans="140:140" ht="18" customHeight="1" x14ac:dyDescent="0.25">
      <c r="EJ986" s="14"/>
    </row>
    <row r="987" spans="140:140" ht="18" customHeight="1" x14ac:dyDescent="0.25">
      <c r="EJ987" s="14"/>
    </row>
    <row r="988" spans="140:140" ht="18" customHeight="1" x14ac:dyDescent="0.25">
      <c r="EJ988" s="14"/>
    </row>
    <row r="989" spans="140:140" ht="18" customHeight="1" x14ac:dyDescent="0.25">
      <c r="EJ989" s="14"/>
    </row>
    <row r="990" spans="140:140" ht="18" customHeight="1" x14ac:dyDescent="0.25">
      <c r="EJ990" s="14"/>
    </row>
    <row r="991" spans="140:140" ht="18" customHeight="1" x14ac:dyDescent="0.25">
      <c r="EJ991" s="14"/>
    </row>
    <row r="992" spans="140:140" ht="18" customHeight="1" x14ac:dyDescent="0.25">
      <c r="EJ992" s="14"/>
    </row>
    <row r="993" spans="140:140" ht="18" customHeight="1" x14ac:dyDescent="0.25">
      <c r="EJ993" s="14"/>
    </row>
    <row r="994" spans="140:140" ht="18" customHeight="1" x14ac:dyDescent="0.25">
      <c r="EJ994" s="14"/>
    </row>
    <row r="995" spans="140:140" ht="18" customHeight="1" x14ac:dyDescent="0.25">
      <c r="EJ995" s="14"/>
    </row>
    <row r="996" spans="140:140" ht="18" customHeight="1" x14ac:dyDescent="0.25">
      <c r="EJ996" s="14"/>
    </row>
    <row r="997" spans="140:140" ht="18" customHeight="1" x14ac:dyDescent="0.25">
      <c r="EJ997" s="14"/>
    </row>
    <row r="998" spans="140:140" ht="18" customHeight="1" x14ac:dyDescent="0.25">
      <c r="EJ998" s="14"/>
    </row>
    <row r="999" spans="140:140" ht="18" customHeight="1" x14ac:dyDescent="0.25">
      <c r="EJ999" s="14"/>
    </row>
    <row r="1000" spans="140:140" ht="18" customHeight="1" x14ac:dyDescent="0.25">
      <c r="EJ1000" s="14"/>
    </row>
    <row r="1001" spans="140:140" ht="18" customHeight="1" x14ac:dyDescent="0.25">
      <c r="EJ1001" s="14"/>
    </row>
    <row r="1002" spans="140:140" ht="18" customHeight="1" x14ac:dyDescent="0.25">
      <c r="EJ1002" s="14"/>
    </row>
    <row r="1003" spans="140:140" ht="18" customHeight="1" x14ac:dyDescent="0.25">
      <c r="EJ1003" s="14"/>
    </row>
    <row r="1004" spans="140:140" ht="18" customHeight="1" x14ac:dyDescent="0.25">
      <c r="EJ1004" s="14"/>
    </row>
    <row r="1005" spans="140:140" ht="18" customHeight="1" x14ac:dyDescent="0.25">
      <c r="EJ1005" s="14"/>
    </row>
    <row r="1006" spans="140:140" ht="18" customHeight="1" x14ac:dyDescent="0.25">
      <c r="EJ1006" s="14"/>
    </row>
    <row r="1007" spans="140:140" ht="18" customHeight="1" x14ac:dyDescent="0.25">
      <c r="EJ1007" s="14"/>
    </row>
    <row r="1008" spans="140:140" ht="18" customHeight="1" x14ac:dyDescent="0.25">
      <c r="EJ1008" s="14"/>
    </row>
    <row r="1009" spans="140:140" ht="18" customHeight="1" x14ac:dyDescent="0.25">
      <c r="EJ1009" s="14"/>
    </row>
    <row r="1010" spans="140:140" ht="18" customHeight="1" x14ac:dyDescent="0.25">
      <c r="EJ1010" s="14"/>
    </row>
    <row r="1011" spans="140:140" ht="18" customHeight="1" x14ac:dyDescent="0.25">
      <c r="EJ1011" s="14"/>
    </row>
    <row r="1012" spans="140:140" ht="18" customHeight="1" x14ac:dyDescent="0.25">
      <c r="EJ1012" s="14"/>
    </row>
    <row r="1013" spans="140:140" ht="18" customHeight="1" x14ac:dyDescent="0.25">
      <c r="EJ1013" s="14"/>
    </row>
    <row r="1014" spans="140:140" ht="18" customHeight="1" x14ac:dyDescent="0.25">
      <c r="EJ1014" s="14"/>
    </row>
    <row r="1015" spans="140:140" ht="18" customHeight="1" x14ac:dyDescent="0.25">
      <c r="EJ1015" s="14"/>
    </row>
    <row r="1016" spans="140:140" ht="18" customHeight="1" x14ac:dyDescent="0.25">
      <c r="EJ1016" s="14"/>
    </row>
    <row r="1017" spans="140:140" ht="18" customHeight="1" x14ac:dyDescent="0.25">
      <c r="EJ1017" s="14"/>
    </row>
    <row r="1018" spans="140:140" ht="18" customHeight="1" x14ac:dyDescent="0.25">
      <c r="EJ1018" s="14"/>
    </row>
    <row r="1019" spans="140:140" ht="18" customHeight="1" x14ac:dyDescent="0.25">
      <c r="EJ1019" s="14"/>
    </row>
    <row r="1020" spans="140:140" ht="18" customHeight="1" x14ac:dyDescent="0.25">
      <c r="EJ1020" s="14"/>
    </row>
    <row r="1021" spans="140:140" ht="18" customHeight="1" x14ac:dyDescent="0.25">
      <c r="EJ1021" s="14"/>
    </row>
    <row r="1022" spans="140:140" ht="18" customHeight="1" x14ac:dyDescent="0.25">
      <c r="EJ1022" s="14"/>
    </row>
    <row r="1023" spans="140:140" ht="18" customHeight="1" x14ac:dyDescent="0.25">
      <c r="EJ1023" s="14"/>
    </row>
    <row r="1024" spans="140:140" ht="18" customHeight="1" x14ac:dyDescent="0.25">
      <c r="EJ1024" s="14"/>
    </row>
    <row r="1025" spans="140:140" ht="18" customHeight="1" x14ac:dyDescent="0.25">
      <c r="EJ1025" s="14"/>
    </row>
    <row r="1026" spans="140:140" ht="18" customHeight="1" x14ac:dyDescent="0.25">
      <c r="EJ1026" s="14"/>
    </row>
    <row r="1027" spans="140:140" ht="18" customHeight="1" x14ac:dyDescent="0.25">
      <c r="EJ1027" s="14"/>
    </row>
    <row r="1028" spans="140:140" ht="18" customHeight="1" x14ac:dyDescent="0.25">
      <c r="EJ1028" s="14"/>
    </row>
    <row r="1029" spans="140:140" ht="18" customHeight="1" x14ac:dyDescent="0.25">
      <c r="EJ1029" s="14"/>
    </row>
    <row r="1030" spans="140:140" ht="18" customHeight="1" x14ac:dyDescent="0.25">
      <c r="EJ1030" s="14"/>
    </row>
    <row r="1031" spans="140:140" ht="18" customHeight="1" x14ac:dyDescent="0.25">
      <c r="EJ1031" s="14"/>
    </row>
    <row r="1032" spans="140:140" ht="18" customHeight="1" x14ac:dyDescent="0.25">
      <c r="EJ1032" s="14"/>
    </row>
    <row r="1033" spans="140:140" ht="18" customHeight="1" x14ac:dyDescent="0.25">
      <c r="EJ1033" s="14"/>
    </row>
    <row r="1034" spans="140:140" ht="18" customHeight="1" x14ac:dyDescent="0.25">
      <c r="EJ1034" s="14"/>
    </row>
    <row r="1035" spans="140:140" ht="18" customHeight="1" x14ac:dyDescent="0.25">
      <c r="EJ1035" s="14"/>
    </row>
    <row r="1036" spans="140:140" ht="18" customHeight="1" x14ac:dyDescent="0.25">
      <c r="EJ1036" s="14"/>
    </row>
    <row r="1037" spans="140:140" ht="18" customHeight="1" x14ac:dyDescent="0.25">
      <c r="EJ1037" s="14"/>
    </row>
    <row r="1038" spans="140:140" ht="18" customHeight="1" x14ac:dyDescent="0.25">
      <c r="EJ1038" s="14"/>
    </row>
    <row r="1039" spans="140:140" ht="18" customHeight="1" x14ac:dyDescent="0.25">
      <c r="EJ1039" s="14"/>
    </row>
    <row r="1040" spans="140:140" ht="18" customHeight="1" x14ac:dyDescent="0.25">
      <c r="EJ1040" s="14"/>
    </row>
    <row r="1041" spans="140:140" ht="18" customHeight="1" x14ac:dyDescent="0.25">
      <c r="EJ1041" s="14"/>
    </row>
    <row r="1042" spans="140:140" ht="18" customHeight="1" x14ac:dyDescent="0.25">
      <c r="EJ1042" s="14"/>
    </row>
    <row r="1043" spans="140:140" ht="18" customHeight="1" x14ac:dyDescent="0.25">
      <c r="EJ1043" s="14"/>
    </row>
    <row r="1044" spans="140:140" ht="18" customHeight="1" x14ac:dyDescent="0.25">
      <c r="EJ1044" s="14"/>
    </row>
    <row r="1045" spans="140:140" ht="18" customHeight="1" x14ac:dyDescent="0.25">
      <c r="EJ1045" s="14"/>
    </row>
    <row r="1046" spans="140:140" ht="18" customHeight="1" x14ac:dyDescent="0.25">
      <c r="EJ1046" s="14"/>
    </row>
    <row r="1047" spans="140:140" ht="18" customHeight="1" x14ac:dyDescent="0.25">
      <c r="EJ1047" s="14"/>
    </row>
    <row r="1048" spans="140:140" ht="18" customHeight="1" x14ac:dyDescent="0.25">
      <c r="EJ1048" s="14"/>
    </row>
    <row r="1049" spans="140:140" ht="18" customHeight="1" x14ac:dyDescent="0.25">
      <c r="EJ1049" s="14"/>
    </row>
    <row r="1050" spans="140:140" ht="18" customHeight="1" x14ac:dyDescent="0.25">
      <c r="EJ1050" s="14"/>
    </row>
    <row r="1051" spans="140:140" ht="18" customHeight="1" x14ac:dyDescent="0.25">
      <c r="EJ1051" s="14"/>
    </row>
    <row r="1052" spans="140:140" ht="18" customHeight="1" x14ac:dyDescent="0.25">
      <c r="EJ1052" s="14"/>
    </row>
    <row r="1053" spans="140:140" ht="18" customHeight="1" x14ac:dyDescent="0.25">
      <c r="EJ1053" s="14"/>
    </row>
    <row r="1054" spans="140:140" ht="18" customHeight="1" x14ac:dyDescent="0.25">
      <c r="EJ1054" s="14"/>
    </row>
    <row r="1055" spans="140:140" ht="18" customHeight="1" x14ac:dyDescent="0.25">
      <c r="EJ1055" s="14"/>
    </row>
    <row r="1056" spans="140:140" ht="18" customHeight="1" x14ac:dyDescent="0.25">
      <c r="EJ1056" s="14"/>
    </row>
    <row r="1057" spans="140:140" ht="18" customHeight="1" x14ac:dyDescent="0.25">
      <c r="EJ1057" s="14"/>
    </row>
    <row r="1058" spans="140:140" ht="18" customHeight="1" x14ac:dyDescent="0.25">
      <c r="EJ1058" s="14"/>
    </row>
    <row r="1059" spans="140:140" ht="18" customHeight="1" x14ac:dyDescent="0.25">
      <c r="EJ1059" s="14"/>
    </row>
    <row r="1060" spans="140:140" ht="18" customHeight="1" x14ac:dyDescent="0.25">
      <c r="EJ1060" s="14"/>
    </row>
    <row r="1061" spans="140:140" ht="18" customHeight="1" x14ac:dyDescent="0.25">
      <c r="EJ1061" s="14"/>
    </row>
    <row r="1062" spans="140:140" ht="18" customHeight="1" x14ac:dyDescent="0.25">
      <c r="EJ1062" s="14"/>
    </row>
    <row r="1063" spans="140:140" ht="18" customHeight="1" x14ac:dyDescent="0.25">
      <c r="EJ1063" s="14"/>
    </row>
    <row r="1064" spans="140:140" ht="18" customHeight="1" x14ac:dyDescent="0.25">
      <c r="EJ1064" s="14"/>
    </row>
    <row r="1065" spans="140:140" ht="18" customHeight="1" x14ac:dyDescent="0.25">
      <c r="EJ1065" s="14"/>
    </row>
    <row r="1066" spans="140:140" ht="18" customHeight="1" x14ac:dyDescent="0.25">
      <c r="EJ1066" s="14"/>
    </row>
    <row r="1067" spans="140:140" ht="18" customHeight="1" x14ac:dyDescent="0.25">
      <c r="EJ1067" s="14"/>
    </row>
    <row r="1068" spans="140:140" ht="18" customHeight="1" x14ac:dyDescent="0.25">
      <c r="EJ1068" s="14"/>
    </row>
    <row r="1069" spans="140:140" ht="18" customHeight="1" x14ac:dyDescent="0.25">
      <c r="EJ1069" s="14"/>
    </row>
    <row r="1070" spans="140:140" ht="18" customHeight="1" x14ac:dyDescent="0.25">
      <c r="EJ1070" s="14"/>
    </row>
    <row r="1071" spans="140:140" ht="18" customHeight="1" x14ac:dyDescent="0.25">
      <c r="EJ1071" s="14"/>
    </row>
    <row r="1072" spans="140:140" ht="18" customHeight="1" x14ac:dyDescent="0.25">
      <c r="EJ1072" s="14"/>
    </row>
    <row r="1073" spans="140:140" ht="18" customHeight="1" x14ac:dyDescent="0.25">
      <c r="EJ1073" s="14"/>
    </row>
    <row r="1074" spans="140:140" ht="18" customHeight="1" x14ac:dyDescent="0.25">
      <c r="EJ1074" s="14"/>
    </row>
    <row r="1075" spans="140:140" ht="18" customHeight="1" x14ac:dyDescent="0.25">
      <c r="EJ1075" s="14"/>
    </row>
    <row r="1076" spans="140:140" ht="18" customHeight="1" x14ac:dyDescent="0.25">
      <c r="EJ1076" s="14"/>
    </row>
    <row r="1077" spans="140:140" ht="18" customHeight="1" x14ac:dyDescent="0.25">
      <c r="EJ1077" s="14"/>
    </row>
    <row r="1078" spans="140:140" ht="18" customHeight="1" x14ac:dyDescent="0.25">
      <c r="EJ1078" s="14"/>
    </row>
    <row r="1079" spans="140:140" ht="18" customHeight="1" x14ac:dyDescent="0.25">
      <c r="EJ1079" s="14"/>
    </row>
    <row r="1080" spans="140:140" ht="18" customHeight="1" x14ac:dyDescent="0.25">
      <c r="EJ1080" s="14"/>
    </row>
    <row r="1081" spans="140:140" ht="18" customHeight="1" x14ac:dyDescent="0.25">
      <c r="EJ1081" s="14"/>
    </row>
    <row r="1082" spans="140:140" ht="18" customHeight="1" x14ac:dyDescent="0.25">
      <c r="EJ1082" s="14"/>
    </row>
    <row r="1083" spans="140:140" ht="18" customHeight="1" x14ac:dyDescent="0.25">
      <c r="EJ1083" s="14"/>
    </row>
    <row r="1084" spans="140:140" ht="18" customHeight="1" x14ac:dyDescent="0.25">
      <c r="EJ1084" s="14"/>
    </row>
    <row r="1085" spans="140:140" ht="18" customHeight="1" x14ac:dyDescent="0.25">
      <c r="EJ1085" s="14"/>
    </row>
    <row r="1086" spans="140:140" ht="18" customHeight="1" x14ac:dyDescent="0.25">
      <c r="EJ1086" s="14"/>
    </row>
    <row r="1087" spans="140:140" ht="18" customHeight="1" x14ac:dyDescent="0.25">
      <c r="EJ1087" s="14"/>
    </row>
    <row r="1088" spans="140:140" ht="18" customHeight="1" x14ac:dyDescent="0.25">
      <c r="EJ1088" s="14"/>
    </row>
    <row r="1089" spans="140:140" ht="18" customHeight="1" x14ac:dyDescent="0.25">
      <c r="EJ1089" s="14"/>
    </row>
    <row r="1090" spans="140:140" ht="18" customHeight="1" x14ac:dyDescent="0.25">
      <c r="EJ1090" s="14"/>
    </row>
    <row r="1091" spans="140:140" ht="18" customHeight="1" x14ac:dyDescent="0.25">
      <c r="EJ1091" s="14"/>
    </row>
    <row r="1092" spans="140:140" ht="18" customHeight="1" x14ac:dyDescent="0.25">
      <c r="EJ1092" s="14"/>
    </row>
    <row r="1093" spans="140:140" ht="18" customHeight="1" x14ac:dyDescent="0.25">
      <c r="EJ1093" s="14"/>
    </row>
    <row r="1094" spans="140:140" ht="18" customHeight="1" x14ac:dyDescent="0.25">
      <c r="EJ1094" s="14"/>
    </row>
    <row r="1095" spans="140:140" ht="18" customHeight="1" x14ac:dyDescent="0.25">
      <c r="EJ1095" s="14"/>
    </row>
    <row r="1096" spans="140:140" ht="18" customHeight="1" x14ac:dyDescent="0.25">
      <c r="EJ1096" s="14"/>
    </row>
    <row r="1097" spans="140:140" ht="18" customHeight="1" x14ac:dyDescent="0.25">
      <c r="EJ1097" s="14"/>
    </row>
    <row r="1098" spans="140:140" ht="18" customHeight="1" x14ac:dyDescent="0.25">
      <c r="EJ1098" s="14"/>
    </row>
    <row r="1099" spans="140:140" ht="18" customHeight="1" x14ac:dyDescent="0.25">
      <c r="EJ1099" s="14"/>
    </row>
    <row r="1100" spans="140:140" ht="18" customHeight="1" x14ac:dyDescent="0.25">
      <c r="EJ1100" s="14"/>
    </row>
    <row r="1101" spans="140:140" ht="18" customHeight="1" x14ac:dyDescent="0.25">
      <c r="EJ1101" s="14"/>
    </row>
    <row r="1102" spans="140:140" ht="18" customHeight="1" x14ac:dyDescent="0.25">
      <c r="EJ1102" s="14"/>
    </row>
    <row r="1103" spans="140:140" ht="18" customHeight="1" x14ac:dyDescent="0.25">
      <c r="EJ1103" s="14"/>
    </row>
    <row r="1104" spans="140:140" ht="18" customHeight="1" x14ac:dyDescent="0.25">
      <c r="EJ1104" s="14"/>
    </row>
    <row r="1105" spans="140:140" ht="18" customHeight="1" x14ac:dyDescent="0.25">
      <c r="EJ1105" s="14"/>
    </row>
    <row r="1106" spans="140:140" ht="18" customHeight="1" x14ac:dyDescent="0.25">
      <c r="EJ1106" s="14"/>
    </row>
    <row r="1107" spans="140:140" ht="18" customHeight="1" x14ac:dyDescent="0.25">
      <c r="EJ1107" s="14"/>
    </row>
    <row r="1108" spans="140:140" ht="18" customHeight="1" x14ac:dyDescent="0.25">
      <c r="EJ1108" s="14"/>
    </row>
    <row r="1109" spans="140:140" ht="18" customHeight="1" x14ac:dyDescent="0.25">
      <c r="EJ1109" s="14"/>
    </row>
    <row r="1110" spans="140:140" ht="18" customHeight="1" x14ac:dyDescent="0.25">
      <c r="EJ1110" s="14"/>
    </row>
    <row r="1111" spans="140:140" ht="18" customHeight="1" x14ac:dyDescent="0.25">
      <c r="EJ1111" s="14"/>
    </row>
    <row r="1112" spans="140:140" ht="18" customHeight="1" x14ac:dyDescent="0.25">
      <c r="EJ1112" s="14"/>
    </row>
    <row r="1113" spans="140:140" ht="18" customHeight="1" x14ac:dyDescent="0.25">
      <c r="EJ1113" s="14"/>
    </row>
    <row r="1114" spans="140:140" ht="18" customHeight="1" x14ac:dyDescent="0.25">
      <c r="EJ1114" s="14"/>
    </row>
    <row r="1115" spans="140:140" ht="18" customHeight="1" x14ac:dyDescent="0.25">
      <c r="EJ1115" s="14"/>
    </row>
    <row r="1116" spans="140:140" ht="18" customHeight="1" x14ac:dyDescent="0.25">
      <c r="EJ1116" s="14"/>
    </row>
    <row r="1117" spans="140:140" ht="18" customHeight="1" x14ac:dyDescent="0.25">
      <c r="EJ1117" s="14"/>
    </row>
    <row r="1118" spans="140:140" ht="18" customHeight="1" x14ac:dyDescent="0.25">
      <c r="EJ1118" s="14"/>
    </row>
    <row r="1119" spans="140:140" ht="18" customHeight="1" x14ac:dyDescent="0.25">
      <c r="EJ1119" s="14"/>
    </row>
    <row r="1120" spans="140:140" ht="18" customHeight="1" x14ac:dyDescent="0.25">
      <c r="EJ1120" s="14"/>
    </row>
    <row r="1121" spans="140:140" ht="18" customHeight="1" x14ac:dyDescent="0.25">
      <c r="EJ1121" s="14"/>
    </row>
    <row r="1122" spans="140:140" ht="18" customHeight="1" x14ac:dyDescent="0.25">
      <c r="EJ1122" s="14"/>
    </row>
    <row r="1123" spans="140:140" ht="18" customHeight="1" x14ac:dyDescent="0.25">
      <c r="EJ1123" s="14"/>
    </row>
    <row r="1124" spans="140:140" ht="18" customHeight="1" x14ac:dyDescent="0.25">
      <c r="EJ1124" s="14"/>
    </row>
    <row r="1125" spans="140:140" ht="18" customHeight="1" x14ac:dyDescent="0.25">
      <c r="EJ1125" s="14"/>
    </row>
    <row r="1126" spans="140:140" ht="18" customHeight="1" x14ac:dyDescent="0.25">
      <c r="EJ1126" s="14"/>
    </row>
    <row r="1127" spans="140:140" ht="18" customHeight="1" x14ac:dyDescent="0.25">
      <c r="EJ1127" s="14"/>
    </row>
    <row r="1128" spans="140:140" ht="18" customHeight="1" x14ac:dyDescent="0.25">
      <c r="EJ1128" s="14"/>
    </row>
    <row r="1129" spans="140:140" ht="18" customHeight="1" x14ac:dyDescent="0.25">
      <c r="EJ1129" s="14"/>
    </row>
    <row r="1130" spans="140:140" ht="18" customHeight="1" x14ac:dyDescent="0.25">
      <c r="EJ1130" s="14"/>
    </row>
    <row r="1131" spans="140:140" ht="18" customHeight="1" x14ac:dyDescent="0.25">
      <c r="EJ1131" s="14"/>
    </row>
    <row r="1132" spans="140:140" ht="18" customHeight="1" x14ac:dyDescent="0.25">
      <c r="EJ1132" s="14"/>
    </row>
    <row r="1133" spans="140:140" ht="18" customHeight="1" x14ac:dyDescent="0.25">
      <c r="EJ1133" s="14"/>
    </row>
    <row r="1134" spans="140:140" ht="18" customHeight="1" x14ac:dyDescent="0.25">
      <c r="EJ1134" s="14"/>
    </row>
    <row r="1135" spans="140:140" ht="18" customHeight="1" x14ac:dyDescent="0.25">
      <c r="EJ1135" s="14"/>
    </row>
    <row r="1136" spans="140:140" ht="18" customHeight="1" x14ac:dyDescent="0.25">
      <c r="EJ1136" s="14"/>
    </row>
    <row r="1137" spans="140:140" ht="18" customHeight="1" x14ac:dyDescent="0.25">
      <c r="EJ1137" s="14"/>
    </row>
    <row r="1138" spans="140:140" ht="18" customHeight="1" x14ac:dyDescent="0.25">
      <c r="EJ1138" s="14"/>
    </row>
    <row r="1139" spans="140:140" ht="18" customHeight="1" x14ac:dyDescent="0.25">
      <c r="EJ1139" s="14"/>
    </row>
    <row r="1140" spans="140:140" ht="18" customHeight="1" x14ac:dyDescent="0.25">
      <c r="EJ1140" s="14"/>
    </row>
    <row r="1141" spans="140:140" ht="18" customHeight="1" x14ac:dyDescent="0.25">
      <c r="EJ1141" s="14"/>
    </row>
    <row r="1142" spans="140:140" ht="18" customHeight="1" x14ac:dyDescent="0.25">
      <c r="EJ1142" s="14"/>
    </row>
    <row r="1143" spans="140:140" ht="18" customHeight="1" x14ac:dyDescent="0.25">
      <c r="EJ1143" s="14"/>
    </row>
    <row r="1144" spans="140:140" ht="18" customHeight="1" x14ac:dyDescent="0.25">
      <c r="EJ1144" s="14"/>
    </row>
    <row r="1145" spans="140:140" ht="18" customHeight="1" x14ac:dyDescent="0.25">
      <c r="EJ1145" s="14"/>
    </row>
    <row r="1146" spans="140:140" ht="18" customHeight="1" x14ac:dyDescent="0.25">
      <c r="EJ1146" s="14"/>
    </row>
    <row r="1147" spans="140:140" ht="18" customHeight="1" x14ac:dyDescent="0.25">
      <c r="EJ1147" s="14"/>
    </row>
    <row r="1148" spans="140:140" ht="18" customHeight="1" x14ac:dyDescent="0.25">
      <c r="EJ1148" s="14"/>
    </row>
    <row r="1149" spans="140:140" ht="18" customHeight="1" x14ac:dyDescent="0.25">
      <c r="EJ1149" s="14"/>
    </row>
    <row r="1150" spans="140:140" ht="18" customHeight="1" x14ac:dyDescent="0.25">
      <c r="EJ1150" s="14"/>
    </row>
    <row r="1151" spans="140:140" ht="18" customHeight="1" x14ac:dyDescent="0.25">
      <c r="EJ1151" s="14"/>
    </row>
    <row r="1152" spans="140:140" ht="18" customHeight="1" x14ac:dyDescent="0.25">
      <c r="EJ1152" s="14"/>
    </row>
    <row r="1153" spans="140:140" ht="18" customHeight="1" x14ac:dyDescent="0.25">
      <c r="EJ1153" s="14"/>
    </row>
    <row r="1154" spans="140:140" ht="18" customHeight="1" x14ac:dyDescent="0.25">
      <c r="EJ1154" s="14"/>
    </row>
    <row r="1155" spans="140:140" ht="18" customHeight="1" x14ac:dyDescent="0.25">
      <c r="EJ1155" s="14"/>
    </row>
    <row r="1156" spans="140:140" ht="18" customHeight="1" x14ac:dyDescent="0.25">
      <c r="EJ1156" s="14"/>
    </row>
    <row r="1157" spans="140:140" ht="18" customHeight="1" x14ac:dyDescent="0.25">
      <c r="EJ1157" s="14"/>
    </row>
    <row r="1158" spans="140:140" ht="18" customHeight="1" x14ac:dyDescent="0.25">
      <c r="EJ1158" s="14"/>
    </row>
    <row r="1159" spans="140:140" ht="18" customHeight="1" x14ac:dyDescent="0.25">
      <c r="EJ1159" s="14"/>
    </row>
    <row r="1160" spans="140:140" ht="18" customHeight="1" x14ac:dyDescent="0.25">
      <c r="EJ1160" s="14"/>
    </row>
    <row r="1161" spans="140:140" ht="18" customHeight="1" x14ac:dyDescent="0.25">
      <c r="EJ1161" s="14"/>
    </row>
    <row r="1162" spans="140:140" ht="18" customHeight="1" x14ac:dyDescent="0.25">
      <c r="EJ1162" s="14"/>
    </row>
    <row r="1163" spans="140:140" ht="18" customHeight="1" x14ac:dyDescent="0.25">
      <c r="EJ1163" s="14"/>
    </row>
    <row r="1164" spans="140:140" ht="18" customHeight="1" x14ac:dyDescent="0.25">
      <c r="EJ1164" s="14"/>
    </row>
    <row r="1165" spans="140:140" ht="18" customHeight="1" x14ac:dyDescent="0.25">
      <c r="EJ1165" s="14"/>
    </row>
    <row r="1166" spans="140:140" ht="18" customHeight="1" x14ac:dyDescent="0.25">
      <c r="EJ1166" s="14"/>
    </row>
    <row r="1167" spans="140:140" ht="18" customHeight="1" x14ac:dyDescent="0.25">
      <c r="EJ1167" s="14"/>
    </row>
    <row r="1168" spans="140:140" ht="18" customHeight="1" x14ac:dyDescent="0.25">
      <c r="EJ1168" s="14"/>
    </row>
    <row r="1169" spans="140:140" ht="18" customHeight="1" x14ac:dyDescent="0.25">
      <c r="EJ1169" s="14"/>
    </row>
    <row r="1170" spans="140:140" ht="18" customHeight="1" x14ac:dyDescent="0.25">
      <c r="EJ1170" s="14"/>
    </row>
    <row r="1171" spans="140:140" ht="18" customHeight="1" x14ac:dyDescent="0.25">
      <c r="EJ1171" s="14"/>
    </row>
    <row r="1172" spans="140:140" ht="18" customHeight="1" x14ac:dyDescent="0.25">
      <c r="EJ1172" s="14"/>
    </row>
    <row r="1173" spans="140:140" ht="18" customHeight="1" x14ac:dyDescent="0.25">
      <c r="EJ1173" s="14"/>
    </row>
    <row r="1174" spans="140:140" ht="18" customHeight="1" x14ac:dyDescent="0.25">
      <c r="EJ1174" s="14"/>
    </row>
    <row r="1175" spans="140:140" ht="18" customHeight="1" x14ac:dyDescent="0.25">
      <c r="EJ1175" s="14"/>
    </row>
    <row r="1176" spans="140:140" ht="18" customHeight="1" x14ac:dyDescent="0.25">
      <c r="EJ1176" s="14"/>
    </row>
    <row r="1177" spans="140:140" ht="18" customHeight="1" x14ac:dyDescent="0.25">
      <c r="EJ1177" s="14"/>
    </row>
    <row r="1178" spans="140:140" ht="18" customHeight="1" x14ac:dyDescent="0.25">
      <c r="EJ1178" s="14"/>
    </row>
    <row r="1179" spans="140:140" ht="18" customHeight="1" x14ac:dyDescent="0.25">
      <c r="EJ1179" s="14"/>
    </row>
    <row r="1180" spans="140:140" ht="18" customHeight="1" x14ac:dyDescent="0.25">
      <c r="EJ1180" s="14"/>
    </row>
    <row r="1181" spans="140:140" ht="18" customHeight="1" x14ac:dyDescent="0.25">
      <c r="EJ1181" s="14"/>
    </row>
    <row r="1182" spans="140:140" ht="18" customHeight="1" x14ac:dyDescent="0.25">
      <c r="EJ1182" s="14"/>
    </row>
    <row r="1183" spans="140:140" ht="18" customHeight="1" x14ac:dyDescent="0.25">
      <c r="EJ1183" s="14"/>
    </row>
    <row r="1184" spans="140:140" ht="18" customHeight="1" x14ac:dyDescent="0.25">
      <c r="EJ1184" s="14"/>
    </row>
    <row r="1185" spans="140:140" ht="18" customHeight="1" x14ac:dyDescent="0.25">
      <c r="EJ1185" s="14"/>
    </row>
    <row r="1186" spans="140:140" ht="18" customHeight="1" x14ac:dyDescent="0.25">
      <c r="EJ1186" s="14"/>
    </row>
    <row r="1187" spans="140:140" ht="18" customHeight="1" x14ac:dyDescent="0.25">
      <c r="EJ1187" s="14"/>
    </row>
    <row r="1188" spans="140:140" ht="18" customHeight="1" x14ac:dyDescent="0.25">
      <c r="EJ1188" s="14"/>
    </row>
    <row r="1189" spans="140:140" ht="18" customHeight="1" x14ac:dyDescent="0.25">
      <c r="EJ1189" s="14"/>
    </row>
    <row r="1190" spans="140:140" ht="18" customHeight="1" x14ac:dyDescent="0.25">
      <c r="EJ1190" s="14"/>
    </row>
    <row r="1191" spans="140:140" ht="18" customHeight="1" x14ac:dyDescent="0.25">
      <c r="EJ1191" s="14"/>
    </row>
    <row r="1192" spans="140:140" ht="18" customHeight="1" x14ac:dyDescent="0.25">
      <c r="EJ1192" s="14"/>
    </row>
    <row r="1193" spans="140:140" ht="18" customHeight="1" x14ac:dyDescent="0.25">
      <c r="EJ1193" s="14"/>
    </row>
    <row r="1194" spans="140:140" ht="18" customHeight="1" x14ac:dyDescent="0.25">
      <c r="EJ1194" s="14"/>
    </row>
    <row r="1195" spans="140:140" ht="18" customHeight="1" x14ac:dyDescent="0.25">
      <c r="EJ1195" s="14"/>
    </row>
    <row r="1196" spans="140:140" ht="18" customHeight="1" x14ac:dyDescent="0.25">
      <c r="EJ1196" s="14"/>
    </row>
    <row r="1197" spans="140:140" ht="18" customHeight="1" x14ac:dyDescent="0.25">
      <c r="EJ1197" s="14"/>
    </row>
    <row r="1198" spans="140:140" ht="18" customHeight="1" x14ac:dyDescent="0.25">
      <c r="EJ1198" s="14"/>
    </row>
    <row r="1199" spans="140:140" ht="18" customHeight="1" x14ac:dyDescent="0.25">
      <c r="EJ1199" s="14"/>
    </row>
    <row r="1200" spans="140:140" ht="18" customHeight="1" x14ac:dyDescent="0.25">
      <c r="EJ1200" s="14"/>
    </row>
    <row r="1201" spans="140:140" ht="18" customHeight="1" x14ac:dyDescent="0.25">
      <c r="EJ1201" s="14"/>
    </row>
    <row r="1202" spans="140:140" ht="18" customHeight="1" x14ac:dyDescent="0.25">
      <c r="EJ1202" s="14"/>
    </row>
    <row r="1203" spans="140:140" ht="18" customHeight="1" x14ac:dyDescent="0.25">
      <c r="EJ1203" s="14"/>
    </row>
    <row r="1204" spans="140:140" ht="18" customHeight="1" x14ac:dyDescent="0.25">
      <c r="EJ1204" s="14"/>
    </row>
    <row r="1205" spans="140:140" ht="18" customHeight="1" x14ac:dyDescent="0.25">
      <c r="EJ1205" s="14"/>
    </row>
    <row r="1206" spans="140:140" ht="18" customHeight="1" x14ac:dyDescent="0.25">
      <c r="EJ1206" s="14"/>
    </row>
    <row r="1207" spans="140:140" ht="18" customHeight="1" x14ac:dyDescent="0.25">
      <c r="EJ1207" s="14"/>
    </row>
    <row r="1208" spans="140:140" ht="18" customHeight="1" x14ac:dyDescent="0.25">
      <c r="EJ1208" s="14"/>
    </row>
    <row r="1209" spans="140:140" ht="18" customHeight="1" x14ac:dyDescent="0.25">
      <c r="EJ1209" s="14"/>
    </row>
    <row r="1210" spans="140:140" ht="18" customHeight="1" x14ac:dyDescent="0.25">
      <c r="EJ1210" s="14"/>
    </row>
    <row r="1211" spans="140:140" ht="18" customHeight="1" x14ac:dyDescent="0.25">
      <c r="EJ1211" s="14"/>
    </row>
    <row r="1212" spans="140:140" ht="18" customHeight="1" x14ac:dyDescent="0.25">
      <c r="EJ1212" s="14"/>
    </row>
    <row r="1213" spans="140:140" ht="18" customHeight="1" x14ac:dyDescent="0.25">
      <c r="EJ1213" s="14"/>
    </row>
    <row r="1214" spans="140:140" ht="18" customHeight="1" x14ac:dyDescent="0.25">
      <c r="EJ1214" s="14"/>
    </row>
    <row r="1215" spans="140:140" ht="18" customHeight="1" x14ac:dyDescent="0.25">
      <c r="EJ1215" s="14"/>
    </row>
    <row r="1216" spans="140:140" ht="18" customHeight="1" x14ac:dyDescent="0.25">
      <c r="EJ1216" s="14"/>
    </row>
    <row r="1217" spans="140:140" ht="18" customHeight="1" x14ac:dyDescent="0.25">
      <c r="EJ1217" s="14"/>
    </row>
    <row r="1218" spans="140:140" ht="18" customHeight="1" x14ac:dyDescent="0.25">
      <c r="EJ1218" s="14"/>
    </row>
    <row r="1219" spans="140:140" ht="18" customHeight="1" x14ac:dyDescent="0.25">
      <c r="EJ1219" s="14"/>
    </row>
    <row r="1220" spans="140:140" ht="18" customHeight="1" x14ac:dyDescent="0.25">
      <c r="EJ1220" s="14"/>
    </row>
    <row r="1221" spans="140:140" ht="18" customHeight="1" x14ac:dyDescent="0.25">
      <c r="EJ1221" s="14"/>
    </row>
    <row r="1222" spans="140:140" ht="18" customHeight="1" x14ac:dyDescent="0.25">
      <c r="EJ1222" s="14"/>
    </row>
    <row r="1223" spans="140:140" ht="18" customHeight="1" x14ac:dyDescent="0.25">
      <c r="EJ1223" s="14"/>
    </row>
    <row r="1224" spans="140:140" ht="18" customHeight="1" x14ac:dyDescent="0.25">
      <c r="EJ1224" s="14"/>
    </row>
    <row r="1225" spans="140:140" ht="18" customHeight="1" x14ac:dyDescent="0.25">
      <c r="EJ1225" s="14"/>
    </row>
    <row r="1226" spans="140:140" ht="18" customHeight="1" x14ac:dyDescent="0.25">
      <c r="EJ1226" s="14"/>
    </row>
    <row r="1227" spans="140:140" ht="18" customHeight="1" x14ac:dyDescent="0.25">
      <c r="EJ1227" s="14"/>
    </row>
    <row r="1228" spans="140:140" ht="18" customHeight="1" x14ac:dyDescent="0.25">
      <c r="EJ1228" s="14"/>
    </row>
    <row r="1229" spans="140:140" ht="18" customHeight="1" x14ac:dyDescent="0.25">
      <c r="EJ1229" s="14"/>
    </row>
    <row r="1230" spans="140:140" ht="18" customHeight="1" x14ac:dyDescent="0.25">
      <c r="EJ1230" s="14"/>
    </row>
    <row r="1231" spans="140:140" ht="18" customHeight="1" x14ac:dyDescent="0.25">
      <c r="EJ1231" s="14"/>
    </row>
    <row r="1232" spans="140:140" ht="18" customHeight="1" x14ac:dyDescent="0.25">
      <c r="EJ1232" s="14"/>
    </row>
    <row r="1233" spans="140:140" ht="18" customHeight="1" x14ac:dyDescent="0.25">
      <c r="EJ1233" s="14"/>
    </row>
    <row r="1234" spans="140:140" ht="18" customHeight="1" x14ac:dyDescent="0.25">
      <c r="EJ1234" s="14"/>
    </row>
    <row r="1235" spans="140:140" ht="18" customHeight="1" x14ac:dyDescent="0.25">
      <c r="EJ1235" s="14"/>
    </row>
    <row r="1236" spans="140:140" ht="18" customHeight="1" x14ac:dyDescent="0.25">
      <c r="EJ1236" s="14"/>
    </row>
    <row r="1237" spans="140:140" ht="18" customHeight="1" x14ac:dyDescent="0.25">
      <c r="EJ1237" s="14"/>
    </row>
    <row r="1238" spans="140:140" ht="18" customHeight="1" x14ac:dyDescent="0.25">
      <c r="EJ1238" s="14"/>
    </row>
    <row r="1239" spans="140:140" ht="18" customHeight="1" x14ac:dyDescent="0.25">
      <c r="EJ1239" s="14"/>
    </row>
    <row r="1240" spans="140:140" ht="18" customHeight="1" x14ac:dyDescent="0.25">
      <c r="EJ1240" s="14"/>
    </row>
    <row r="1241" spans="140:140" ht="18" customHeight="1" x14ac:dyDescent="0.25">
      <c r="EJ1241" s="14"/>
    </row>
    <row r="1242" spans="140:140" ht="18" customHeight="1" x14ac:dyDescent="0.25">
      <c r="EJ1242" s="14"/>
    </row>
    <row r="1243" spans="140:140" ht="18" customHeight="1" x14ac:dyDescent="0.25">
      <c r="EJ1243" s="14"/>
    </row>
    <row r="1244" spans="140:140" ht="18" customHeight="1" x14ac:dyDescent="0.25">
      <c r="EJ1244" s="14"/>
    </row>
    <row r="1245" spans="140:140" ht="18" customHeight="1" x14ac:dyDescent="0.25">
      <c r="EJ1245" s="14"/>
    </row>
    <row r="1246" spans="140:140" ht="18" customHeight="1" x14ac:dyDescent="0.25">
      <c r="EJ1246" s="14"/>
    </row>
    <row r="1247" spans="140:140" ht="18" customHeight="1" x14ac:dyDescent="0.25">
      <c r="EJ1247" s="14"/>
    </row>
    <row r="1248" spans="140:140" ht="18" customHeight="1" x14ac:dyDescent="0.25">
      <c r="EJ1248" s="14"/>
    </row>
    <row r="1249" spans="140:140" ht="18" customHeight="1" x14ac:dyDescent="0.25">
      <c r="EJ1249" s="14"/>
    </row>
    <row r="1250" spans="140:140" ht="18" customHeight="1" x14ac:dyDescent="0.25">
      <c r="EJ1250" s="14"/>
    </row>
    <row r="1251" spans="140:140" ht="18" customHeight="1" x14ac:dyDescent="0.25">
      <c r="EJ1251" s="14"/>
    </row>
    <row r="1252" spans="140:140" ht="18" customHeight="1" x14ac:dyDescent="0.25">
      <c r="EJ1252" s="14"/>
    </row>
    <row r="1253" spans="140:140" ht="18" customHeight="1" x14ac:dyDescent="0.25">
      <c r="EJ1253" s="14"/>
    </row>
    <row r="1254" spans="140:140" ht="18" customHeight="1" x14ac:dyDescent="0.25">
      <c r="EJ1254" s="14"/>
    </row>
    <row r="1255" spans="140:140" ht="18" customHeight="1" x14ac:dyDescent="0.25">
      <c r="EJ1255" s="14"/>
    </row>
    <row r="1256" spans="140:140" ht="18" customHeight="1" x14ac:dyDescent="0.25">
      <c r="EJ1256" s="14"/>
    </row>
    <row r="1257" spans="140:140" ht="18" customHeight="1" x14ac:dyDescent="0.25">
      <c r="EJ1257" s="14"/>
    </row>
    <row r="1258" spans="140:140" ht="18" customHeight="1" x14ac:dyDescent="0.25">
      <c r="EJ1258" s="14"/>
    </row>
    <row r="1259" spans="140:140" ht="18" customHeight="1" x14ac:dyDescent="0.25">
      <c r="EJ1259" s="14"/>
    </row>
    <row r="1260" spans="140:140" ht="18" customHeight="1" x14ac:dyDescent="0.25">
      <c r="EJ1260" s="14"/>
    </row>
    <row r="1261" spans="140:140" ht="18" customHeight="1" x14ac:dyDescent="0.25">
      <c r="EJ1261" s="14"/>
    </row>
    <row r="1262" spans="140:140" ht="18" customHeight="1" x14ac:dyDescent="0.25">
      <c r="EJ1262" s="14"/>
    </row>
    <row r="1263" spans="140:140" ht="18" customHeight="1" x14ac:dyDescent="0.25">
      <c r="EJ1263" s="14"/>
    </row>
    <row r="1264" spans="140:140" ht="18" customHeight="1" x14ac:dyDescent="0.25">
      <c r="EJ1264" s="14"/>
    </row>
    <row r="1265" spans="140:140" ht="18" customHeight="1" x14ac:dyDescent="0.25">
      <c r="EJ1265" s="14"/>
    </row>
    <row r="1266" spans="140:140" ht="18" customHeight="1" x14ac:dyDescent="0.25">
      <c r="EJ1266" s="14"/>
    </row>
    <row r="1267" spans="140:140" ht="18" customHeight="1" x14ac:dyDescent="0.25">
      <c r="EJ1267" s="14"/>
    </row>
    <row r="1268" spans="140:140" ht="18" customHeight="1" x14ac:dyDescent="0.25">
      <c r="EJ1268" s="14"/>
    </row>
    <row r="1269" spans="140:140" ht="18" customHeight="1" x14ac:dyDescent="0.25">
      <c r="EJ1269" s="14"/>
    </row>
    <row r="1270" spans="140:140" ht="18" customHeight="1" x14ac:dyDescent="0.25">
      <c r="EJ1270" s="14"/>
    </row>
    <row r="1271" spans="140:140" ht="18" customHeight="1" x14ac:dyDescent="0.25">
      <c r="EJ1271" s="14"/>
    </row>
    <row r="1272" spans="140:140" ht="18" customHeight="1" x14ac:dyDescent="0.25">
      <c r="EJ1272" s="14"/>
    </row>
    <row r="1273" spans="140:140" ht="18" customHeight="1" x14ac:dyDescent="0.25">
      <c r="EJ1273" s="14"/>
    </row>
    <row r="1274" spans="140:140" ht="18" customHeight="1" x14ac:dyDescent="0.25">
      <c r="EJ1274" s="14"/>
    </row>
    <row r="1275" spans="140:140" ht="18" customHeight="1" x14ac:dyDescent="0.25">
      <c r="EJ1275" s="14"/>
    </row>
    <row r="1276" spans="140:140" ht="18" customHeight="1" x14ac:dyDescent="0.25">
      <c r="EJ1276" s="14"/>
    </row>
    <row r="1277" spans="140:140" ht="18" customHeight="1" x14ac:dyDescent="0.25">
      <c r="EJ1277" s="14"/>
    </row>
    <row r="1278" spans="140:140" ht="18" customHeight="1" x14ac:dyDescent="0.25">
      <c r="EJ1278" s="14"/>
    </row>
    <row r="1279" spans="140:140" ht="18" customHeight="1" x14ac:dyDescent="0.25">
      <c r="EJ1279" s="14"/>
    </row>
    <row r="1280" spans="140:140" ht="18" customHeight="1" x14ac:dyDescent="0.25">
      <c r="EJ1280" s="14"/>
    </row>
    <row r="1281" spans="140:140" ht="18" customHeight="1" x14ac:dyDescent="0.25">
      <c r="EJ1281" s="14"/>
    </row>
    <row r="1282" spans="140:140" ht="18" customHeight="1" x14ac:dyDescent="0.25">
      <c r="EJ1282" s="14"/>
    </row>
    <row r="1283" spans="140:140" ht="18" customHeight="1" x14ac:dyDescent="0.25">
      <c r="EJ1283" s="14"/>
    </row>
    <row r="1284" spans="140:140" ht="18" customHeight="1" x14ac:dyDescent="0.25">
      <c r="EJ1284" s="14"/>
    </row>
    <row r="1285" spans="140:140" ht="18" customHeight="1" x14ac:dyDescent="0.25">
      <c r="EJ1285" s="14"/>
    </row>
    <row r="1286" spans="140:140" ht="18" customHeight="1" x14ac:dyDescent="0.25">
      <c r="EJ1286" s="14"/>
    </row>
    <row r="1287" spans="140:140" ht="18" customHeight="1" x14ac:dyDescent="0.25">
      <c r="EJ1287" s="14"/>
    </row>
    <row r="1288" spans="140:140" ht="18" customHeight="1" x14ac:dyDescent="0.25">
      <c r="EJ1288" s="14"/>
    </row>
    <row r="1289" spans="140:140" ht="18" customHeight="1" x14ac:dyDescent="0.25">
      <c r="EJ1289" s="14"/>
    </row>
    <row r="1290" spans="140:140" ht="18" customHeight="1" x14ac:dyDescent="0.25">
      <c r="EJ1290" s="14"/>
    </row>
    <row r="1291" spans="140:140" ht="18" customHeight="1" x14ac:dyDescent="0.25">
      <c r="EJ1291" s="14"/>
    </row>
    <row r="1292" spans="140:140" ht="18" customHeight="1" x14ac:dyDescent="0.25">
      <c r="EJ1292" s="14"/>
    </row>
    <row r="1293" spans="140:140" ht="18" customHeight="1" x14ac:dyDescent="0.25">
      <c r="EJ1293" s="14"/>
    </row>
    <row r="1294" spans="140:140" ht="18" customHeight="1" x14ac:dyDescent="0.25">
      <c r="EJ1294" s="14"/>
    </row>
    <row r="1295" spans="140:140" ht="18" customHeight="1" x14ac:dyDescent="0.25">
      <c r="EJ1295" s="14"/>
    </row>
    <row r="1296" spans="140:140" ht="18" customHeight="1" x14ac:dyDescent="0.25">
      <c r="EJ1296" s="14"/>
    </row>
    <row r="1297" spans="140:140" ht="18" customHeight="1" x14ac:dyDescent="0.25">
      <c r="EJ1297" s="14"/>
    </row>
    <row r="1298" spans="140:140" ht="18" customHeight="1" x14ac:dyDescent="0.25">
      <c r="EJ1298" s="14"/>
    </row>
    <row r="1299" spans="140:140" ht="18" customHeight="1" x14ac:dyDescent="0.25">
      <c r="EJ1299" s="14"/>
    </row>
    <row r="1300" spans="140:140" ht="18" customHeight="1" x14ac:dyDescent="0.25">
      <c r="EJ1300" s="14"/>
    </row>
    <row r="1301" spans="140:140" ht="18" customHeight="1" x14ac:dyDescent="0.25">
      <c r="EJ1301" s="14"/>
    </row>
    <row r="1302" spans="140:140" ht="18" customHeight="1" x14ac:dyDescent="0.25">
      <c r="EJ1302" s="14"/>
    </row>
    <row r="1303" spans="140:140" ht="18" customHeight="1" x14ac:dyDescent="0.25">
      <c r="EJ1303" s="14"/>
    </row>
    <row r="1304" spans="140:140" ht="18" customHeight="1" x14ac:dyDescent="0.25">
      <c r="EJ1304" s="14"/>
    </row>
    <row r="1305" spans="140:140" ht="18" customHeight="1" x14ac:dyDescent="0.25">
      <c r="EJ1305" s="14"/>
    </row>
    <row r="1306" spans="140:140" ht="18" customHeight="1" x14ac:dyDescent="0.25">
      <c r="EJ1306" s="14"/>
    </row>
    <row r="1307" spans="140:140" ht="18" customHeight="1" x14ac:dyDescent="0.25">
      <c r="EJ1307" s="14"/>
    </row>
    <row r="1308" spans="140:140" ht="18" customHeight="1" x14ac:dyDescent="0.25">
      <c r="EJ1308" s="14"/>
    </row>
    <row r="1309" spans="140:140" ht="18" customHeight="1" x14ac:dyDescent="0.25">
      <c r="EJ1309" s="14"/>
    </row>
    <row r="1310" spans="140:140" ht="18" customHeight="1" x14ac:dyDescent="0.25">
      <c r="EJ1310" s="14"/>
    </row>
    <row r="1311" spans="140:140" ht="18" customHeight="1" x14ac:dyDescent="0.25">
      <c r="EJ1311" s="14"/>
    </row>
    <row r="1312" spans="140:140" ht="18" customHeight="1" x14ac:dyDescent="0.25">
      <c r="EJ1312" s="14"/>
    </row>
    <row r="1313" spans="140:140" ht="18" customHeight="1" x14ac:dyDescent="0.25">
      <c r="EJ1313" s="14"/>
    </row>
    <row r="1314" spans="140:140" ht="18" customHeight="1" x14ac:dyDescent="0.25">
      <c r="EJ1314" s="14"/>
    </row>
    <row r="1315" spans="140:140" ht="18" customHeight="1" x14ac:dyDescent="0.25">
      <c r="EJ1315" s="14"/>
    </row>
    <row r="1316" spans="140:140" ht="18" customHeight="1" x14ac:dyDescent="0.25">
      <c r="EJ1316" s="14"/>
    </row>
    <row r="1317" spans="140:140" ht="18" customHeight="1" x14ac:dyDescent="0.25">
      <c r="EJ1317" s="14"/>
    </row>
    <row r="1318" spans="140:140" ht="18" customHeight="1" x14ac:dyDescent="0.25">
      <c r="EJ1318" s="14"/>
    </row>
    <row r="1319" spans="140:140" ht="18" customHeight="1" x14ac:dyDescent="0.25">
      <c r="EJ1319" s="14"/>
    </row>
    <row r="1320" spans="140:140" ht="18" customHeight="1" x14ac:dyDescent="0.25">
      <c r="EJ1320" s="14"/>
    </row>
    <row r="1321" spans="140:140" ht="18" customHeight="1" x14ac:dyDescent="0.25">
      <c r="EJ1321" s="14"/>
    </row>
    <row r="1322" spans="140:140" ht="18" customHeight="1" x14ac:dyDescent="0.25">
      <c r="EJ1322" s="14"/>
    </row>
    <row r="1323" spans="140:140" ht="18" customHeight="1" x14ac:dyDescent="0.25">
      <c r="EJ1323" s="14"/>
    </row>
    <row r="1324" spans="140:140" ht="18" customHeight="1" x14ac:dyDescent="0.25">
      <c r="EJ1324" s="14"/>
    </row>
    <row r="1325" spans="140:140" ht="18" customHeight="1" x14ac:dyDescent="0.25">
      <c r="EJ1325" s="14"/>
    </row>
    <row r="1326" spans="140:140" ht="18" customHeight="1" x14ac:dyDescent="0.25">
      <c r="EJ1326" s="14"/>
    </row>
    <row r="1327" spans="140:140" ht="18" customHeight="1" x14ac:dyDescent="0.25">
      <c r="EJ1327" s="14"/>
    </row>
    <row r="1328" spans="140:140" ht="18" customHeight="1" x14ac:dyDescent="0.25">
      <c r="EJ1328" s="14"/>
    </row>
    <row r="1329" spans="140:140" ht="18" customHeight="1" x14ac:dyDescent="0.25">
      <c r="EJ1329" s="14"/>
    </row>
    <row r="1330" spans="140:140" ht="18" customHeight="1" x14ac:dyDescent="0.25">
      <c r="EJ1330" s="14"/>
    </row>
    <row r="1331" spans="140:140" ht="18" customHeight="1" x14ac:dyDescent="0.25">
      <c r="EJ1331" s="14"/>
    </row>
    <row r="1332" spans="140:140" ht="18" customHeight="1" x14ac:dyDescent="0.25">
      <c r="EJ1332" s="14"/>
    </row>
    <row r="1333" spans="140:140" ht="18" customHeight="1" x14ac:dyDescent="0.25">
      <c r="EJ1333" s="14"/>
    </row>
    <row r="1334" spans="140:140" ht="18" customHeight="1" x14ac:dyDescent="0.25">
      <c r="EJ1334" s="14"/>
    </row>
    <row r="1335" spans="140:140" ht="18" customHeight="1" x14ac:dyDescent="0.25">
      <c r="EJ1335" s="14"/>
    </row>
    <row r="1336" spans="140:140" ht="18" customHeight="1" x14ac:dyDescent="0.25">
      <c r="EJ1336" s="14"/>
    </row>
    <row r="1337" spans="140:140" ht="18" customHeight="1" x14ac:dyDescent="0.25">
      <c r="EJ1337" s="14"/>
    </row>
    <row r="1338" spans="140:140" ht="18" customHeight="1" x14ac:dyDescent="0.25">
      <c r="EJ1338" s="14"/>
    </row>
    <row r="1339" spans="140:140" ht="18" customHeight="1" x14ac:dyDescent="0.25">
      <c r="EJ1339" s="14"/>
    </row>
    <row r="1340" spans="140:140" ht="18" customHeight="1" x14ac:dyDescent="0.25">
      <c r="EJ1340" s="14"/>
    </row>
    <row r="1341" spans="140:140" ht="18" customHeight="1" x14ac:dyDescent="0.25">
      <c r="EJ1341" s="14"/>
    </row>
    <row r="1342" spans="140:140" ht="18" customHeight="1" x14ac:dyDescent="0.25">
      <c r="EJ1342" s="14"/>
    </row>
    <row r="1343" spans="140:140" ht="18" customHeight="1" x14ac:dyDescent="0.25">
      <c r="EJ1343" s="14"/>
    </row>
    <row r="1344" spans="140:140" ht="18" customHeight="1" x14ac:dyDescent="0.25">
      <c r="EJ1344" s="14"/>
    </row>
    <row r="1345" spans="140:140" ht="18" customHeight="1" x14ac:dyDescent="0.25">
      <c r="EJ1345" s="14"/>
    </row>
    <row r="1346" spans="140:140" ht="18" customHeight="1" x14ac:dyDescent="0.25">
      <c r="EJ1346" s="14"/>
    </row>
    <row r="1347" spans="140:140" ht="18" customHeight="1" x14ac:dyDescent="0.25">
      <c r="EJ1347" s="14"/>
    </row>
    <row r="1348" spans="140:140" ht="18" customHeight="1" x14ac:dyDescent="0.25">
      <c r="EJ1348" s="14"/>
    </row>
    <row r="1349" spans="140:140" ht="18" customHeight="1" x14ac:dyDescent="0.25">
      <c r="EJ1349" s="14"/>
    </row>
    <row r="1350" spans="140:140" ht="18" customHeight="1" x14ac:dyDescent="0.25">
      <c r="EJ1350" s="14"/>
    </row>
    <row r="1351" spans="140:140" ht="18" customHeight="1" x14ac:dyDescent="0.25">
      <c r="EJ1351" s="14"/>
    </row>
    <row r="1352" spans="140:140" ht="18" customHeight="1" x14ac:dyDescent="0.25">
      <c r="EJ1352" s="14"/>
    </row>
    <row r="1353" spans="140:140" ht="18" customHeight="1" x14ac:dyDescent="0.25">
      <c r="EJ1353" s="14"/>
    </row>
    <row r="1354" spans="140:140" ht="18" customHeight="1" x14ac:dyDescent="0.25">
      <c r="EJ1354" s="14"/>
    </row>
    <row r="1355" spans="140:140" ht="18" customHeight="1" x14ac:dyDescent="0.25">
      <c r="EJ1355" s="14"/>
    </row>
    <row r="1356" spans="140:140" ht="18" customHeight="1" x14ac:dyDescent="0.25">
      <c r="EJ1356" s="14"/>
    </row>
    <row r="1357" spans="140:140" ht="18" customHeight="1" x14ac:dyDescent="0.25">
      <c r="EJ1357" s="14"/>
    </row>
    <row r="1358" spans="140:140" ht="18" customHeight="1" x14ac:dyDescent="0.25">
      <c r="EJ1358" s="14"/>
    </row>
    <row r="1359" spans="140:140" ht="18" customHeight="1" x14ac:dyDescent="0.25">
      <c r="EJ1359" s="14"/>
    </row>
    <row r="1360" spans="140:140" ht="18" customHeight="1" x14ac:dyDescent="0.25">
      <c r="EJ1360" s="14"/>
    </row>
    <row r="1361" spans="140:140" ht="18" customHeight="1" x14ac:dyDescent="0.25">
      <c r="EJ1361" s="14"/>
    </row>
    <row r="1362" spans="140:140" ht="18" customHeight="1" x14ac:dyDescent="0.25">
      <c r="EJ1362" s="14"/>
    </row>
    <row r="1363" spans="140:140" ht="18" customHeight="1" x14ac:dyDescent="0.25">
      <c r="EJ1363" s="14"/>
    </row>
    <row r="1364" spans="140:140" ht="18" customHeight="1" x14ac:dyDescent="0.25">
      <c r="EJ1364" s="14"/>
    </row>
    <row r="1365" spans="140:140" ht="18" customHeight="1" x14ac:dyDescent="0.25">
      <c r="EJ1365" s="14"/>
    </row>
    <row r="1366" spans="140:140" ht="18" customHeight="1" x14ac:dyDescent="0.25">
      <c r="EJ1366" s="14"/>
    </row>
    <row r="1367" spans="140:140" ht="18" customHeight="1" x14ac:dyDescent="0.25">
      <c r="EJ1367" s="14"/>
    </row>
    <row r="1368" spans="140:140" ht="18" customHeight="1" x14ac:dyDescent="0.25">
      <c r="EJ1368" s="14"/>
    </row>
    <row r="1369" spans="140:140" ht="18" customHeight="1" x14ac:dyDescent="0.25">
      <c r="EJ1369" s="14"/>
    </row>
    <row r="1370" spans="140:140" ht="18" customHeight="1" x14ac:dyDescent="0.25">
      <c r="EJ1370" s="14"/>
    </row>
    <row r="1371" spans="140:140" ht="18" customHeight="1" x14ac:dyDescent="0.25">
      <c r="EJ1371" s="14"/>
    </row>
    <row r="1372" spans="140:140" ht="18" customHeight="1" x14ac:dyDescent="0.25">
      <c r="EJ1372" s="14"/>
    </row>
    <row r="1373" spans="140:140" ht="18" customHeight="1" x14ac:dyDescent="0.25">
      <c r="EJ1373" s="14"/>
    </row>
    <row r="1374" spans="140:140" ht="18" customHeight="1" x14ac:dyDescent="0.25">
      <c r="EJ1374" s="14"/>
    </row>
    <row r="1375" spans="140:140" ht="18" customHeight="1" x14ac:dyDescent="0.25">
      <c r="EJ1375" s="14"/>
    </row>
    <row r="1376" spans="140:140" ht="18" customHeight="1" x14ac:dyDescent="0.25">
      <c r="EJ1376" s="14"/>
    </row>
    <row r="1377" spans="140:140" ht="18" customHeight="1" x14ac:dyDescent="0.25">
      <c r="EJ1377" s="14"/>
    </row>
    <row r="1378" spans="140:140" ht="18" customHeight="1" x14ac:dyDescent="0.25">
      <c r="EJ1378" s="14"/>
    </row>
    <row r="1379" spans="140:140" ht="18" customHeight="1" x14ac:dyDescent="0.25">
      <c r="EJ1379" s="14"/>
    </row>
    <row r="1380" spans="140:140" ht="18" customHeight="1" x14ac:dyDescent="0.25">
      <c r="EJ1380" s="14"/>
    </row>
    <row r="1381" spans="140:140" ht="18" customHeight="1" x14ac:dyDescent="0.25">
      <c r="EJ1381" s="14"/>
    </row>
    <row r="1382" spans="140:140" ht="18" customHeight="1" x14ac:dyDescent="0.25">
      <c r="EJ1382" s="14"/>
    </row>
    <row r="1383" spans="140:140" ht="18" customHeight="1" x14ac:dyDescent="0.25">
      <c r="EJ1383" s="14"/>
    </row>
    <row r="1384" spans="140:140" ht="18" customHeight="1" x14ac:dyDescent="0.25">
      <c r="EJ1384" s="14"/>
    </row>
    <row r="1385" spans="140:140" ht="18" customHeight="1" x14ac:dyDescent="0.25">
      <c r="EJ1385" s="14"/>
    </row>
    <row r="1386" spans="140:140" ht="18" customHeight="1" x14ac:dyDescent="0.25">
      <c r="EJ1386" s="14"/>
    </row>
    <row r="1387" spans="140:140" ht="18" customHeight="1" x14ac:dyDescent="0.25">
      <c r="EJ1387" s="14"/>
    </row>
    <row r="1388" spans="140:140" ht="18" customHeight="1" x14ac:dyDescent="0.25">
      <c r="EJ1388" s="14"/>
    </row>
    <row r="1389" spans="140:140" ht="18" customHeight="1" x14ac:dyDescent="0.25">
      <c r="EJ1389" s="14"/>
    </row>
    <row r="1390" spans="140:140" ht="18" customHeight="1" x14ac:dyDescent="0.25">
      <c r="EJ1390" s="14"/>
    </row>
    <row r="1391" spans="140:140" ht="18" customHeight="1" x14ac:dyDescent="0.25">
      <c r="EJ1391" s="14"/>
    </row>
    <row r="1392" spans="140:140" ht="18" customHeight="1" x14ac:dyDescent="0.25">
      <c r="EJ1392" s="14"/>
    </row>
    <row r="1393" spans="140:140" ht="18" customHeight="1" x14ac:dyDescent="0.25">
      <c r="EJ1393" s="14"/>
    </row>
    <row r="1394" spans="140:140" ht="18" customHeight="1" x14ac:dyDescent="0.25">
      <c r="EJ1394" s="14"/>
    </row>
    <row r="1395" spans="140:140" ht="18" customHeight="1" x14ac:dyDescent="0.25">
      <c r="EJ1395" s="14"/>
    </row>
    <row r="1396" spans="140:140" ht="18" customHeight="1" x14ac:dyDescent="0.25">
      <c r="EJ1396" s="14"/>
    </row>
    <row r="1397" spans="140:140" ht="18" customHeight="1" x14ac:dyDescent="0.25">
      <c r="EJ1397" s="14"/>
    </row>
    <row r="1398" spans="140:140" ht="18" customHeight="1" x14ac:dyDescent="0.25">
      <c r="EJ1398" s="14"/>
    </row>
    <row r="1399" spans="140:140" ht="18" customHeight="1" x14ac:dyDescent="0.25">
      <c r="EJ1399" s="14"/>
    </row>
    <row r="1400" spans="140:140" ht="18" customHeight="1" x14ac:dyDescent="0.25">
      <c r="EJ1400" s="14"/>
    </row>
    <row r="1401" spans="140:140" ht="18" customHeight="1" x14ac:dyDescent="0.25">
      <c r="EJ1401" s="14"/>
    </row>
    <row r="1402" spans="140:140" ht="18" customHeight="1" x14ac:dyDescent="0.25">
      <c r="EJ1402" s="14"/>
    </row>
    <row r="1403" spans="140:140" ht="18" customHeight="1" x14ac:dyDescent="0.25">
      <c r="EJ1403" s="14"/>
    </row>
    <row r="1404" spans="140:140" ht="18" customHeight="1" x14ac:dyDescent="0.25">
      <c r="EJ1404" s="14"/>
    </row>
    <row r="1405" spans="140:140" ht="18" customHeight="1" x14ac:dyDescent="0.25">
      <c r="EJ1405" s="14"/>
    </row>
    <row r="1406" spans="140:140" ht="18" customHeight="1" x14ac:dyDescent="0.25">
      <c r="EJ1406" s="14"/>
    </row>
    <row r="1407" spans="140:140" ht="18" customHeight="1" x14ac:dyDescent="0.25">
      <c r="EJ1407" s="14"/>
    </row>
    <row r="1408" spans="140:140" ht="18" customHeight="1" x14ac:dyDescent="0.25">
      <c r="EJ1408" s="14"/>
    </row>
    <row r="1409" spans="140:140" ht="18" customHeight="1" x14ac:dyDescent="0.25">
      <c r="EJ1409" s="14"/>
    </row>
    <row r="1410" spans="140:140" ht="18" customHeight="1" x14ac:dyDescent="0.25">
      <c r="EJ1410" s="14"/>
    </row>
    <row r="1411" spans="140:140" ht="18" customHeight="1" x14ac:dyDescent="0.25">
      <c r="EJ1411" s="14"/>
    </row>
    <row r="1412" spans="140:140" ht="18" customHeight="1" x14ac:dyDescent="0.25">
      <c r="EJ1412" s="14"/>
    </row>
    <row r="1413" spans="140:140" ht="18" customHeight="1" x14ac:dyDescent="0.25">
      <c r="EJ1413" s="14"/>
    </row>
    <row r="1414" spans="140:140" ht="18" customHeight="1" x14ac:dyDescent="0.25">
      <c r="EJ1414" s="14"/>
    </row>
    <row r="1415" spans="140:140" ht="18" customHeight="1" x14ac:dyDescent="0.25">
      <c r="EJ1415" s="14"/>
    </row>
    <row r="1416" spans="140:140" ht="18" customHeight="1" x14ac:dyDescent="0.25">
      <c r="EJ1416" s="14"/>
    </row>
    <row r="1417" spans="140:140" ht="18" customHeight="1" x14ac:dyDescent="0.25">
      <c r="EJ1417" s="14"/>
    </row>
    <row r="1418" spans="140:140" ht="18" customHeight="1" x14ac:dyDescent="0.25">
      <c r="EJ1418" s="14"/>
    </row>
    <row r="1419" spans="140:140" ht="18" customHeight="1" x14ac:dyDescent="0.25">
      <c r="EJ1419" s="14"/>
    </row>
    <row r="1420" spans="140:140" ht="18" customHeight="1" x14ac:dyDescent="0.25">
      <c r="EJ1420" s="14"/>
    </row>
    <row r="1421" spans="140:140" ht="18" customHeight="1" x14ac:dyDescent="0.25">
      <c r="EJ1421" s="14"/>
    </row>
    <row r="1422" spans="140:140" ht="18" customHeight="1" x14ac:dyDescent="0.25">
      <c r="EJ1422" s="14"/>
    </row>
    <row r="1423" spans="140:140" ht="18" customHeight="1" x14ac:dyDescent="0.25">
      <c r="EJ1423" s="14"/>
    </row>
    <row r="1424" spans="140:140" ht="18" customHeight="1" x14ac:dyDescent="0.25">
      <c r="EJ1424" s="14"/>
    </row>
    <row r="1425" spans="140:140" ht="18" customHeight="1" x14ac:dyDescent="0.25">
      <c r="EJ1425" s="14"/>
    </row>
    <row r="1426" spans="140:140" ht="18" customHeight="1" x14ac:dyDescent="0.25">
      <c r="EJ1426" s="14"/>
    </row>
    <row r="1427" spans="140:140" ht="18" customHeight="1" x14ac:dyDescent="0.25">
      <c r="EJ1427" s="14"/>
    </row>
    <row r="1428" spans="140:140" ht="18" customHeight="1" x14ac:dyDescent="0.25">
      <c r="EJ1428" s="14"/>
    </row>
    <row r="1429" spans="140:140" ht="18" customHeight="1" x14ac:dyDescent="0.25">
      <c r="EJ1429" s="14"/>
    </row>
    <row r="1430" spans="140:140" ht="18" customHeight="1" x14ac:dyDescent="0.25">
      <c r="EJ1430" s="14"/>
    </row>
    <row r="1431" spans="140:140" ht="18" customHeight="1" x14ac:dyDescent="0.25">
      <c r="EJ1431" s="14"/>
    </row>
    <row r="1432" spans="140:140" ht="18" customHeight="1" x14ac:dyDescent="0.25">
      <c r="EJ1432" s="14"/>
    </row>
    <row r="1433" spans="140:140" ht="18" customHeight="1" x14ac:dyDescent="0.25">
      <c r="EJ1433" s="14"/>
    </row>
    <row r="1434" spans="140:140" ht="18" customHeight="1" x14ac:dyDescent="0.25">
      <c r="EJ1434" s="14"/>
    </row>
    <row r="1435" spans="140:140" ht="18" customHeight="1" x14ac:dyDescent="0.25">
      <c r="EJ1435" s="14"/>
    </row>
    <row r="1436" spans="140:140" ht="18" customHeight="1" x14ac:dyDescent="0.25">
      <c r="EJ1436" s="14"/>
    </row>
    <row r="1437" spans="140:140" ht="18" customHeight="1" x14ac:dyDescent="0.25">
      <c r="EJ1437" s="14"/>
    </row>
    <row r="1438" spans="140:140" ht="18" customHeight="1" x14ac:dyDescent="0.25">
      <c r="EJ1438" s="14"/>
    </row>
    <row r="1439" spans="140:140" ht="18" customHeight="1" x14ac:dyDescent="0.25">
      <c r="EJ1439" s="14"/>
    </row>
    <row r="1440" spans="140:140" ht="18" customHeight="1" x14ac:dyDescent="0.25">
      <c r="EJ1440" s="14"/>
    </row>
    <row r="1441" spans="140:140" ht="18" customHeight="1" x14ac:dyDescent="0.25">
      <c r="EJ1441" s="14"/>
    </row>
    <row r="1442" spans="140:140" ht="18" customHeight="1" x14ac:dyDescent="0.25">
      <c r="EJ1442" s="14"/>
    </row>
    <row r="1443" spans="140:140" ht="18" customHeight="1" x14ac:dyDescent="0.25">
      <c r="EJ1443" s="14"/>
    </row>
    <row r="1444" spans="140:140" ht="18" customHeight="1" x14ac:dyDescent="0.25">
      <c r="EJ1444" s="14"/>
    </row>
    <row r="1445" spans="140:140" ht="18" customHeight="1" x14ac:dyDescent="0.25">
      <c r="EJ1445" s="14"/>
    </row>
    <row r="1446" spans="140:140" ht="18" customHeight="1" x14ac:dyDescent="0.25">
      <c r="EJ1446" s="14"/>
    </row>
    <row r="1447" spans="140:140" ht="18" customHeight="1" x14ac:dyDescent="0.25">
      <c r="EJ1447" s="14"/>
    </row>
    <row r="1448" spans="140:140" ht="18" customHeight="1" x14ac:dyDescent="0.25">
      <c r="EJ1448" s="14"/>
    </row>
    <row r="1449" spans="140:140" ht="18" customHeight="1" x14ac:dyDescent="0.25">
      <c r="EJ1449" s="14"/>
    </row>
    <row r="1450" spans="140:140" ht="18" customHeight="1" x14ac:dyDescent="0.25">
      <c r="EJ1450" s="14"/>
    </row>
    <row r="1451" spans="140:140" ht="18" customHeight="1" x14ac:dyDescent="0.25">
      <c r="EJ1451" s="14"/>
    </row>
    <row r="1452" spans="140:140" ht="18" customHeight="1" x14ac:dyDescent="0.25">
      <c r="EJ1452" s="14"/>
    </row>
    <row r="1453" spans="140:140" ht="18" customHeight="1" x14ac:dyDescent="0.25">
      <c r="EJ1453" s="14"/>
    </row>
    <row r="1454" spans="140:140" ht="18" customHeight="1" x14ac:dyDescent="0.25">
      <c r="EJ1454" s="14"/>
    </row>
    <row r="1455" spans="140:140" ht="18" customHeight="1" x14ac:dyDescent="0.25">
      <c r="EJ1455" s="14"/>
    </row>
    <row r="1456" spans="140:140" ht="18" customHeight="1" x14ac:dyDescent="0.25">
      <c r="EJ1456" s="14"/>
    </row>
    <row r="1457" spans="140:140" ht="18" customHeight="1" x14ac:dyDescent="0.25">
      <c r="EJ1457" s="14"/>
    </row>
    <row r="1458" spans="140:140" ht="18" customHeight="1" x14ac:dyDescent="0.25">
      <c r="EJ1458" s="14"/>
    </row>
    <row r="1459" spans="140:140" ht="18" customHeight="1" x14ac:dyDescent="0.25">
      <c r="EJ1459" s="14"/>
    </row>
    <row r="1460" spans="140:140" ht="18" customHeight="1" x14ac:dyDescent="0.25">
      <c r="EJ1460" s="14"/>
    </row>
    <row r="1461" spans="140:140" ht="18" customHeight="1" x14ac:dyDescent="0.25">
      <c r="EJ1461" s="14"/>
    </row>
    <row r="1462" spans="140:140" ht="18" customHeight="1" x14ac:dyDescent="0.25">
      <c r="EJ1462" s="14"/>
    </row>
    <row r="1463" spans="140:140" ht="18" customHeight="1" x14ac:dyDescent="0.25">
      <c r="EJ1463" s="14"/>
    </row>
    <row r="1464" spans="140:140" ht="18" customHeight="1" x14ac:dyDescent="0.25">
      <c r="EJ1464" s="14"/>
    </row>
    <row r="1465" spans="140:140" ht="18" customHeight="1" x14ac:dyDescent="0.25">
      <c r="EJ1465" s="14"/>
    </row>
    <row r="1466" spans="140:140" ht="18" customHeight="1" x14ac:dyDescent="0.25">
      <c r="EJ1466" s="14"/>
    </row>
    <row r="1467" spans="140:140" ht="18" customHeight="1" x14ac:dyDescent="0.25">
      <c r="EJ1467" s="14"/>
    </row>
    <row r="1468" spans="140:140" ht="18" customHeight="1" x14ac:dyDescent="0.25">
      <c r="EJ1468" s="14"/>
    </row>
    <row r="1469" spans="140:140" ht="18" customHeight="1" x14ac:dyDescent="0.25">
      <c r="EJ1469" s="14"/>
    </row>
    <row r="1470" spans="140:140" ht="18" customHeight="1" x14ac:dyDescent="0.25">
      <c r="EJ1470" s="14"/>
    </row>
    <row r="1471" spans="140:140" ht="18" customHeight="1" x14ac:dyDescent="0.25">
      <c r="EJ1471" s="14"/>
    </row>
    <row r="1472" spans="140:140" ht="18" customHeight="1" x14ac:dyDescent="0.25">
      <c r="EJ1472" s="14"/>
    </row>
    <row r="1473" spans="140:140" ht="18" customHeight="1" x14ac:dyDescent="0.25">
      <c r="EJ1473" s="14"/>
    </row>
    <row r="1474" spans="140:140" ht="18" customHeight="1" x14ac:dyDescent="0.25">
      <c r="EJ1474" s="14"/>
    </row>
    <row r="1475" spans="140:140" ht="18" customHeight="1" x14ac:dyDescent="0.25">
      <c r="EJ1475" s="14"/>
    </row>
    <row r="1476" spans="140:140" ht="18" customHeight="1" x14ac:dyDescent="0.25">
      <c r="EJ1476" s="14"/>
    </row>
    <row r="1477" spans="140:140" ht="18" customHeight="1" x14ac:dyDescent="0.25">
      <c r="EJ1477" s="14"/>
    </row>
    <row r="1478" spans="140:140" ht="18" customHeight="1" x14ac:dyDescent="0.25">
      <c r="EJ1478" s="14"/>
    </row>
    <row r="1479" spans="140:140" ht="18" customHeight="1" x14ac:dyDescent="0.25">
      <c r="EJ1479" s="14"/>
    </row>
    <row r="1480" spans="140:140" ht="18" customHeight="1" x14ac:dyDescent="0.25">
      <c r="EJ1480" s="14"/>
    </row>
    <row r="1481" spans="140:140" ht="18" customHeight="1" x14ac:dyDescent="0.25">
      <c r="EJ1481" s="14"/>
    </row>
    <row r="1482" spans="140:140" ht="18" customHeight="1" x14ac:dyDescent="0.25">
      <c r="EJ1482" s="14"/>
    </row>
    <row r="1483" spans="140:140" ht="18" customHeight="1" x14ac:dyDescent="0.25">
      <c r="EJ1483" s="14"/>
    </row>
    <row r="1484" spans="140:140" ht="18" customHeight="1" x14ac:dyDescent="0.25">
      <c r="EJ1484" s="14"/>
    </row>
    <row r="1485" spans="140:140" ht="18" customHeight="1" x14ac:dyDescent="0.25">
      <c r="EJ1485" s="14"/>
    </row>
    <row r="1486" spans="140:140" ht="18" customHeight="1" x14ac:dyDescent="0.25">
      <c r="EJ1486" s="14"/>
    </row>
    <row r="1487" spans="140:140" ht="18" customHeight="1" x14ac:dyDescent="0.25">
      <c r="EJ1487" s="14"/>
    </row>
    <row r="1488" spans="140:140" ht="18" customHeight="1" x14ac:dyDescent="0.25">
      <c r="EJ1488" s="14"/>
    </row>
    <row r="1489" spans="140:140" ht="18" customHeight="1" x14ac:dyDescent="0.25">
      <c r="EJ1489" s="14"/>
    </row>
    <row r="1490" spans="140:140" ht="18" customHeight="1" x14ac:dyDescent="0.25">
      <c r="EJ1490" s="14"/>
    </row>
    <row r="1491" spans="140:140" ht="18" customHeight="1" x14ac:dyDescent="0.25">
      <c r="EJ1491" s="14"/>
    </row>
    <row r="1492" spans="140:140" ht="18" customHeight="1" x14ac:dyDescent="0.25">
      <c r="EJ1492" s="14"/>
    </row>
    <row r="1493" spans="140:140" ht="18" customHeight="1" x14ac:dyDescent="0.25">
      <c r="EJ1493" s="14"/>
    </row>
    <row r="1494" spans="140:140" ht="18" customHeight="1" x14ac:dyDescent="0.25">
      <c r="EJ1494" s="14"/>
    </row>
    <row r="1495" spans="140:140" ht="18" customHeight="1" x14ac:dyDescent="0.25">
      <c r="EJ1495" s="14"/>
    </row>
    <row r="1496" spans="140:140" ht="18" customHeight="1" x14ac:dyDescent="0.25">
      <c r="EJ1496" s="14"/>
    </row>
    <row r="1497" spans="140:140" ht="18" customHeight="1" x14ac:dyDescent="0.25">
      <c r="EJ1497" s="14"/>
    </row>
    <row r="1498" spans="140:140" ht="18" customHeight="1" x14ac:dyDescent="0.25">
      <c r="EJ1498" s="14"/>
    </row>
    <row r="1499" spans="140:140" ht="18" customHeight="1" x14ac:dyDescent="0.25">
      <c r="EJ1499" s="14"/>
    </row>
    <row r="1500" spans="140:140" ht="18" customHeight="1" x14ac:dyDescent="0.25">
      <c r="EJ1500" s="14"/>
    </row>
    <row r="1501" spans="140:140" ht="18" customHeight="1" x14ac:dyDescent="0.25">
      <c r="EJ1501" s="14"/>
    </row>
    <row r="1502" spans="140:140" ht="18" customHeight="1" x14ac:dyDescent="0.25">
      <c r="EJ1502" s="14"/>
    </row>
    <row r="1503" spans="140:140" ht="18" customHeight="1" x14ac:dyDescent="0.25">
      <c r="EJ1503" s="14"/>
    </row>
    <row r="1504" spans="140:140" ht="18" customHeight="1" x14ac:dyDescent="0.25">
      <c r="EJ1504" s="28"/>
    </row>
  </sheetData>
  <mergeCells count="244">
    <mergeCell ref="X1:AA1"/>
    <mergeCell ref="X3:AA3"/>
    <mergeCell ref="Z5:AA5"/>
    <mergeCell ref="Z6:AA6"/>
    <mergeCell ref="AQ12:AR15"/>
    <mergeCell ref="C7:C17"/>
    <mergeCell ref="D7:D17"/>
    <mergeCell ref="B7:B17"/>
    <mergeCell ref="AL12:AP15"/>
    <mergeCell ref="P16:P17"/>
    <mergeCell ref="Q16:Q17"/>
    <mergeCell ref="R16:R17"/>
    <mergeCell ref="S16:S17"/>
    <mergeCell ref="U16:U17"/>
    <mergeCell ref="V16:V17"/>
    <mergeCell ref="W16:W17"/>
    <mergeCell ref="X16:X17"/>
    <mergeCell ref="Y16:Y17"/>
    <mergeCell ref="AM16:AM17"/>
    <mergeCell ref="AF16:AF17"/>
    <mergeCell ref="AQ16:AQ17"/>
    <mergeCell ref="AR16:AR17"/>
    <mergeCell ref="E16:E17"/>
    <mergeCell ref="G12:G17"/>
    <mergeCell ref="A7:A17"/>
    <mergeCell ref="EY7:FA14"/>
    <mergeCell ref="FB7:FB17"/>
    <mergeCell ref="E7:AA7"/>
    <mergeCell ref="BI16:BI17"/>
    <mergeCell ref="AB16:AB17"/>
    <mergeCell ref="AC16:AC17"/>
    <mergeCell ref="AD16:AD17"/>
    <mergeCell ref="AE16:AE17"/>
    <mergeCell ref="T12:T17"/>
    <mergeCell ref="O16:O17"/>
    <mergeCell ref="L16:L17"/>
    <mergeCell ref="M16:M17"/>
    <mergeCell ref="N16:N17"/>
    <mergeCell ref="AL16:AL17"/>
    <mergeCell ref="AK12:AK17"/>
    <mergeCell ref="AS16:AS17"/>
    <mergeCell ref="CA16:CA17"/>
    <mergeCell ref="CC16:CC17"/>
    <mergeCell ref="CD16:CD17"/>
    <mergeCell ref="CE16:CE17"/>
    <mergeCell ref="BF12:BJ15"/>
    <mergeCell ref="BO12:BO17"/>
    <mergeCell ref="BP12:BT15"/>
    <mergeCell ref="DG12:DK15"/>
    <mergeCell ref="DL12:DM15"/>
    <mergeCell ref="DN12:DR15"/>
    <mergeCell ref="DL16:DL17"/>
    <mergeCell ref="CZ16:CZ17"/>
    <mergeCell ref="DA16:DA17"/>
    <mergeCell ref="DA12:DE15"/>
    <mergeCell ref="AY12:BC15"/>
    <mergeCell ref="BK10:BL16"/>
    <mergeCell ref="BM10:BN15"/>
    <mergeCell ref="AY16:AY17"/>
    <mergeCell ref="BD16:BD17"/>
    <mergeCell ref="BE16:BE17"/>
    <mergeCell ref="AZ16:AZ17"/>
    <mergeCell ref="BD12:BE15"/>
    <mergeCell ref="BH16:BH17"/>
    <mergeCell ref="BB16:BB17"/>
    <mergeCell ref="BC16:BC17"/>
    <mergeCell ref="EY15:EY17"/>
    <mergeCell ref="EZ15:FA16"/>
    <mergeCell ref="EM16:EM17"/>
    <mergeCell ref="EN16:EN17"/>
    <mergeCell ref="EO16:EO17"/>
    <mergeCell ref="EP16:EP17"/>
    <mergeCell ref="EQ16:EQ17"/>
    <mergeCell ref="ER16:ER17"/>
    <mergeCell ref="ES16:ES17"/>
    <mergeCell ref="ET16:ET17"/>
    <mergeCell ref="EU16:EU17"/>
    <mergeCell ref="EW10:EX16"/>
    <mergeCell ref="EP12:EQ15"/>
    <mergeCell ref="EV16:EV17"/>
    <mergeCell ref="ER12:EV15"/>
    <mergeCell ref="EJ12:EJ17"/>
    <mergeCell ref="EK12:EO15"/>
    <mergeCell ref="DU16:DU17"/>
    <mergeCell ref="BX16:BX17"/>
    <mergeCell ref="CB12:CB17"/>
    <mergeCell ref="CI16:CI17"/>
    <mergeCell ref="CJ16:CJ17"/>
    <mergeCell ref="DX16:DX17"/>
    <mergeCell ref="DY16:DY17"/>
    <mergeCell ref="DZ16:DZ17"/>
    <mergeCell ref="EA16:EA17"/>
    <mergeCell ref="DX12:EB15"/>
    <mergeCell ref="EB16:EB17"/>
    <mergeCell ref="EC16:EC17"/>
    <mergeCell ref="ED16:ED17"/>
    <mergeCell ref="EH16:EH17"/>
    <mergeCell ref="EI16:EI17"/>
    <mergeCell ref="EE16:EE17"/>
    <mergeCell ref="EE12:EI15"/>
    <mergeCell ref="EF16:EF17"/>
    <mergeCell ref="EG16:EG17"/>
    <mergeCell ref="EC12:ED15"/>
    <mergeCell ref="O12:S15"/>
    <mergeCell ref="U12:Y15"/>
    <mergeCell ref="H16:H17"/>
    <mergeCell ref="I16:I17"/>
    <mergeCell ref="J16:J17"/>
    <mergeCell ref="F16:F17"/>
    <mergeCell ref="K16:K17"/>
    <mergeCell ref="EK16:EK17"/>
    <mergeCell ref="EL16:EL17"/>
    <mergeCell ref="CO10:CP16"/>
    <mergeCell ref="DE16:DE17"/>
    <mergeCell ref="CJ11:CN11"/>
    <mergeCell ref="CK16:CK17"/>
    <mergeCell ref="CL16:CL17"/>
    <mergeCell ref="CM16:CM17"/>
    <mergeCell ref="CN16:CN17"/>
    <mergeCell ref="DR16:DR17"/>
    <mergeCell ref="CQ16:CQ17"/>
    <mergeCell ref="CR16:CR17"/>
    <mergeCell ref="CT16:CT17"/>
    <mergeCell ref="CU16:CU17"/>
    <mergeCell ref="CV16:CV17"/>
    <mergeCell ref="CW16:CW17"/>
    <mergeCell ref="DF12:DF17"/>
    <mergeCell ref="AN16:AN17"/>
    <mergeCell ref="AO16:AO17"/>
    <mergeCell ref="AP16:AP17"/>
    <mergeCell ref="AI10:AJ15"/>
    <mergeCell ref="AK11:AW11"/>
    <mergeCell ref="T11:AA11"/>
    <mergeCell ref="AB11:AF11"/>
    <mergeCell ref="G10:AA10"/>
    <mergeCell ref="AB10:AF10"/>
    <mergeCell ref="G11:S11"/>
    <mergeCell ref="Z12:AA15"/>
    <mergeCell ref="AB12:AF15"/>
    <mergeCell ref="AG10:AH16"/>
    <mergeCell ref="AA16:AA17"/>
    <mergeCell ref="Z16:Z17"/>
    <mergeCell ref="AI16:AI17"/>
    <mergeCell ref="AJ16:AJ17"/>
    <mergeCell ref="AS12:AW15"/>
    <mergeCell ref="AV16:AV17"/>
    <mergeCell ref="AT16:AT17"/>
    <mergeCell ref="AU16:AU17"/>
    <mergeCell ref="AW16:AW17"/>
    <mergeCell ref="H12:L15"/>
    <mergeCell ref="M12:N15"/>
    <mergeCell ref="BF16:BF17"/>
    <mergeCell ref="BG16:BG17"/>
    <mergeCell ref="BQ16:BQ17"/>
    <mergeCell ref="BR16:BR17"/>
    <mergeCell ref="BO10:CI10"/>
    <mergeCell ref="CB11:CI11"/>
    <mergeCell ref="BO11:CA11"/>
    <mergeCell ref="CH12:CI15"/>
    <mergeCell ref="BU12:BV15"/>
    <mergeCell ref="BW12:CA15"/>
    <mergeCell ref="BW16:BW17"/>
    <mergeCell ref="BJ16:BJ17"/>
    <mergeCell ref="BM16:BM17"/>
    <mergeCell ref="BP16:BP17"/>
    <mergeCell ref="CF16:CF17"/>
    <mergeCell ref="CG16:CG17"/>
    <mergeCell ref="BS16:BS17"/>
    <mergeCell ref="BU16:BU17"/>
    <mergeCell ref="BV16:BV17"/>
    <mergeCell ref="BN16:BN17"/>
    <mergeCell ref="BT16:BT17"/>
    <mergeCell ref="D4:X4"/>
    <mergeCell ref="DL9:DT9"/>
    <mergeCell ref="DL8:DT8"/>
    <mergeCell ref="DF11:DK11"/>
    <mergeCell ref="CS10:DK10"/>
    <mergeCell ref="CQ9:DK9"/>
    <mergeCell ref="CQ8:DK8"/>
    <mergeCell ref="CS11:DE11"/>
    <mergeCell ref="DS10:DT16"/>
    <mergeCell ref="CQ10:CR15"/>
    <mergeCell ref="DM16:DM17"/>
    <mergeCell ref="CY12:CZ15"/>
    <mergeCell ref="CX16:CX17"/>
    <mergeCell ref="CS12:CS17"/>
    <mergeCell ref="DB16:DB17"/>
    <mergeCell ref="DC16:DC17"/>
    <mergeCell ref="DD16:DD17"/>
    <mergeCell ref="DG16:DG17"/>
    <mergeCell ref="DH16:DH17"/>
    <mergeCell ref="CT12:CX15"/>
    <mergeCell ref="DN16:DN17"/>
    <mergeCell ref="DJ16:DJ17"/>
    <mergeCell ref="DK16:DK17"/>
    <mergeCell ref="DP16:DP17"/>
    <mergeCell ref="AE1:AH1"/>
    <mergeCell ref="BD8:BL8"/>
    <mergeCell ref="AI8:BC8"/>
    <mergeCell ref="BM8:CI8"/>
    <mergeCell ref="DW12:DW17"/>
    <mergeCell ref="DV16:DV17"/>
    <mergeCell ref="CC12:CG15"/>
    <mergeCell ref="DI16:DI17"/>
    <mergeCell ref="CJ10:CN10"/>
    <mergeCell ref="CJ9:CP9"/>
    <mergeCell ref="CJ8:CP8"/>
    <mergeCell ref="DL11:DR11"/>
    <mergeCell ref="AB7:BC7"/>
    <mergeCell ref="BD7:CI7"/>
    <mergeCell ref="CJ7:DK7"/>
    <mergeCell ref="DL7:EM7"/>
    <mergeCell ref="BD9:BL9"/>
    <mergeCell ref="BD10:BJ10"/>
    <mergeCell ref="BD11:BJ11"/>
    <mergeCell ref="AX11:BC11"/>
    <mergeCell ref="AK10:BC10"/>
    <mergeCell ref="AI9:BC9"/>
    <mergeCell ref="BM9:CI9"/>
    <mergeCell ref="CH16:CH17"/>
    <mergeCell ref="EN7:EX7"/>
    <mergeCell ref="DU9:EI9"/>
    <mergeCell ref="DU8:EI8"/>
    <mergeCell ref="EJ10:EV10"/>
    <mergeCell ref="DW10:EI10"/>
    <mergeCell ref="DU10:DV15"/>
    <mergeCell ref="DW11:EI11"/>
    <mergeCell ref="E8:AA8"/>
    <mergeCell ref="AB8:AH8"/>
    <mergeCell ref="E9:AA9"/>
    <mergeCell ref="AB9:AH9"/>
    <mergeCell ref="E10:F15"/>
    <mergeCell ref="EJ9:EX9"/>
    <mergeCell ref="EJ8:EX8"/>
    <mergeCell ref="EJ11:EV11"/>
    <mergeCell ref="DL10:DR10"/>
    <mergeCell ref="AX12:AX17"/>
    <mergeCell ref="CY16:CY17"/>
    <mergeCell ref="DQ16:DQ17"/>
    <mergeCell ref="DO16:DO17"/>
    <mergeCell ref="CJ12:CN15"/>
    <mergeCell ref="BY16:BY17"/>
    <mergeCell ref="BZ16:BZ17"/>
    <mergeCell ref="BA16:BA17"/>
  </mergeCells>
  <printOptions horizontalCentered="1"/>
  <pageMargins left="0.23622047244094491" right="0.23622047244094491" top="0.15748031496062992" bottom="0.35433070866141736" header="0" footer="0"/>
  <pageSetup paperSize="9" scale="24" orientation="landscape" r:id="rId1"/>
  <headerFooter differentFirst="1">
    <oddHeader>&amp;C&amp;P</oddHeader>
  </headerFooter>
  <colBreaks count="4" manualBreakCount="4">
    <brk id="27" max="108" man="1"/>
    <brk id="55" max="108" man="1"/>
    <brk id="87" max="108" man="1"/>
    <brk id="115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B1507"/>
  <sheetViews>
    <sheetView view="pageBreakPreview" zoomScale="40" zoomScaleNormal="55" zoomScaleSheetLayoutView="40" workbookViewId="0">
      <pane xSplit="3" ySplit="21" topLeftCell="D70" activePane="bottomRight" state="frozen"/>
      <selection pane="topRight" activeCell="D1" sqref="D1"/>
      <selection pane="bottomLeft" activeCell="A18" sqref="A18"/>
      <selection pane="bottomRight" activeCell="U23" sqref="U23"/>
    </sheetView>
  </sheetViews>
  <sheetFormatPr defaultColWidth="10.42578125" defaultRowHeight="18" customHeight="1" x14ac:dyDescent="0.25"/>
  <cols>
    <col min="1" max="1" width="10.140625" style="1" customWidth="1"/>
    <col min="2" max="2" width="75.5703125" style="16" customWidth="1"/>
    <col min="3" max="3" width="15.85546875" style="2" customWidth="1"/>
    <col min="4" max="4" width="20.7109375" style="3" customWidth="1"/>
    <col min="5" max="5" width="15.85546875" style="1" bestFit="1" customWidth="1"/>
    <col min="6" max="6" width="17.28515625" style="1" customWidth="1"/>
    <col min="7" max="12" width="17.7109375" style="1" customWidth="1"/>
    <col min="13" max="19" width="19.5703125" style="1" customWidth="1"/>
    <col min="20" max="27" width="17.85546875" style="1" customWidth="1"/>
    <col min="28" max="28" width="20.42578125" style="1" customWidth="1"/>
    <col min="29" max="30" width="19" style="1" customWidth="1"/>
    <col min="31" max="31" width="20.42578125" style="1" customWidth="1"/>
    <col min="32" max="36" width="19" style="1" customWidth="1"/>
    <col min="37" max="44" width="18.42578125" style="1" customWidth="1"/>
    <col min="45" max="49" width="20.140625" style="1" customWidth="1"/>
    <col min="50" max="57" width="18.42578125" style="1" customWidth="1"/>
    <col min="58" max="61" width="20.140625" style="1" customWidth="1"/>
    <col min="62" max="62" width="18.42578125" style="1" customWidth="1"/>
    <col min="63" max="66" width="11.5703125" style="1" customWidth="1"/>
    <col min="67" max="69" width="17.42578125" style="1" customWidth="1"/>
    <col min="70" max="70" width="18.5703125" style="1" customWidth="1"/>
    <col min="71" max="74" width="17.42578125" style="1" customWidth="1"/>
    <col min="75" max="77" width="19.28515625" style="1" customWidth="1"/>
    <col min="78" max="78" width="20.42578125" style="1" customWidth="1"/>
    <col min="79" max="80" width="17.42578125" style="1" customWidth="1"/>
    <col min="81" max="87" width="18.140625" style="1" customWidth="1"/>
    <col min="88" max="88" width="19.140625" style="1" customWidth="1"/>
    <col min="89" max="91" width="20" style="1" customWidth="1"/>
    <col min="92" max="92" width="18.140625" style="1" customWidth="1"/>
    <col min="93" max="93" width="23.42578125" style="1" customWidth="1"/>
    <col min="94" max="94" width="24.140625" style="1" customWidth="1"/>
    <col min="95" max="96" width="18.140625" style="1" customWidth="1"/>
    <col min="97" max="110" width="19.28515625" style="1" customWidth="1"/>
    <col min="111" max="122" width="19.5703125" style="1" customWidth="1"/>
    <col min="123" max="124" width="24.140625" style="1" customWidth="1"/>
    <col min="125" max="126" width="18.7109375" style="1" customWidth="1"/>
    <col min="127" max="127" width="21" style="1" customWidth="1"/>
    <col min="128" max="132" width="19.85546875" style="1" customWidth="1"/>
    <col min="133" max="135" width="20" style="1" customWidth="1"/>
    <col min="136" max="139" width="21" style="1" customWidth="1"/>
    <col min="140" max="140" width="21.7109375" style="9" customWidth="1"/>
    <col min="141" max="144" width="21.7109375" style="15" customWidth="1"/>
    <col min="145" max="145" width="21.7109375" style="1" customWidth="1"/>
    <col min="146" max="152" width="22" style="1" customWidth="1"/>
    <col min="153" max="153" width="23" style="1" customWidth="1"/>
    <col min="154" max="154" width="25.5703125" style="1" customWidth="1"/>
    <col min="155" max="155" width="20.7109375" style="1" bestFit="1" customWidth="1"/>
    <col min="156" max="156" width="21.42578125" style="1" customWidth="1"/>
    <col min="157" max="157" width="22.7109375" style="1" customWidth="1"/>
    <col min="158" max="158" width="22.85546875" style="1" customWidth="1"/>
    <col min="159" max="16384" width="10.42578125" style="1"/>
  </cols>
  <sheetData>
    <row r="1" spans="1:158" ht="63" hidden="1" customHeight="1" x14ac:dyDescent="0.25">
      <c r="Y1" s="95"/>
      <c r="Z1" s="95"/>
      <c r="AA1" s="95"/>
      <c r="AB1" s="95"/>
      <c r="EJ1" s="14"/>
    </row>
    <row r="2" spans="1:158" ht="14.25" hidden="1" customHeight="1" x14ac:dyDescent="0.25">
      <c r="Y2" s="58"/>
      <c r="Z2" s="58"/>
      <c r="AA2" s="58"/>
      <c r="AB2" s="58"/>
      <c r="EJ2" s="14"/>
    </row>
    <row r="3" spans="1:158" ht="65.25" hidden="1" customHeight="1" x14ac:dyDescent="0.25">
      <c r="Y3" s="95"/>
      <c r="Z3" s="95"/>
      <c r="AA3" s="95"/>
      <c r="AB3" s="95"/>
      <c r="EJ3" s="14"/>
    </row>
    <row r="4" spans="1:158" ht="18" customHeight="1" x14ac:dyDescent="0.25">
      <c r="D4" s="104" t="s">
        <v>214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EJ4" s="14"/>
    </row>
    <row r="5" spans="1:158" ht="52.5" customHeight="1" x14ac:dyDescent="0.25"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EJ5" s="14"/>
    </row>
    <row r="6" spans="1:158" ht="27.75" hidden="1" customHeight="1" x14ac:dyDescent="0.25"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EJ6" s="14"/>
    </row>
    <row r="7" spans="1:158" ht="26.25" customHeight="1" x14ac:dyDescent="0.25">
      <c r="S7" s="20"/>
      <c r="T7" s="20"/>
      <c r="U7" s="20"/>
      <c r="V7" s="20"/>
      <c r="W7" s="55"/>
      <c r="X7" s="55"/>
      <c r="Y7" s="105" t="s">
        <v>215</v>
      </c>
      <c r="Z7" s="105"/>
      <c r="AA7" s="105"/>
      <c r="AB7" s="47"/>
      <c r="AC7" s="20"/>
      <c r="AD7" s="20"/>
      <c r="AE7" s="56"/>
      <c r="AF7" s="56"/>
      <c r="AG7" s="56"/>
      <c r="AH7" s="56"/>
      <c r="AI7" s="20"/>
      <c r="AJ7" s="20"/>
      <c r="AK7" s="20"/>
      <c r="AL7" s="19"/>
      <c r="AM7" s="12"/>
      <c r="AN7" s="12"/>
      <c r="AO7" s="12"/>
      <c r="EJ7" s="14"/>
    </row>
    <row r="8" spans="1:158" ht="96" hidden="1" customHeight="1" x14ac:dyDescent="0.25">
      <c r="B8" s="13"/>
      <c r="C8" s="13"/>
      <c r="D8" s="83" t="s">
        <v>211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EJ8" s="14"/>
    </row>
    <row r="9" spans="1:158" ht="24" customHeight="1" x14ac:dyDescent="0.25">
      <c r="B9" s="10"/>
      <c r="D9" s="4"/>
      <c r="Y9" s="97" t="s">
        <v>29</v>
      </c>
      <c r="Z9" s="97"/>
      <c r="AA9" s="97"/>
      <c r="AB9" s="65"/>
      <c r="EJ9" s="14"/>
    </row>
    <row r="10" spans="1:158" s="68" customFormat="1" ht="33.75" customHeight="1" x14ac:dyDescent="0.25">
      <c r="A10" s="93" t="s">
        <v>3</v>
      </c>
      <c r="B10" s="93" t="s">
        <v>39</v>
      </c>
      <c r="C10" s="93" t="s">
        <v>5</v>
      </c>
      <c r="D10" s="106" t="s">
        <v>209</v>
      </c>
      <c r="E10" s="101" t="s">
        <v>216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1" t="s">
        <v>216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101" t="s">
        <v>216</v>
      </c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 t="s">
        <v>216</v>
      </c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3"/>
      <c r="DG10" s="101" t="s">
        <v>216</v>
      </c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 t="s">
        <v>216</v>
      </c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3"/>
      <c r="EY10" s="93" t="s">
        <v>47</v>
      </c>
      <c r="EZ10" s="93"/>
      <c r="FA10" s="93"/>
      <c r="FB10" s="93" t="s">
        <v>48</v>
      </c>
    </row>
    <row r="11" spans="1:158" ht="18.75" customHeight="1" x14ac:dyDescent="0.25">
      <c r="A11" s="93"/>
      <c r="B11" s="93"/>
      <c r="C11" s="93"/>
      <c r="D11" s="107"/>
      <c r="E11" s="76" t="s">
        <v>2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6" t="s">
        <v>2</v>
      </c>
      <c r="AC11" s="77"/>
      <c r="AD11" s="77"/>
      <c r="AE11" s="77"/>
      <c r="AF11" s="77"/>
      <c r="AG11" s="77"/>
      <c r="AH11" s="78"/>
      <c r="AI11" s="76" t="s">
        <v>2</v>
      </c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8"/>
      <c r="BD11" s="76" t="s">
        <v>2</v>
      </c>
      <c r="BE11" s="77"/>
      <c r="BF11" s="77"/>
      <c r="BG11" s="77"/>
      <c r="BH11" s="77"/>
      <c r="BI11" s="77"/>
      <c r="BJ11" s="77"/>
      <c r="BK11" s="77"/>
      <c r="BL11" s="78"/>
      <c r="BM11" s="76" t="s">
        <v>2</v>
      </c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8"/>
      <c r="CJ11" s="76" t="s">
        <v>2</v>
      </c>
      <c r="CK11" s="77"/>
      <c r="CL11" s="77"/>
      <c r="CM11" s="77"/>
      <c r="CN11" s="77"/>
      <c r="CO11" s="77"/>
      <c r="CP11" s="78"/>
      <c r="CQ11" s="76" t="s">
        <v>2</v>
      </c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8"/>
      <c r="DL11" s="76" t="s">
        <v>2</v>
      </c>
      <c r="DM11" s="77"/>
      <c r="DN11" s="77"/>
      <c r="DO11" s="77"/>
      <c r="DP11" s="77"/>
      <c r="DQ11" s="77"/>
      <c r="DR11" s="77"/>
      <c r="DS11" s="77"/>
      <c r="DT11" s="78"/>
      <c r="DU11" s="76" t="s">
        <v>2</v>
      </c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8"/>
      <c r="EJ11" s="76" t="s">
        <v>2</v>
      </c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8"/>
      <c r="EY11" s="93"/>
      <c r="EZ11" s="93"/>
      <c r="FA11" s="93"/>
      <c r="FB11" s="93"/>
    </row>
    <row r="12" spans="1:158" s="5" customFormat="1" ht="18.75" customHeight="1" x14ac:dyDescent="0.25">
      <c r="A12" s="93"/>
      <c r="B12" s="93"/>
      <c r="C12" s="93"/>
      <c r="D12" s="107"/>
      <c r="E12" s="76" t="s">
        <v>38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  <c r="AB12" s="76" t="s">
        <v>38</v>
      </c>
      <c r="AC12" s="77"/>
      <c r="AD12" s="77"/>
      <c r="AE12" s="77"/>
      <c r="AF12" s="77"/>
      <c r="AG12" s="77"/>
      <c r="AH12" s="78"/>
      <c r="AI12" s="76" t="s">
        <v>31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8"/>
      <c r="BD12" s="76" t="s">
        <v>31</v>
      </c>
      <c r="BE12" s="77"/>
      <c r="BF12" s="77"/>
      <c r="BG12" s="77"/>
      <c r="BH12" s="77"/>
      <c r="BI12" s="77"/>
      <c r="BJ12" s="77"/>
      <c r="BK12" s="77"/>
      <c r="BL12" s="78"/>
      <c r="BM12" s="76" t="s">
        <v>32</v>
      </c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8"/>
      <c r="CJ12" s="76" t="s">
        <v>32</v>
      </c>
      <c r="CK12" s="77"/>
      <c r="CL12" s="77"/>
      <c r="CM12" s="77"/>
      <c r="CN12" s="77"/>
      <c r="CO12" s="77"/>
      <c r="CP12" s="78"/>
      <c r="CQ12" s="76" t="s">
        <v>33</v>
      </c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8"/>
      <c r="DL12" s="76" t="s">
        <v>33</v>
      </c>
      <c r="DM12" s="77"/>
      <c r="DN12" s="77"/>
      <c r="DO12" s="77"/>
      <c r="DP12" s="77"/>
      <c r="DQ12" s="77"/>
      <c r="DR12" s="77"/>
      <c r="DS12" s="77"/>
      <c r="DT12" s="78"/>
      <c r="DU12" s="76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8"/>
      <c r="EJ12" s="76" t="s">
        <v>43</v>
      </c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8"/>
      <c r="EY12" s="93"/>
      <c r="EZ12" s="93"/>
      <c r="FA12" s="93"/>
      <c r="FB12" s="93"/>
    </row>
    <row r="13" spans="1:158" s="6" customFormat="1" ht="18.75" customHeight="1" x14ac:dyDescent="0.25">
      <c r="A13" s="93"/>
      <c r="B13" s="93"/>
      <c r="C13" s="93"/>
      <c r="D13" s="107"/>
      <c r="E13" s="79" t="s">
        <v>6</v>
      </c>
      <c r="F13" s="79"/>
      <c r="G13" s="76" t="s">
        <v>7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  <c r="AB13" s="76" t="s">
        <v>7</v>
      </c>
      <c r="AC13" s="77"/>
      <c r="AD13" s="77"/>
      <c r="AE13" s="77"/>
      <c r="AF13" s="78"/>
      <c r="AG13" s="84" t="s">
        <v>8</v>
      </c>
      <c r="AH13" s="85"/>
      <c r="AI13" s="79" t="s">
        <v>6</v>
      </c>
      <c r="AJ13" s="79"/>
      <c r="AK13" s="76" t="s">
        <v>7</v>
      </c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8"/>
      <c r="BD13" s="76" t="s">
        <v>7</v>
      </c>
      <c r="BE13" s="77"/>
      <c r="BF13" s="77"/>
      <c r="BG13" s="77"/>
      <c r="BH13" s="77"/>
      <c r="BI13" s="77"/>
      <c r="BJ13" s="78"/>
      <c r="BK13" s="84" t="s">
        <v>8</v>
      </c>
      <c r="BL13" s="85"/>
      <c r="BM13" s="79" t="s">
        <v>6</v>
      </c>
      <c r="BN13" s="79"/>
      <c r="BO13" s="76" t="s">
        <v>7</v>
      </c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8"/>
      <c r="CJ13" s="76" t="s">
        <v>7</v>
      </c>
      <c r="CK13" s="77"/>
      <c r="CL13" s="77"/>
      <c r="CM13" s="77"/>
      <c r="CN13" s="78"/>
      <c r="CO13" s="84" t="s">
        <v>8</v>
      </c>
      <c r="CP13" s="85"/>
      <c r="CQ13" s="79" t="s">
        <v>6</v>
      </c>
      <c r="CR13" s="79"/>
      <c r="CS13" s="76" t="s">
        <v>7</v>
      </c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8"/>
      <c r="DL13" s="76" t="s">
        <v>7</v>
      </c>
      <c r="DM13" s="77"/>
      <c r="DN13" s="77"/>
      <c r="DO13" s="77"/>
      <c r="DP13" s="77"/>
      <c r="DQ13" s="77"/>
      <c r="DR13" s="78"/>
      <c r="DS13" s="84" t="s">
        <v>8</v>
      </c>
      <c r="DT13" s="85"/>
      <c r="DU13" s="79" t="s">
        <v>6</v>
      </c>
      <c r="DV13" s="79"/>
      <c r="DW13" s="76" t="s">
        <v>7</v>
      </c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8"/>
      <c r="EJ13" s="76" t="s">
        <v>7</v>
      </c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8"/>
      <c r="EW13" s="84" t="s">
        <v>8</v>
      </c>
      <c r="EX13" s="85"/>
      <c r="EY13" s="93"/>
      <c r="EZ13" s="93"/>
      <c r="FA13" s="93"/>
      <c r="FB13" s="93"/>
    </row>
    <row r="14" spans="1:158" s="5" customFormat="1" ht="18.75" customHeight="1" x14ac:dyDescent="0.25">
      <c r="A14" s="93"/>
      <c r="B14" s="93"/>
      <c r="C14" s="93"/>
      <c r="D14" s="107"/>
      <c r="E14" s="79"/>
      <c r="F14" s="79"/>
      <c r="G14" s="76" t="s">
        <v>9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76" t="s">
        <v>10</v>
      </c>
      <c r="U14" s="77"/>
      <c r="V14" s="77"/>
      <c r="W14" s="77"/>
      <c r="X14" s="77"/>
      <c r="Y14" s="77"/>
      <c r="Z14" s="77"/>
      <c r="AA14" s="78"/>
      <c r="AB14" s="76" t="s">
        <v>10</v>
      </c>
      <c r="AC14" s="77"/>
      <c r="AD14" s="77"/>
      <c r="AE14" s="77"/>
      <c r="AF14" s="78"/>
      <c r="AG14" s="86"/>
      <c r="AH14" s="87"/>
      <c r="AI14" s="79"/>
      <c r="AJ14" s="79"/>
      <c r="AK14" s="76" t="s">
        <v>9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8"/>
      <c r="AX14" s="76" t="s">
        <v>10</v>
      </c>
      <c r="AY14" s="77"/>
      <c r="AZ14" s="77"/>
      <c r="BA14" s="77"/>
      <c r="BB14" s="77"/>
      <c r="BC14" s="78"/>
      <c r="BD14" s="76" t="s">
        <v>10</v>
      </c>
      <c r="BE14" s="77"/>
      <c r="BF14" s="77"/>
      <c r="BG14" s="77"/>
      <c r="BH14" s="77"/>
      <c r="BI14" s="77"/>
      <c r="BJ14" s="78"/>
      <c r="BK14" s="86"/>
      <c r="BL14" s="87"/>
      <c r="BM14" s="79"/>
      <c r="BN14" s="79"/>
      <c r="BO14" s="76" t="s">
        <v>9</v>
      </c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8"/>
      <c r="CB14" s="76" t="s">
        <v>10</v>
      </c>
      <c r="CC14" s="77"/>
      <c r="CD14" s="77"/>
      <c r="CE14" s="77"/>
      <c r="CF14" s="77"/>
      <c r="CG14" s="77"/>
      <c r="CH14" s="77"/>
      <c r="CI14" s="78"/>
      <c r="CJ14" s="76" t="s">
        <v>10</v>
      </c>
      <c r="CK14" s="77"/>
      <c r="CL14" s="77"/>
      <c r="CM14" s="77"/>
      <c r="CN14" s="78"/>
      <c r="CO14" s="86"/>
      <c r="CP14" s="87"/>
      <c r="CQ14" s="79"/>
      <c r="CR14" s="79"/>
      <c r="CS14" s="76" t="s">
        <v>9</v>
      </c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8"/>
      <c r="DF14" s="76" t="s">
        <v>10</v>
      </c>
      <c r="DG14" s="77"/>
      <c r="DH14" s="77"/>
      <c r="DI14" s="77"/>
      <c r="DJ14" s="77"/>
      <c r="DK14" s="78"/>
      <c r="DL14" s="76" t="s">
        <v>10</v>
      </c>
      <c r="DM14" s="77"/>
      <c r="DN14" s="77"/>
      <c r="DO14" s="77"/>
      <c r="DP14" s="77"/>
      <c r="DQ14" s="77"/>
      <c r="DR14" s="78"/>
      <c r="DS14" s="86"/>
      <c r="DT14" s="87"/>
      <c r="DU14" s="79"/>
      <c r="DV14" s="79"/>
      <c r="DW14" s="76" t="s">
        <v>9</v>
      </c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8"/>
      <c r="EJ14" s="79" t="s">
        <v>10</v>
      </c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86"/>
      <c r="EX14" s="87"/>
      <c r="EY14" s="93"/>
      <c r="EZ14" s="93"/>
      <c r="FA14" s="93"/>
      <c r="FB14" s="93"/>
    </row>
    <row r="15" spans="1:158" s="5" customFormat="1" ht="18.75" customHeight="1" x14ac:dyDescent="0.25">
      <c r="A15" s="93"/>
      <c r="B15" s="93"/>
      <c r="C15" s="93"/>
      <c r="D15" s="107"/>
      <c r="E15" s="79"/>
      <c r="F15" s="79"/>
      <c r="G15" s="79" t="s">
        <v>14</v>
      </c>
      <c r="H15" s="84" t="s">
        <v>11</v>
      </c>
      <c r="I15" s="90"/>
      <c r="J15" s="90"/>
      <c r="K15" s="90"/>
      <c r="L15" s="85"/>
      <c r="M15" s="79" t="s">
        <v>12</v>
      </c>
      <c r="N15" s="79"/>
      <c r="O15" s="79" t="s">
        <v>13</v>
      </c>
      <c r="P15" s="79"/>
      <c r="Q15" s="79"/>
      <c r="R15" s="79"/>
      <c r="S15" s="79"/>
      <c r="T15" s="79" t="s">
        <v>14</v>
      </c>
      <c r="U15" s="79" t="s">
        <v>15</v>
      </c>
      <c r="V15" s="79"/>
      <c r="W15" s="79"/>
      <c r="X15" s="79"/>
      <c r="Y15" s="79"/>
      <c r="Z15" s="79" t="s">
        <v>1</v>
      </c>
      <c r="AA15" s="79"/>
      <c r="AB15" s="79" t="s">
        <v>16</v>
      </c>
      <c r="AC15" s="79"/>
      <c r="AD15" s="79"/>
      <c r="AE15" s="79"/>
      <c r="AF15" s="79"/>
      <c r="AG15" s="86"/>
      <c r="AH15" s="87"/>
      <c r="AI15" s="79"/>
      <c r="AJ15" s="79"/>
      <c r="AK15" s="79" t="s">
        <v>14</v>
      </c>
      <c r="AL15" s="84" t="s">
        <v>11</v>
      </c>
      <c r="AM15" s="90"/>
      <c r="AN15" s="90"/>
      <c r="AO15" s="90"/>
      <c r="AP15" s="85"/>
      <c r="AQ15" s="79" t="s">
        <v>12</v>
      </c>
      <c r="AR15" s="79"/>
      <c r="AS15" s="79" t="s">
        <v>13</v>
      </c>
      <c r="AT15" s="79"/>
      <c r="AU15" s="79"/>
      <c r="AV15" s="79"/>
      <c r="AW15" s="79"/>
      <c r="AX15" s="79" t="s">
        <v>14</v>
      </c>
      <c r="AY15" s="79" t="s">
        <v>15</v>
      </c>
      <c r="AZ15" s="79"/>
      <c r="BA15" s="79"/>
      <c r="BB15" s="79"/>
      <c r="BC15" s="79"/>
      <c r="BD15" s="79" t="s">
        <v>1</v>
      </c>
      <c r="BE15" s="79"/>
      <c r="BF15" s="79" t="s">
        <v>16</v>
      </c>
      <c r="BG15" s="79"/>
      <c r="BH15" s="79"/>
      <c r="BI15" s="79"/>
      <c r="BJ15" s="79"/>
      <c r="BK15" s="86"/>
      <c r="BL15" s="87"/>
      <c r="BM15" s="79"/>
      <c r="BN15" s="79"/>
      <c r="BO15" s="79" t="s">
        <v>14</v>
      </c>
      <c r="BP15" s="84" t="s">
        <v>11</v>
      </c>
      <c r="BQ15" s="90"/>
      <c r="BR15" s="90"/>
      <c r="BS15" s="90"/>
      <c r="BT15" s="85"/>
      <c r="BU15" s="79" t="s">
        <v>12</v>
      </c>
      <c r="BV15" s="79"/>
      <c r="BW15" s="79" t="s">
        <v>13</v>
      </c>
      <c r="BX15" s="79"/>
      <c r="BY15" s="79"/>
      <c r="BZ15" s="79"/>
      <c r="CA15" s="79"/>
      <c r="CB15" s="79" t="s">
        <v>14</v>
      </c>
      <c r="CC15" s="79" t="s">
        <v>15</v>
      </c>
      <c r="CD15" s="79"/>
      <c r="CE15" s="79"/>
      <c r="CF15" s="79"/>
      <c r="CG15" s="79"/>
      <c r="CH15" s="79" t="s">
        <v>1</v>
      </c>
      <c r="CI15" s="79"/>
      <c r="CJ15" s="79" t="s">
        <v>16</v>
      </c>
      <c r="CK15" s="79"/>
      <c r="CL15" s="79"/>
      <c r="CM15" s="79"/>
      <c r="CN15" s="79"/>
      <c r="CO15" s="86"/>
      <c r="CP15" s="87"/>
      <c r="CQ15" s="79"/>
      <c r="CR15" s="79"/>
      <c r="CS15" s="79" t="s">
        <v>14</v>
      </c>
      <c r="CT15" s="84" t="s">
        <v>11</v>
      </c>
      <c r="CU15" s="90"/>
      <c r="CV15" s="90"/>
      <c r="CW15" s="90"/>
      <c r="CX15" s="85"/>
      <c r="CY15" s="79" t="s">
        <v>12</v>
      </c>
      <c r="CZ15" s="79"/>
      <c r="DA15" s="79" t="s">
        <v>13</v>
      </c>
      <c r="DB15" s="79"/>
      <c r="DC15" s="79"/>
      <c r="DD15" s="79"/>
      <c r="DE15" s="79"/>
      <c r="DF15" s="79" t="s">
        <v>14</v>
      </c>
      <c r="DG15" s="79" t="s">
        <v>15</v>
      </c>
      <c r="DH15" s="79"/>
      <c r="DI15" s="79"/>
      <c r="DJ15" s="79"/>
      <c r="DK15" s="79"/>
      <c r="DL15" s="79" t="s">
        <v>1</v>
      </c>
      <c r="DM15" s="79"/>
      <c r="DN15" s="79" t="s">
        <v>16</v>
      </c>
      <c r="DO15" s="79"/>
      <c r="DP15" s="79"/>
      <c r="DQ15" s="79"/>
      <c r="DR15" s="79"/>
      <c r="DS15" s="86"/>
      <c r="DT15" s="87"/>
      <c r="DU15" s="79"/>
      <c r="DV15" s="79"/>
      <c r="DW15" s="79" t="s">
        <v>14</v>
      </c>
      <c r="DX15" s="84" t="s">
        <v>11</v>
      </c>
      <c r="DY15" s="90"/>
      <c r="DZ15" s="90"/>
      <c r="EA15" s="90"/>
      <c r="EB15" s="85"/>
      <c r="EC15" s="79" t="s">
        <v>12</v>
      </c>
      <c r="ED15" s="79"/>
      <c r="EE15" s="79" t="s">
        <v>13</v>
      </c>
      <c r="EF15" s="79"/>
      <c r="EG15" s="79"/>
      <c r="EH15" s="79"/>
      <c r="EI15" s="79"/>
      <c r="EJ15" s="79" t="s">
        <v>14</v>
      </c>
      <c r="EK15" s="79" t="s">
        <v>15</v>
      </c>
      <c r="EL15" s="79"/>
      <c r="EM15" s="79"/>
      <c r="EN15" s="79"/>
      <c r="EO15" s="79"/>
      <c r="EP15" s="79" t="s">
        <v>1</v>
      </c>
      <c r="EQ15" s="79"/>
      <c r="ER15" s="79" t="s">
        <v>16</v>
      </c>
      <c r="ES15" s="79"/>
      <c r="ET15" s="79"/>
      <c r="EU15" s="79"/>
      <c r="EV15" s="79"/>
      <c r="EW15" s="86"/>
      <c r="EX15" s="87"/>
      <c r="EY15" s="93"/>
      <c r="EZ15" s="93"/>
      <c r="FA15" s="93"/>
      <c r="FB15" s="93"/>
    </row>
    <row r="16" spans="1:158" s="7" customFormat="1" ht="21.75" customHeight="1" x14ac:dyDescent="0.25">
      <c r="A16" s="93"/>
      <c r="B16" s="93"/>
      <c r="C16" s="93"/>
      <c r="D16" s="107"/>
      <c r="E16" s="79"/>
      <c r="F16" s="79"/>
      <c r="G16" s="79"/>
      <c r="H16" s="86"/>
      <c r="I16" s="91"/>
      <c r="J16" s="91"/>
      <c r="K16" s="91"/>
      <c r="L16" s="87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6"/>
      <c r="AH16" s="87"/>
      <c r="AI16" s="79"/>
      <c r="AJ16" s="79"/>
      <c r="AK16" s="79"/>
      <c r="AL16" s="86"/>
      <c r="AM16" s="91"/>
      <c r="AN16" s="91"/>
      <c r="AO16" s="91"/>
      <c r="AP16" s="87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86"/>
      <c r="BL16" s="87"/>
      <c r="BM16" s="79"/>
      <c r="BN16" s="79"/>
      <c r="BO16" s="79"/>
      <c r="BP16" s="86"/>
      <c r="BQ16" s="91"/>
      <c r="BR16" s="91"/>
      <c r="BS16" s="91"/>
      <c r="BT16" s="87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86"/>
      <c r="CP16" s="87"/>
      <c r="CQ16" s="79"/>
      <c r="CR16" s="79"/>
      <c r="CS16" s="79"/>
      <c r="CT16" s="86"/>
      <c r="CU16" s="91"/>
      <c r="CV16" s="91"/>
      <c r="CW16" s="91"/>
      <c r="CX16" s="87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86"/>
      <c r="DT16" s="87"/>
      <c r="DU16" s="79"/>
      <c r="DV16" s="79"/>
      <c r="DW16" s="79"/>
      <c r="DX16" s="86"/>
      <c r="DY16" s="91"/>
      <c r="DZ16" s="91"/>
      <c r="EA16" s="91"/>
      <c r="EB16" s="87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86"/>
      <c r="EX16" s="87"/>
      <c r="EY16" s="93"/>
      <c r="EZ16" s="93"/>
      <c r="FA16" s="93"/>
      <c r="FB16" s="93"/>
    </row>
    <row r="17" spans="1:158" s="7" customFormat="1" ht="18.75" customHeight="1" x14ac:dyDescent="0.25">
      <c r="A17" s="93"/>
      <c r="B17" s="93"/>
      <c r="C17" s="93"/>
      <c r="D17" s="107"/>
      <c r="E17" s="79"/>
      <c r="F17" s="79"/>
      <c r="G17" s="79"/>
      <c r="H17" s="86"/>
      <c r="I17" s="91"/>
      <c r="J17" s="91"/>
      <c r="K17" s="91"/>
      <c r="L17" s="87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6"/>
      <c r="AH17" s="87"/>
      <c r="AI17" s="79"/>
      <c r="AJ17" s="79"/>
      <c r="AK17" s="79"/>
      <c r="AL17" s="86"/>
      <c r="AM17" s="91"/>
      <c r="AN17" s="91"/>
      <c r="AO17" s="91"/>
      <c r="AP17" s="87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86"/>
      <c r="BL17" s="87"/>
      <c r="BM17" s="79"/>
      <c r="BN17" s="79"/>
      <c r="BO17" s="79"/>
      <c r="BP17" s="86"/>
      <c r="BQ17" s="91"/>
      <c r="BR17" s="91"/>
      <c r="BS17" s="91"/>
      <c r="BT17" s="87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86"/>
      <c r="CP17" s="87"/>
      <c r="CQ17" s="79"/>
      <c r="CR17" s="79"/>
      <c r="CS17" s="79"/>
      <c r="CT17" s="86"/>
      <c r="CU17" s="91"/>
      <c r="CV17" s="91"/>
      <c r="CW17" s="91"/>
      <c r="CX17" s="87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86"/>
      <c r="DT17" s="87"/>
      <c r="DU17" s="79"/>
      <c r="DV17" s="79"/>
      <c r="DW17" s="79"/>
      <c r="DX17" s="86"/>
      <c r="DY17" s="91"/>
      <c r="DZ17" s="91"/>
      <c r="EA17" s="91"/>
      <c r="EB17" s="87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86"/>
      <c r="EX17" s="87"/>
      <c r="EY17" s="93"/>
      <c r="EZ17" s="93"/>
      <c r="FA17" s="93"/>
      <c r="FB17" s="93"/>
    </row>
    <row r="18" spans="1:158" s="7" customFormat="1" ht="15" customHeight="1" x14ac:dyDescent="0.25">
      <c r="A18" s="93"/>
      <c r="B18" s="93"/>
      <c r="C18" s="93"/>
      <c r="D18" s="107"/>
      <c r="E18" s="79"/>
      <c r="F18" s="79"/>
      <c r="G18" s="79"/>
      <c r="H18" s="88"/>
      <c r="I18" s="92"/>
      <c r="J18" s="92"/>
      <c r="K18" s="92"/>
      <c r="L18" s="8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6"/>
      <c r="AH18" s="87"/>
      <c r="AI18" s="79"/>
      <c r="AJ18" s="79"/>
      <c r="AK18" s="79"/>
      <c r="AL18" s="88"/>
      <c r="AM18" s="92"/>
      <c r="AN18" s="92"/>
      <c r="AO18" s="92"/>
      <c r="AP18" s="8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86"/>
      <c r="BL18" s="87"/>
      <c r="BM18" s="79"/>
      <c r="BN18" s="79"/>
      <c r="BO18" s="79"/>
      <c r="BP18" s="88"/>
      <c r="BQ18" s="92"/>
      <c r="BR18" s="92"/>
      <c r="BS18" s="92"/>
      <c r="BT18" s="8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86"/>
      <c r="CP18" s="87"/>
      <c r="CQ18" s="79"/>
      <c r="CR18" s="79"/>
      <c r="CS18" s="79"/>
      <c r="CT18" s="88"/>
      <c r="CU18" s="92"/>
      <c r="CV18" s="92"/>
      <c r="CW18" s="92"/>
      <c r="CX18" s="8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86"/>
      <c r="DT18" s="87"/>
      <c r="DU18" s="79"/>
      <c r="DV18" s="79"/>
      <c r="DW18" s="79"/>
      <c r="DX18" s="88"/>
      <c r="DY18" s="92"/>
      <c r="DZ18" s="92"/>
      <c r="EA18" s="92"/>
      <c r="EB18" s="8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86"/>
      <c r="EX18" s="87"/>
      <c r="EY18" s="93" t="s">
        <v>30</v>
      </c>
      <c r="EZ18" s="93" t="s">
        <v>2</v>
      </c>
      <c r="FA18" s="94"/>
      <c r="FB18" s="93"/>
    </row>
    <row r="19" spans="1:158" s="7" customFormat="1" ht="18.75" customHeight="1" x14ac:dyDescent="0.25">
      <c r="A19" s="93"/>
      <c r="B19" s="93"/>
      <c r="C19" s="93"/>
      <c r="D19" s="107"/>
      <c r="E19" s="81" t="s">
        <v>34</v>
      </c>
      <c r="F19" s="81" t="s">
        <v>0</v>
      </c>
      <c r="G19" s="79"/>
      <c r="H19" s="79" t="s">
        <v>17</v>
      </c>
      <c r="I19" s="79" t="s">
        <v>35</v>
      </c>
      <c r="J19" s="81" t="s">
        <v>36</v>
      </c>
      <c r="K19" s="79" t="s">
        <v>37</v>
      </c>
      <c r="L19" s="81" t="s">
        <v>24</v>
      </c>
      <c r="M19" s="79" t="s">
        <v>18</v>
      </c>
      <c r="N19" s="79" t="s">
        <v>19</v>
      </c>
      <c r="O19" s="79" t="s">
        <v>20</v>
      </c>
      <c r="P19" s="79" t="s">
        <v>21</v>
      </c>
      <c r="Q19" s="81" t="s">
        <v>25</v>
      </c>
      <c r="R19" s="79" t="s">
        <v>22</v>
      </c>
      <c r="S19" s="79" t="s">
        <v>23</v>
      </c>
      <c r="T19" s="79"/>
      <c r="U19" s="79" t="s">
        <v>17</v>
      </c>
      <c r="V19" s="79" t="s">
        <v>35</v>
      </c>
      <c r="W19" s="81" t="s">
        <v>36</v>
      </c>
      <c r="X19" s="79" t="s">
        <v>37</v>
      </c>
      <c r="Y19" s="79" t="s">
        <v>24</v>
      </c>
      <c r="Z19" s="79" t="s">
        <v>18</v>
      </c>
      <c r="AA19" s="79" t="s">
        <v>19</v>
      </c>
      <c r="AB19" s="79" t="s">
        <v>20</v>
      </c>
      <c r="AC19" s="79" t="s">
        <v>21</v>
      </c>
      <c r="AD19" s="79" t="s">
        <v>25</v>
      </c>
      <c r="AE19" s="79" t="s">
        <v>22</v>
      </c>
      <c r="AF19" s="79" t="s">
        <v>23</v>
      </c>
      <c r="AG19" s="88"/>
      <c r="AH19" s="89"/>
      <c r="AI19" s="79" t="s">
        <v>34</v>
      </c>
      <c r="AJ19" s="79" t="s">
        <v>0</v>
      </c>
      <c r="AK19" s="79"/>
      <c r="AL19" s="79" t="s">
        <v>17</v>
      </c>
      <c r="AM19" s="79" t="s">
        <v>35</v>
      </c>
      <c r="AN19" s="81" t="s">
        <v>36</v>
      </c>
      <c r="AO19" s="79" t="s">
        <v>37</v>
      </c>
      <c r="AP19" s="81" t="s">
        <v>24</v>
      </c>
      <c r="AQ19" s="79" t="s">
        <v>18</v>
      </c>
      <c r="AR19" s="79" t="s">
        <v>19</v>
      </c>
      <c r="AS19" s="79" t="s">
        <v>20</v>
      </c>
      <c r="AT19" s="79" t="s">
        <v>21</v>
      </c>
      <c r="AU19" s="81" t="s">
        <v>25</v>
      </c>
      <c r="AV19" s="79" t="s">
        <v>22</v>
      </c>
      <c r="AW19" s="79" t="s">
        <v>23</v>
      </c>
      <c r="AX19" s="79"/>
      <c r="AY19" s="79" t="s">
        <v>17</v>
      </c>
      <c r="AZ19" s="79" t="s">
        <v>35</v>
      </c>
      <c r="BA19" s="81" t="s">
        <v>36</v>
      </c>
      <c r="BB19" s="79" t="s">
        <v>37</v>
      </c>
      <c r="BC19" s="79" t="s">
        <v>24</v>
      </c>
      <c r="BD19" s="79" t="s">
        <v>18</v>
      </c>
      <c r="BE19" s="79" t="s">
        <v>19</v>
      </c>
      <c r="BF19" s="79" t="s">
        <v>20</v>
      </c>
      <c r="BG19" s="79" t="s">
        <v>21</v>
      </c>
      <c r="BH19" s="79" t="s">
        <v>25</v>
      </c>
      <c r="BI19" s="79" t="s">
        <v>22</v>
      </c>
      <c r="BJ19" s="79" t="s">
        <v>23</v>
      </c>
      <c r="BK19" s="88"/>
      <c r="BL19" s="89"/>
      <c r="BM19" s="79" t="s">
        <v>34</v>
      </c>
      <c r="BN19" s="79" t="s">
        <v>0</v>
      </c>
      <c r="BO19" s="79"/>
      <c r="BP19" s="79" t="s">
        <v>17</v>
      </c>
      <c r="BQ19" s="79" t="s">
        <v>35</v>
      </c>
      <c r="BR19" s="81" t="s">
        <v>36</v>
      </c>
      <c r="BS19" s="79" t="s">
        <v>37</v>
      </c>
      <c r="BT19" s="81" t="s">
        <v>24</v>
      </c>
      <c r="BU19" s="79" t="s">
        <v>18</v>
      </c>
      <c r="BV19" s="79" t="s">
        <v>19</v>
      </c>
      <c r="BW19" s="79" t="s">
        <v>20</v>
      </c>
      <c r="BX19" s="79" t="s">
        <v>21</v>
      </c>
      <c r="BY19" s="81" t="s">
        <v>25</v>
      </c>
      <c r="BZ19" s="79" t="s">
        <v>22</v>
      </c>
      <c r="CA19" s="79" t="s">
        <v>23</v>
      </c>
      <c r="CB19" s="79"/>
      <c r="CC19" s="79" t="s">
        <v>17</v>
      </c>
      <c r="CD19" s="79" t="s">
        <v>35</v>
      </c>
      <c r="CE19" s="81" t="s">
        <v>36</v>
      </c>
      <c r="CF19" s="79" t="s">
        <v>37</v>
      </c>
      <c r="CG19" s="79" t="s">
        <v>24</v>
      </c>
      <c r="CH19" s="79" t="s">
        <v>18</v>
      </c>
      <c r="CI19" s="79" t="s">
        <v>19</v>
      </c>
      <c r="CJ19" s="79" t="s">
        <v>20</v>
      </c>
      <c r="CK19" s="79" t="s">
        <v>21</v>
      </c>
      <c r="CL19" s="79" t="s">
        <v>25</v>
      </c>
      <c r="CM19" s="79" t="s">
        <v>22</v>
      </c>
      <c r="CN19" s="79" t="s">
        <v>23</v>
      </c>
      <c r="CO19" s="88"/>
      <c r="CP19" s="89"/>
      <c r="CQ19" s="79" t="s">
        <v>34</v>
      </c>
      <c r="CR19" s="79" t="s">
        <v>0</v>
      </c>
      <c r="CS19" s="79"/>
      <c r="CT19" s="79" t="s">
        <v>17</v>
      </c>
      <c r="CU19" s="79" t="s">
        <v>35</v>
      </c>
      <c r="CV19" s="81" t="s">
        <v>36</v>
      </c>
      <c r="CW19" s="79" t="s">
        <v>37</v>
      </c>
      <c r="CX19" s="81" t="s">
        <v>24</v>
      </c>
      <c r="CY19" s="79" t="s">
        <v>18</v>
      </c>
      <c r="CZ19" s="79" t="s">
        <v>19</v>
      </c>
      <c r="DA19" s="79" t="s">
        <v>20</v>
      </c>
      <c r="DB19" s="79" t="s">
        <v>21</v>
      </c>
      <c r="DC19" s="81" t="s">
        <v>25</v>
      </c>
      <c r="DD19" s="79" t="s">
        <v>22</v>
      </c>
      <c r="DE19" s="79" t="s">
        <v>23</v>
      </c>
      <c r="DF19" s="79"/>
      <c r="DG19" s="79" t="s">
        <v>17</v>
      </c>
      <c r="DH19" s="79" t="s">
        <v>35</v>
      </c>
      <c r="DI19" s="81" t="s">
        <v>36</v>
      </c>
      <c r="DJ19" s="79" t="s">
        <v>37</v>
      </c>
      <c r="DK19" s="79" t="s">
        <v>24</v>
      </c>
      <c r="DL19" s="79" t="s">
        <v>18</v>
      </c>
      <c r="DM19" s="79" t="s">
        <v>19</v>
      </c>
      <c r="DN19" s="79" t="s">
        <v>20</v>
      </c>
      <c r="DO19" s="79" t="s">
        <v>21</v>
      </c>
      <c r="DP19" s="79" t="s">
        <v>25</v>
      </c>
      <c r="DQ19" s="79" t="s">
        <v>22</v>
      </c>
      <c r="DR19" s="79" t="s">
        <v>23</v>
      </c>
      <c r="DS19" s="88"/>
      <c r="DT19" s="89"/>
      <c r="DU19" s="79" t="s">
        <v>34</v>
      </c>
      <c r="DV19" s="79" t="s">
        <v>0</v>
      </c>
      <c r="DW19" s="79"/>
      <c r="DX19" s="79" t="s">
        <v>17</v>
      </c>
      <c r="DY19" s="79" t="s">
        <v>35</v>
      </c>
      <c r="DZ19" s="81" t="s">
        <v>36</v>
      </c>
      <c r="EA19" s="79" t="s">
        <v>37</v>
      </c>
      <c r="EB19" s="81" t="s">
        <v>24</v>
      </c>
      <c r="EC19" s="79" t="s">
        <v>18</v>
      </c>
      <c r="ED19" s="79" t="s">
        <v>19</v>
      </c>
      <c r="EE19" s="79" t="s">
        <v>20</v>
      </c>
      <c r="EF19" s="79" t="s">
        <v>21</v>
      </c>
      <c r="EG19" s="79" t="s">
        <v>22</v>
      </c>
      <c r="EH19" s="81" t="s">
        <v>25</v>
      </c>
      <c r="EI19" s="79" t="s">
        <v>23</v>
      </c>
      <c r="EJ19" s="79"/>
      <c r="EK19" s="79" t="s">
        <v>17</v>
      </c>
      <c r="EL19" s="79" t="s">
        <v>35</v>
      </c>
      <c r="EM19" s="81" t="s">
        <v>36</v>
      </c>
      <c r="EN19" s="81" t="s">
        <v>37</v>
      </c>
      <c r="EO19" s="79" t="s">
        <v>24</v>
      </c>
      <c r="EP19" s="79" t="s">
        <v>18</v>
      </c>
      <c r="EQ19" s="79" t="s">
        <v>19</v>
      </c>
      <c r="ER19" s="79" t="s">
        <v>20</v>
      </c>
      <c r="ES19" s="79" t="s">
        <v>21</v>
      </c>
      <c r="ET19" s="79" t="s">
        <v>25</v>
      </c>
      <c r="EU19" s="79" t="s">
        <v>22</v>
      </c>
      <c r="EV19" s="79" t="s">
        <v>23</v>
      </c>
      <c r="EW19" s="88"/>
      <c r="EX19" s="89"/>
      <c r="EY19" s="94"/>
      <c r="EZ19" s="94"/>
      <c r="FA19" s="94"/>
      <c r="FB19" s="93"/>
    </row>
    <row r="20" spans="1:158" s="7" customFormat="1" ht="163.5" customHeight="1" x14ac:dyDescent="0.25">
      <c r="A20" s="93"/>
      <c r="B20" s="93"/>
      <c r="C20" s="93"/>
      <c r="D20" s="108"/>
      <c r="E20" s="82"/>
      <c r="F20" s="82"/>
      <c r="G20" s="79"/>
      <c r="H20" s="79"/>
      <c r="I20" s="79"/>
      <c r="J20" s="82"/>
      <c r="K20" s="79"/>
      <c r="L20" s="82"/>
      <c r="M20" s="79"/>
      <c r="N20" s="79"/>
      <c r="O20" s="79"/>
      <c r="P20" s="79"/>
      <c r="Q20" s="82"/>
      <c r="R20" s="79"/>
      <c r="S20" s="79"/>
      <c r="T20" s="79"/>
      <c r="U20" s="79"/>
      <c r="V20" s="79"/>
      <c r="W20" s="82"/>
      <c r="X20" s="79"/>
      <c r="Y20" s="79"/>
      <c r="Z20" s="79"/>
      <c r="AA20" s="79"/>
      <c r="AB20" s="79"/>
      <c r="AC20" s="79"/>
      <c r="AD20" s="79"/>
      <c r="AE20" s="79"/>
      <c r="AF20" s="79"/>
      <c r="AG20" s="54" t="s">
        <v>34</v>
      </c>
      <c r="AH20" s="54" t="s">
        <v>0</v>
      </c>
      <c r="AI20" s="79"/>
      <c r="AJ20" s="79"/>
      <c r="AK20" s="79"/>
      <c r="AL20" s="79"/>
      <c r="AM20" s="79"/>
      <c r="AN20" s="82"/>
      <c r="AO20" s="79"/>
      <c r="AP20" s="82"/>
      <c r="AQ20" s="79"/>
      <c r="AR20" s="79"/>
      <c r="AS20" s="79"/>
      <c r="AT20" s="79"/>
      <c r="AU20" s="82"/>
      <c r="AV20" s="79"/>
      <c r="AW20" s="79"/>
      <c r="AX20" s="79"/>
      <c r="AY20" s="79"/>
      <c r="AZ20" s="79"/>
      <c r="BA20" s="82"/>
      <c r="BB20" s="79"/>
      <c r="BC20" s="79"/>
      <c r="BD20" s="79"/>
      <c r="BE20" s="79"/>
      <c r="BF20" s="79"/>
      <c r="BG20" s="79"/>
      <c r="BH20" s="79"/>
      <c r="BI20" s="79"/>
      <c r="BJ20" s="79"/>
      <c r="BK20" s="54" t="s">
        <v>34</v>
      </c>
      <c r="BL20" s="54" t="s">
        <v>0</v>
      </c>
      <c r="BM20" s="79"/>
      <c r="BN20" s="79"/>
      <c r="BO20" s="79"/>
      <c r="BP20" s="79"/>
      <c r="BQ20" s="79"/>
      <c r="BR20" s="82"/>
      <c r="BS20" s="79"/>
      <c r="BT20" s="82"/>
      <c r="BU20" s="79"/>
      <c r="BV20" s="79"/>
      <c r="BW20" s="79"/>
      <c r="BX20" s="79"/>
      <c r="BY20" s="82"/>
      <c r="BZ20" s="79"/>
      <c r="CA20" s="79"/>
      <c r="CB20" s="79"/>
      <c r="CC20" s="79"/>
      <c r="CD20" s="79"/>
      <c r="CE20" s="82"/>
      <c r="CF20" s="79"/>
      <c r="CG20" s="79"/>
      <c r="CH20" s="79"/>
      <c r="CI20" s="79"/>
      <c r="CJ20" s="79"/>
      <c r="CK20" s="79"/>
      <c r="CL20" s="79"/>
      <c r="CM20" s="79"/>
      <c r="CN20" s="79"/>
      <c r="CO20" s="54" t="s">
        <v>34</v>
      </c>
      <c r="CP20" s="54" t="s">
        <v>0</v>
      </c>
      <c r="CQ20" s="79"/>
      <c r="CR20" s="79"/>
      <c r="CS20" s="79"/>
      <c r="CT20" s="79"/>
      <c r="CU20" s="79"/>
      <c r="CV20" s="82"/>
      <c r="CW20" s="79"/>
      <c r="CX20" s="82"/>
      <c r="CY20" s="79"/>
      <c r="CZ20" s="79"/>
      <c r="DA20" s="79"/>
      <c r="DB20" s="79"/>
      <c r="DC20" s="82"/>
      <c r="DD20" s="79"/>
      <c r="DE20" s="79"/>
      <c r="DF20" s="79"/>
      <c r="DG20" s="79"/>
      <c r="DH20" s="79"/>
      <c r="DI20" s="82"/>
      <c r="DJ20" s="79"/>
      <c r="DK20" s="79"/>
      <c r="DL20" s="79"/>
      <c r="DM20" s="79"/>
      <c r="DN20" s="79"/>
      <c r="DO20" s="79"/>
      <c r="DP20" s="79"/>
      <c r="DQ20" s="79"/>
      <c r="DR20" s="79"/>
      <c r="DS20" s="54" t="s">
        <v>34</v>
      </c>
      <c r="DT20" s="54" t="s">
        <v>0</v>
      </c>
      <c r="DU20" s="79"/>
      <c r="DV20" s="79"/>
      <c r="DW20" s="79"/>
      <c r="DX20" s="79"/>
      <c r="DY20" s="79"/>
      <c r="DZ20" s="82"/>
      <c r="EA20" s="79"/>
      <c r="EB20" s="82"/>
      <c r="EC20" s="79"/>
      <c r="ED20" s="79"/>
      <c r="EE20" s="79"/>
      <c r="EF20" s="79"/>
      <c r="EG20" s="79"/>
      <c r="EH20" s="82"/>
      <c r="EI20" s="79"/>
      <c r="EJ20" s="79"/>
      <c r="EK20" s="79"/>
      <c r="EL20" s="79"/>
      <c r="EM20" s="82"/>
      <c r="EN20" s="82"/>
      <c r="EO20" s="79"/>
      <c r="EP20" s="79"/>
      <c r="EQ20" s="79"/>
      <c r="ER20" s="79"/>
      <c r="ES20" s="79"/>
      <c r="ET20" s="79"/>
      <c r="EU20" s="79"/>
      <c r="EV20" s="79"/>
      <c r="EW20" s="54" t="s">
        <v>34</v>
      </c>
      <c r="EX20" s="54" t="s">
        <v>0</v>
      </c>
      <c r="EY20" s="94"/>
      <c r="EZ20" s="53" t="s">
        <v>41</v>
      </c>
      <c r="FA20" s="53" t="s">
        <v>40</v>
      </c>
      <c r="FB20" s="93"/>
    </row>
    <row r="21" spans="1:158" s="7" customFormat="1" ht="18.75" x14ac:dyDescent="0.25">
      <c r="A21" s="53">
        <v>1</v>
      </c>
      <c r="B21" s="53">
        <v>2</v>
      </c>
      <c r="C21" s="53">
        <v>3</v>
      </c>
      <c r="D21" s="53">
        <v>4</v>
      </c>
      <c r="E21" s="53">
        <v>5</v>
      </c>
      <c r="F21" s="53">
        <v>6</v>
      </c>
      <c r="G21" s="53">
        <v>7</v>
      </c>
      <c r="H21" s="53">
        <v>8</v>
      </c>
      <c r="I21" s="53">
        <v>9</v>
      </c>
      <c r="J21" s="53">
        <v>10</v>
      </c>
      <c r="K21" s="53">
        <v>11</v>
      </c>
      <c r="L21" s="53">
        <v>12</v>
      </c>
      <c r="M21" s="53">
        <v>13</v>
      </c>
      <c r="N21" s="53">
        <v>14</v>
      </c>
      <c r="O21" s="53">
        <v>15</v>
      </c>
      <c r="P21" s="53">
        <v>16</v>
      </c>
      <c r="Q21" s="53">
        <v>17</v>
      </c>
      <c r="R21" s="53">
        <v>18</v>
      </c>
      <c r="S21" s="53">
        <v>19</v>
      </c>
      <c r="T21" s="53">
        <v>20</v>
      </c>
      <c r="U21" s="53">
        <v>21</v>
      </c>
      <c r="V21" s="53">
        <v>22</v>
      </c>
      <c r="W21" s="53">
        <v>23</v>
      </c>
      <c r="X21" s="53">
        <v>24</v>
      </c>
      <c r="Y21" s="53">
        <v>25</v>
      </c>
      <c r="Z21" s="53">
        <v>26</v>
      </c>
      <c r="AA21" s="53">
        <v>27</v>
      </c>
      <c r="AB21" s="53">
        <v>28</v>
      </c>
      <c r="AC21" s="53">
        <v>29</v>
      </c>
      <c r="AD21" s="53">
        <v>30</v>
      </c>
      <c r="AE21" s="53">
        <v>31</v>
      </c>
      <c r="AF21" s="53">
        <v>32</v>
      </c>
      <c r="AG21" s="53">
        <v>33</v>
      </c>
      <c r="AH21" s="53">
        <v>34</v>
      </c>
      <c r="AI21" s="53">
        <v>35</v>
      </c>
      <c r="AJ21" s="53">
        <v>36</v>
      </c>
      <c r="AK21" s="53">
        <v>37</v>
      </c>
      <c r="AL21" s="53">
        <v>38</v>
      </c>
      <c r="AM21" s="53">
        <v>39</v>
      </c>
      <c r="AN21" s="53">
        <v>40</v>
      </c>
      <c r="AO21" s="53">
        <v>41</v>
      </c>
      <c r="AP21" s="53">
        <v>42</v>
      </c>
      <c r="AQ21" s="53">
        <v>43</v>
      </c>
      <c r="AR21" s="53">
        <v>44</v>
      </c>
      <c r="AS21" s="53">
        <v>45</v>
      </c>
      <c r="AT21" s="53">
        <v>46</v>
      </c>
      <c r="AU21" s="53">
        <v>47</v>
      </c>
      <c r="AV21" s="53">
        <v>48</v>
      </c>
      <c r="AW21" s="53">
        <v>49</v>
      </c>
      <c r="AX21" s="53">
        <v>50</v>
      </c>
      <c r="AY21" s="53">
        <v>51</v>
      </c>
      <c r="AZ21" s="53">
        <v>52</v>
      </c>
      <c r="BA21" s="53">
        <v>53</v>
      </c>
      <c r="BB21" s="53">
        <v>54</v>
      </c>
      <c r="BC21" s="53">
        <v>55</v>
      </c>
      <c r="BD21" s="53">
        <v>56</v>
      </c>
      <c r="BE21" s="53">
        <v>57</v>
      </c>
      <c r="BF21" s="53">
        <v>58</v>
      </c>
      <c r="BG21" s="53">
        <v>59</v>
      </c>
      <c r="BH21" s="53">
        <v>60</v>
      </c>
      <c r="BI21" s="53">
        <v>61</v>
      </c>
      <c r="BJ21" s="53">
        <v>62</v>
      </c>
      <c r="BK21" s="53">
        <v>63</v>
      </c>
      <c r="BL21" s="53">
        <v>64</v>
      </c>
      <c r="BM21" s="53">
        <v>65</v>
      </c>
      <c r="BN21" s="53">
        <v>66</v>
      </c>
      <c r="BO21" s="53">
        <v>67</v>
      </c>
      <c r="BP21" s="53">
        <v>68</v>
      </c>
      <c r="BQ21" s="53">
        <v>69</v>
      </c>
      <c r="BR21" s="53">
        <v>70</v>
      </c>
      <c r="BS21" s="53">
        <v>71</v>
      </c>
      <c r="BT21" s="53">
        <v>72</v>
      </c>
      <c r="BU21" s="53">
        <v>73</v>
      </c>
      <c r="BV21" s="53">
        <v>74</v>
      </c>
      <c r="BW21" s="53">
        <v>75</v>
      </c>
      <c r="BX21" s="53">
        <v>76</v>
      </c>
      <c r="BY21" s="53">
        <v>77</v>
      </c>
      <c r="BZ21" s="53">
        <v>78</v>
      </c>
      <c r="CA21" s="53">
        <v>79</v>
      </c>
      <c r="CB21" s="53">
        <v>80</v>
      </c>
      <c r="CC21" s="53">
        <v>81</v>
      </c>
      <c r="CD21" s="53">
        <v>82</v>
      </c>
      <c r="CE21" s="53">
        <v>83</v>
      </c>
      <c r="CF21" s="53">
        <v>84</v>
      </c>
      <c r="CG21" s="53">
        <v>85</v>
      </c>
      <c r="CH21" s="53">
        <v>86</v>
      </c>
      <c r="CI21" s="53">
        <v>87</v>
      </c>
      <c r="CJ21" s="53">
        <v>88</v>
      </c>
      <c r="CK21" s="53">
        <v>89</v>
      </c>
      <c r="CL21" s="53">
        <v>90</v>
      </c>
      <c r="CM21" s="53">
        <v>91</v>
      </c>
      <c r="CN21" s="53">
        <v>92</v>
      </c>
      <c r="CO21" s="53">
        <v>93</v>
      </c>
      <c r="CP21" s="53">
        <v>94</v>
      </c>
      <c r="CQ21" s="53">
        <v>95</v>
      </c>
      <c r="CR21" s="53">
        <v>96</v>
      </c>
      <c r="CS21" s="53">
        <v>97</v>
      </c>
      <c r="CT21" s="53">
        <v>98</v>
      </c>
      <c r="CU21" s="53">
        <v>99</v>
      </c>
      <c r="CV21" s="53">
        <v>100</v>
      </c>
      <c r="CW21" s="53">
        <v>101</v>
      </c>
      <c r="CX21" s="53">
        <v>102</v>
      </c>
      <c r="CY21" s="53">
        <v>103</v>
      </c>
      <c r="CZ21" s="53">
        <v>104</v>
      </c>
      <c r="DA21" s="53">
        <v>105</v>
      </c>
      <c r="DB21" s="53">
        <v>106</v>
      </c>
      <c r="DC21" s="53">
        <v>107</v>
      </c>
      <c r="DD21" s="53">
        <v>108</v>
      </c>
      <c r="DE21" s="53">
        <v>109</v>
      </c>
      <c r="DF21" s="53">
        <v>110</v>
      </c>
      <c r="DG21" s="53">
        <v>111</v>
      </c>
      <c r="DH21" s="53">
        <v>112</v>
      </c>
      <c r="DI21" s="53">
        <v>113</v>
      </c>
      <c r="DJ21" s="53">
        <v>114</v>
      </c>
      <c r="DK21" s="53">
        <v>115</v>
      </c>
      <c r="DL21" s="53">
        <v>116</v>
      </c>
      <c r="DM21" s="53">
        <v>117</v>
      </c>
      <c r="DN21" s="53">
        <v>118</v>
      </c>
      <c r="DO21" s="53">
        <v>119</v>
      </c>
      <c r="DP21" s="53">
        <v>120</v>
      </c>
      <c r="DQ21" s="53">
        <v>121</v>
      </c>
      <c r="DR21" s="53">
        <v>122</v>
      </c>
      <c r="DS21" s="53">
        <v>123</v>
      </c>
      <c r="DT21" s="53">
        <v>124</v>
      </c>
      <c r="DU21" s="53">
        <v>125</v>
      </c>
      <c r="DV21" s="53">
        <v>126</v>
      </c>
      <c r="DW21" s="53">
        <v>127</v>
      </c>
      <c r="DX21" s="53">
        <v>128</v>
      </c>
      <c r="DY21" s="53">
        <v>129</v>
      </c>
      <c r="DZ21" s="53">
        <v>130</v>
      </c>
      <c r="EA21" s="53">
        <v>131</v>
      </c>
      <c r="EB21" s="53">
        <v>132</v>
      </c>
      <c r="EC21" s="53">
        <v>133</v>
      </c>
      <c r="ED21" s="53">
        <v>134</v>
      </c>
      <c r="EE21" s="53">
        <v>135</v>
      </c>
      <c r="EF21" s="53">
        <v>136</v>
      </c>
      <c r="EG21" s="53">
        <v>137</v>
      </c>
      <c r="EH21" s="53">
        <v>138</v>
      </c>
      <c r="EI21" s="53">
        <v>139</v>
      </c>
      <c r="EJ21" s="53">
        <v>140</v>
      </c>
      <c r="EK21" s="53">
        <v>141</v>
      </c>
      <c r="EL21" s="53">
        <v>142</v>
      </c>
      <c r="EM21" s="53">
        <v>143</v>
      </c>
      <c r="EN21" s="53">
        <v>144</v>
      </c>
      <c r="EO21" s="53">
        <v>145</v>
      </c>
      <c r="EP21" s="53">
        <v>146</v>
      </c>
      <c r="EQ21" s="53">
        <v>147</v>
      </c>
      <c r="ER21" s="53">
        <v>148</v>
      </c>
      <c r="ES21" s="53">
        <v>149</v>
      </c>
      <c r="ET21" s="53">
        <v>150</v>
      </c>
      <c r="EU21" s="53">
        <v>151</v>
      </c>
      <c r="EV21" s="53">
        <v>152</v>
      </c>
      <c r="EW21" s="53">
        <v>153</v>
      </c>
      <c r="EX21" s="53">
        <v>154</v>
      </c>
      <c r="EY21" s="53">
        <v>155</v>
      </c>
      <c r="EZ21" s="53">
        <v>156</v>
      </c>
      <c r="FA21" s="53">
        <v>157</v>
      </c>
      <c r="FB21" s="53">
        <v>158</v>
      </c>
    </row>
    <row r="22" spans="1:158" s="11" customFormat="1" ht="105" x14ac:dyDescent="0.25">
      <c r="A22" s="44" t="s">
        <v>44</v>
      </c>
      <c r="B22" s="41" t="s">
        <v>217</v>
      </c>
      <c r="C22" s="18" t="s">
        <v>127</v>
      </c>
      <c r="D22" s="33">
        <f t="shared" ref="D22:D23" si="0">SUM(E22:EX22)</f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4">
        <v>42879</v>
      </c>
      <c r="EZ22" s="34">
        <v>31448</v>
      </c>
      <c r="FA22" s="34">
        <v>11431</v>
      </c>
      <c r="FB22" s="33">
        <v>506.7</v>
      </c>
    </row>
    <row r="23" spans="1:158" s="11" customFormat="1" ht="105" x14ac:dyDescent="0.25">
      <c r="A23" s="44" t="s">
        <v>45</v>
      </c>
      <c r="B23" s="41" t="s">
        <v>218</v>
      </c>
      <c r="C23" s="18" t="s">
        <v>127</v>
      </c>
      <c r="D23" s="33">
        <f t="shared" si="0"/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4">
        <v>23084</v>
      </c>
      <c r="EZ23" s="34">
        <v>17034</v>
      </c>
      <c r="FA23" s="34">
        <v>6050</v>
      </c>
      <c r="FB23" s="33">
        <v>241.9</v>
      </c>
    </row>
    <row r="24" spans="1:158" s="8" customFormat="1" ht="78.75" x14ac:dyDescent="0.25">
      <c r="A24" s="44" t="s">
        <v>46</v>
      </c>
      <c r="B24" s="41" t="s">
        <v>219</v>
      </c>
      <c r="C24" s="18" t="s">
        <v>127</v>
      </c>
      <c r="D24" s="33">
        <f>SUM(E24:EX24)</f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4">
        <v>22280</v>
      </c>
      <c r="EZ24" s="34">
        <v>16139</v>
      </c>
      <c r="FA24" s="34">
        <v>6141</v>
      </c>
      <c r="FB24" s="33">
        <v>282.3</v>
      </c>
    </row>
    <row r="25" spans="1:158" s="8" customFormat="1" ht="52.5" x14ac:dyDescent="0.25">
      <c r="A25" s="44" t="s">
        <v>49</v>
      </c>
      <c r="B25" s="41" t="s">
        <v>220</v>
      </c>
      <c r="C25" s="18" t="s">
        <v>127</v>
      </c>
      <c r="D25" s="33">
        <f t="shared" ref="D25:D88" si="1">SUM(E25:EX25)</f>
        <v>417</v>
      </c>
      <c r="E25" s="33">
        <v>25</v>
      </c>
      <c r="F25" s="33">
        <v>337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25</v>
      </c>
      <c r="U25" s="33">
        <v>15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15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3">
        <v>0</v>
      </c>
      <c r="DQ25" s="33">
        <v>0</v>
      </c>
      <c r="DR25" s="33">
        <v>0</v>
      </c>
      <c r="DS25" s="33">
        <v>0</v>
      </c>
      <c r="DT25" s="33">
        <v>0</v>
      </c>
      <c r="DU25" s="33">
        <v>0</v>
      </c>
      <c r="DV25" s="33">
        <v>0</v>
      </c>
      <c r="DW25" s="33">
        <v>0</v>
      </c>
      <c r="DX25" s="33">
        <v>0</v>
      </c>
      <c r="DY25" s="33">
        <v>0</v>
      </c>
      <c r="DZ25" s="33">
        <v>0</v>
      </c>
      <c r="EA25" s="33">
        <v>0</v>
      </c>
      <c r="EB25" s="33">
        <v>0</v>
      </c>
      <c r="EC25" s="33">
        <v>0</v>
      </c>
      <c r="ED25" s="33">
        <v>0</v>
      </c>
      <c r="EE25" s="33">
        <v>0</v>
      </c>
      <c r="EF25" s="33">
        <v>0</v>
      </c>
      <c r="EG25" s="33">
        <v>0</v>
      </c>
      <c r="EH25" s="33">
        <v>0</v>
      </c>
      <c r="EI25" s="33">
        <v>0</v>
      </c>
      <c r="EJ25" s="33">
        <v>0</v>
      </c>
      <c r="EK25" s="33">
        <v>0</v>
      </c>
      <c r="EL25" s="33">
        <v>0</v>
      </c>
      <c r="EM25" s="33">
        <v>0</v>
      </c>
      <c r="EN25" s="33">
        <v>0</v>
      </c>
      <c r="EO25" s="33">
        <v>0</v>
      </c>
      <c r="EP25" s="33">
        <v>0</v>
      </c>
      <c r="EQ25" s="33">
        <v>0</v>
      </c>
      <c r="ER25" s="33">
        <v>0</v>
      </c>
      <c r="ES25" s="33">
        <v>0</v>
      </c>
      <c r="ET25" s="33">
        <v>0</v>
      </c>
      <c r="EU25" s="33">
        <v>0</v>
      </c>
      <c r="EV25" s="33">
        <v>0</v>
      </c>
      <c r="EW25" s="33">
        <v>0</v>
      </c>
      <c r="EX25" s="33">
        <v>0</v>
      </c>
      <c r="EY25" s="34">
        <v>36846</v>
      </c>
      <c r="EZ25" s="34">
        <v>27377</v>
      </c>
      <c r="FA25" s="34">
        <v>9469</v>
      </c>
      <c r="FB25" s="33">
        <v>430.1</v>
      </c>
    </row>
    <row r="26" spans="1:158" s="8" customFormat="1" ht="78.75" x14ac:dyDescent="0.25">
      <c r="A26" s="44" t="s">
        <v>50</v>
      </c>
      <c r="B26" s="41" t="s">
        <v>221</v>
      </c>
      <c r="C26" s="18" t="s">
        <v>127</v>
      </c>
      <c r="D26" s="33">
        <f t="shared" si="1"/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4">
        <v>17947</v>
      </c>
      <c r="EZ26" s="34">
        <v>13319</v>
      </c>
      <c r="FA26" s="34">
        <v>4628</v>
      </c>
      <c r="FB26" s="33">
        <v>211</v>
      </c>
    </row>
    <row r="27" spans="1:158" s="8" customFormat="1" ht="78.75" x14ac:dyDescent="0.25">
      <c r="A27" s="44" t="s">
        <v>51</v>
      </c>
      <c r="B27" s="41" t="s">
        <v>222</v>
      </c>
      <c r="C27" s="18" t="s">
        <v>127</v>
      </c>
      <c r="D27" s="33">
        <f t="shared" si="1"/>
        <v>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4">
        <v>24476</v>
      </c>
      <c r="EZ27" s="34">
        <v>18195</v>
      </c>
      <c r="FA27" s="34">
        <v>6281</v>
      </c>
      <c r="FB27" s="33">
        <v>310.7</v>
      </c>
    </row>
    <row r="28" spans="1:158" s="8" customFormat="1" ht="105" x14ac:dyDescent="0.25">
      <c r="A28" s="44" t="s">
        <v>52</v>
      </c>
      <c r="B28" s="41" t="s">
        <v>223</v>
      </c>
      <c r="C28" s="18" t="s">
        <v>127</v>
      </c>
      <c r="D28" s="33">
        <f t="shared" si="1"/>
        <v>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4">
        <v>11424</v>
      </c>
      <c r="EZ28" s="34">
        <v>8441</v>
      </c>
      <c r="FA28" s="34">
        <v>2983</v>
      </c>
      <c r="FB28" s="33">
        <v>130.9</v>
      </c>
    </row>
    <row r="29" spans="1:158" s="8" customFormat="1" ht="105" x14ac:dyDescent="0.25">
      <c r="A29" s="44" t="s">
        <v>53</v>
      </c>
      <c r="B29" s="41" t="s">
        <v>224</v>
      </c>
      <c r="C29" s="18" t="s">
        <v>127</v>
      </c>
      <c r="D29" s="33">
        <f t="shared" si="1"/>
        <v>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4">
        <v>23284</v>
      </c>
      <c r="EZ29" s="34">
        <v>17184</v>
      </c>
      <c r="FA29" s="34">
        <v>6100</v>
      </c>
      <c r="FB29" s="33">
        <v>255.5</v>
      </c>
    </row>
    <row r="30" spans="1:158" s="8" customFormat="1" ht="78.75" x14ac:dyDescent="0.25">
      <c r="A30" s="44" t="s">
        <v>54</v>
      </c>
      <c r="B30" s="41" t="s">
        <v>225</v>
      </c>
      <c r="C30" s="18" t="s">
        <v>127</v>
      </c>
      <c r="D30" s="33">
        <f t="shared" si="1"/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4">
        <v>12573</v>
      </c>
      <c r="EZ30" s="34">
        <v>9352</v>
      </c>
      <c r="FA30" s="34">
        <v>3221</v>
      </c>
      <c r="FB30" s="33">
        <v>144.30000000000001</v>
      </c>
    </row>
    <row r="31" spans="1:158" s="8" customFormat="1" ht="78.75" x14ac:dyDescent="0.25">
      <c r="A31" s="44" t="s">
        <v>55</v>
      </c>
      <c r="B31" s="41" t="s">
        <v>226</v>
      </c>
      <c r="C31" s="18" t="s">
        <v>127</v>
      </c>
      <c r="D31" s="33">
        <f t="shared" si="1"/>
        <v>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4">
        <v>35922</v>
      </c>
      <c r="EZ31" s="34">
        <v>26465</v>
      </c>
      <c r="FA31" s="34">
        <v>9457</v>
      </c>
      <c r="FB31" s="33">
        <v>402.7</v>
      </c>
    </row>
    <row r="32" spans="1:158" s="8" customFormat="1" ht="52.5" x14ac:dyDescent="0.25">
      <c r="A32" s="44" t="s">
        <v>56</v>
      </c>
      <c r="B32" s="41" t="s">
        <v>227</v>
      </c>
      <c r="C32" s="18" t="s">
        <v>127</v>
      </c>
      <c r="D32" s="33">
        <f t="shared" si="1"/>
        <v>181</v>
      </c>
      <c r="E32" s="33">
        <v>30</v>
      </c>
      <c r="F32" s="33">
        <v>129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12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5</v>
      </c>
      <c r="BN32" s="33">
        <v>5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0</v>
      </c>
      <c r="DH32" s="33">
        <v>0</v>
      </c>
      <c r="DI32" s="33">
        <v>0</v>
      </c>
      <c r="DJ32" s="33">
        <v>0</v>
      </c>
      <c r="DK32" s="33">
        <v>0</v>
      </c>
      <c r="DL32" s="33">
        <v>0</v>
      </c>
      <c r="DM32" s="33">
        <v>0</v>
      </c>
      <c r="DN32" s="33">
        <v>0</v>
      </c>
      <c r="DO32" s="33">
        <v>0</v>
      </c>
      <c r="DP32" s="33">
        <v>0</v>
      </c>
      <c r="DQ32" s="33">
        <v>0</v>
      </c>
      <c r="DR32" s="33">
        <v>0</v>
      </c>
      <c r="DS32" s="33">
        <v>0</v>
      </c>
      <c r="DT32" s="33">
        <v>0</v>
      </c>
      <c r="DU32" s="33">
        <v>0</v>
      </c>
      <c r="DV32" s="33">
        <v>0</v>
      </c>
      <c r="DW32" s="33">
        <v>0</v>
      </c>
      <c r="DX32" s="33">
        <v>0</v>
      </c>
      <c r="DY32" s="33">
        <v>0</v>
      </c>
      <c r="DZ32" s="33">
        <v>0</v>
      </c>
      <c r="EA32" s="33">
        <v>0</v>
      </c>
      <c r="EB32" s="33">
        <v>0</v>
      </c>
      <c r="EC32" s="33">
        <v>0</v>
      </c>
      <c r="ED32" s="33">
        <v>0</v>
      </c>
      <c r="EE32" s="33">
        <v>0</v>
      </c>
      <c r="EF32" s="33">
        <v>0</v>
      </c>
      <c r="EG32" s="33">
        <v>0</v>
      </c>
      <c r="EH32" s="33">
        <v>0</v>
      </c>
      <c r="EI32" s="33">
        <v>0</v>
      </c>
      <c r="EJ32" s="33">
        <v>0</v>
      </c>
      <c r="EK32" s="33">
        <v>0</v>
      </c>
      <c r="EL32" s="33">
        <v>0</v>
      </c>
      <c r="EM32" s="33">
        <v>0</v>
      </c>
      <c r="EN32" s="33">
        <v>0</v>
      </c>
      <c r="EO32" s="33">
        <v>0</v>
      </c>
      <c r="EP32" s="33">
        <v>0</v>
      </c>
      <c r="EQ32" s="33">
        <v>0</v>
      </c>
      <c r="ER32" s="33">
        <v>0</v>
      </c>
      <c r="ES32" s="33">
        <v>0</v>
      </c>
      <c r="ET32" s="33">
        <v>0</v>
      </c>
      <c r="EU32" s="33">
        <v>0</v>
      </c>
      <c r="EV32" s="33">
        <v>0</v>
      </c>
      <c r="EW32" s="33">
        <v>0</v>
      </c>
      <c r="EX32" s="33">
        <v>0</v>
      </c>
      <c r="EY32" s="34">
        <v>14917</v>
      </c>
      <c r="EZ32" s="34">
        <v>11016</v>
      </c>
      <c r="FA32" s="34">
        <v>3901</v>
      </c>
      <c r="FB32" s="33">
        <v>172.6</v>
      </c>
    </row>
    <row r="33" spans="1:158" s="8" customFormat="1" ht="105" x14ac:dyDescent="0.25">
      <c r="A33" s="44" t="s">
        <v>57</v>
      </c>
      <c r="B33" s="41" t="s">
        <v>228</v>
      </c>
      <c r="C33" s="18" t="s">
        <v>127</v>
      </c>
      <c r="D33" s="33">
        <f t="shared" si="1"/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4">
        <v>21994</v>
      </c>
      <c r="EZ33" s="34">
        <v>16402</v>
      </c>
      <c r="FA33" s="34">
        <v>5592</v>
      </c>
      <c r="FB33" s="33">
        <v>253.7</v>
      </c>
    </row>
    <row r="34" spans="1:158" s="8" customFormat="1" ht="105" x14ac:dyDescent="0.25">
      <c r="A34" s="44" t="s">
        <v>58</v>
      </c>
      <c r="B34" s="41" t="s">
        <v>229</v>
      </c>
      <c r="C34" s="18" t="s">
        <v>127</v>
      </c>
      <c r="D34" s="33">
        <f t="shared" si="1"/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4">
        <v>22178</v>
      </c>
      <c r="EZ34" s="34">
        <v>16349</v>
      </c>
      <c r="FA34" s="34">
        <v>5829</v>
      </c>
      <c r="FB34" s="33">
        <v>248.9</v>
      </c>
    </row>
    <row r="35" spans="1:158" s="8" customFormat="1" ht="105" x14ac:dyDescent="0.25">
      <c r="A35" s="44" t="s">
        <v>59</v>
      </c>
      <c r="B35" s="41" t="s">
        <v>230</v>
      </c>
      <c r="C35" s="18" t="s">
        <v>127</v>
      </c>
      <c r="D35" s="33">
        <f t="shared" si="1"/>
        <v>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4">
        <v>25103</v>
      </c>
      <c r="EZ35" s="34">
        <v>18516</v>
      </c>
      <c r="FA35" s="34">
        <v>6587</v>
      </c>
      <c r="FB35" s="33">
        <v>271.60000000000002</v>
      </c>
    </row>
    <row r="36" spans="1:158" s="8" customFormat="1" ht="78.75" x14ac:dyDescent="0.25">
      <c r="A36" s="44" t="s">
        <v>60</v>
      </c>
      <c r="B36" s="41" t="s">
        <v>231</v>
      </c>
      <c r="C36" s="18" t="s">
        <v>127</v>
      </c>
      <c r="D36" s="33">
        <f t="shared" si="1"/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4">
        <v>52655</v>
      </c>
      <c r="EZ36" s="34">
        <v>38989</v>
      </c>
      <c r="FA36" s="34">
        <v>13666</v>
      </c>
      <c r="FB36" s="33">
        <v>589.5</v>
      </c>
    </row>
    <row r="37" spans="1:158" s="8" customFormat="1" ht="52.5" x14ac:dyDescent="0.25">
      <c r="A37" s="44" t="s">
        <v>61</v>
      </c>
      <c r="B37" s="41" t="s">
        <v>232</v>
      </c>
      <c r="C37" s="18" t="s">
        <v>127</v>
      </c>
      <c r="D37" s="33">
        <f t="shared" si="1"/>
        <v>407</v>
      </c>
      <c r="E37" s="33">
        <v>25.1</v>
      </c>
      <c r="F37" s="33">
        <v>314.89999999999998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30</v>
      </c>
      <c r="U37" s="33">
        <v>10</v>
      </c>
      <c r="V37" s="33">
        <v>0</v>
      </c>
      <c r="W37" s="33">
        <v>0</v>
      </c>
      <c r="X37" s="33">
        <v>6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1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1</v>
      </c>
      <c r="BN37" s="33">
        <v>19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3">
        <v>0</v>
      </c>
      <c r="EO37" s="33">
        <v>0</v>
      </c>
      <c r="EP37" s="33">
        <v>0</v>
      </c>
      <c r="EQ37" s="33">
        <v>0</v>
      </c>
      <c r="ER37" s="33">
        <v>0</v>
      </c>
      <c r="ES37" s="33">
        <v>0</v>
      </c>
      <c r="ET37" s="33">
        <v>0</v>
      </c>
      <c r="EU37" s="33">
        <v>0</v>
      </c>
      <c r="EV37" s="33">
        <v>0</v>
      </c>
      <c r="EW37" s="33">
        <v>0</v>
      </c>
      <c r="EX37" s="33">
        <v>0</v>
      </c>
      <c r="EY37" s="34">
        <v>34785</v>
      </c>
      <c r="EZ37" s="34">
        <v>25719</v>
      </c>
      <c r="FA37" s="34">
        <v>9066</v>
      </c>
      <c r="FB37" s="33">
        <v>394.9</v>
      </c>
    </row>
    <row r="38" spans="1:158" s="8" customFormat="1" ht="52.5" x14ac:dyDescent="0.25">
      <c r="A38" s="44" t="s">
        <v>62</v>
      </c>
      <c r="B38" s="41" t="s">
        <v>233</v>
      </c>
      <c r="C38" s="18" t="s">
        <v>127</v>
      </c>
      <c r="D38" s="33">
        <f t="shared" si="1"/>
        <v>308</v>
      </c>
      <c r="E38" s="33">
        <v>28</v>
      </c>
      <c r="F38" s="33">
        <v>164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25</v>
      </c>
      <c r="U38" s="33">
        <v>28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24</v>
      </c>
      <c r="BN38" s="33">
        <v>39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0</v>
      </c>
      <c r="DE38" s="33">
        <v>0</v>
      </c>
      <c r="DF38" s="33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0</v>
      </c>
      <c r="DL38" s="33">
        <v>0</v>
      </c>
      <c r="DM38" s="33">
        <v>0</v>
      </c>
      <c r="DN38" s="33">
        <v>0</v>
      </c>
      <c r="DO38" s="33">
        <v>0</v>
      </c>
      <c r="DP38" s="33">
        <v>0</v>
      </c>
      <c r="DQ38" s="33">
        <v>0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>
        <v>0</v>
      </c>
      <c r="EL38" s="33">
        <v>0</v>
      </c>
      <c r="EM38" s="33">
        <v>0</v>
      </c>
      <c r="EN38" s="33">
        <v>0</v>
      </c>
      <c r="EO38" s="33">
        <v>0</v>
      </c>
      <c r="EP38" s="33">
        <v>0</v>
      </c>
      <c r="EQ38" s="33">
        <v>0</v>
      </c>
      <c r="ER38" s="33">
        <v>0</v>
      </c>
      <c r="ES38" s="33">
        <v>0</v>
      </c>
      <c r="ET38" s="33">
        <v>0</v>
      </c>
      <c r="EU38" s="33">
        <v>0</v>
      </c>
      <c r="EV38" s="33">
        <v>0</v>
      </c>
      <c r="EW38" s="33">
        <v>0</v>
      </c>
      <c r="EX38" s="33">
        <v>0</v>
      </c>
      <c r="EY38" s="34">
        <v>26096</v>
      </c>
      <c r="EZ38" s="34">
        <v>18849</v>
      </c>
      <c r="FA38" s="34">
        <v>7247</v>
      </c>
      <c r="FB38" s="33">
        <v>314.5</v>
      </c>
    </row>
    <row r="39" spans="1:158" s="8" customFormat="1" ht="105" x14ac:dyDescent="0.25">
      <c r="A39" s="44" t="s">
        <v>63</v>
      </c>
      <c r="B39" s="41" t="s">
        <v>234</v>
      </c>
      <c r="C39" s="18" t="s">
        <v>127</v>
      </c>
      <c r="D39" s="33">
        <f t="shared" si="1"/>
        <v>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4">
        <v>30894</v>
      </c>
      <c r="EZ39" s="34">
        <v>23012</v>
      </c>
      <c r="FA39" s="34">
        <v>7882</v>
      </c>
      <c r="FB39" s="33">
        <v>362.9</v>
      </c>
    </row>
    <row r="40" spans="1:158" s="8" customFormat="1" ht="105" x14ac:dyDescent="0.25">
      <c r="A40" s="44" t="s">
        <v>64</v>
      </c>
      <c r="B40" s="41" t="s">
        <v>235</v>
      </c>
      <c r="C40" s="18" t="s">
        <v>127</v>
      </c>
      <c r="D40" s="33">
        <f t="shared" si="1"/>
        <v>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4">
        <v>15097</v>
      </c>
      <c r="EZ40" s="34">
        <v>11180</v>
      </c>
      <c r="FA40" s="34">
        <v>3917</v>
      </c>
      <c r="FB40" s="33">
        <v>172.7</v>
      </c>
    </row>
    <row r="41" spans="1:158" s="8" customFormat="1" ht="105" x14ac:dyDescent="0.25">
      <c r="A41" s="44" t="s">
        <v>65</v>
      </c>
      <c r="B41" s="41" t="s">
        <v>236</v>
      </c>
      <c r="C41" s="18" t="s">
        <v>127</v>
      </c>
      <c r="D41" s="33">
        <f t="shared" si="1"/>
        <v>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4">
        <v>15898</v>
      </c>
      <c r="EZ41" s="34">
        <v>11792</v>
      </c>
      <c r="FA41" s="34">
        <v>4106</v>
      </c>
      <c r="FB41" s="33">
        <v>178.7</v>
      </c>
    </row>
    <row r="42" spans="1:158" s="8" customFormat="1" ht="105" x14ac:dyDescent="0.25">
      <c r="A42" s="44" t="s">
        <v>66</v>
      </c>
      <c r="B42" s="41" t="s">
        <v>237</v>
      </c>
      <c r="C42" s="18" t="s">
        <v>127</v>
      </c>
      <c r="D42" s="33">
        <f t="shared" si="1"/>
        <v>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4">
        <v>11934</v>
      </c>
      <c r="EZ42" s="34">
        <v>8843</v>
      </c>
      <c r="FA42" s="34">
        <v>3091</v>
      </c>
      <c r="FB42" s="33">
        <v>128.9</v>
      </c>
    </row>
    <row r="43" spans="1:158" s="8" customFormat="1" ht="78.75" x14ac:dyDescent="0.25">
      <c r="A43" s="44" t="s">
        <v>67</v>
      </c>
      <c r="B43" s="41" t="s">
        <v>238</v>
      </c>
      <c r="C43" s="18" t="s">
        <v>127</v>
      </c>
      <c r="D43" s="33">
        <f t="shared" si="1"/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4">
        <v>33624</v>
      </c>
      <c r="EZ43" s="34">
        <v>24804</v>
      </c>
      <c r="FA43" s="34">
        <v>8820</v>
      </c>
      <c r="FB43" s="33">
        <v>366.1</v>
      </c>
    </row>
    <row r="44" spans="1:158" s="8" customFormat="1" ht="52.5" x14ac:dyDescent="0.25">
      <c r="A44" s="44" t="s">
        <v>68</v>
      </c>
      <c r="B44" s="41" t="s">
        <v>239</v>
      </c>
      <c r="C44" s="18" t="s">
        <v>127</v>
      </c>
      <c r="D44" s="33">
        <f t="shared" si="1"/>
        <v>82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34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48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33">
        <v>0</v>
      </c>
      <c r="DI44" s="33">
        <v>0</v>
      </c>
      <c r="DJ44" s="33">
        <v>0</v>
      </c>
      <c r="DK44" s="33">
        <v>0</v>
      </c>
      <c r="DL44" s="33">
        <v>0</v>
      </c>
      <c r="DM44" s="33">
        <v>0</v>
      </c>
      <c r="DN44" s="33">
        <v>0</v>
      </c>
      <c r="DO44" s="33">
        <v>0</v>
      </c>
      <c r="DP44" s="33">
        <v>0</v>
      </c>
      <c r="DQ44" s="33">
        <v>0</v>
      </c>
      <c r="DR44" s="33">
        <v>0</v>
      </c>
      <c r="DS44" s="33">
        <v>0</v>
      </c>
      <c r="DT44" s="33">
        <v>0</v>
      </c>
      <c r="DU44" s="33">
        <v>0</v>
      </c>
      <c r="DV44" s="33">
        <v>0</v>
      </c>
      <c r="DW44" s="33">
        <v>0</v>
      </c>
      <c r="DX44" s="33">
        <v>0</v>
      </c>
      <c r="DY44" s="33">
        <v>0</v>
      </c>
      <c r="DZ44" s="33">
        <v>0</v>
      </c>
      <c r="EA44" s="33">
        <v>0</v>
      </c>
      <c r="EB44" s="33">
        <v>0</v>
      </c>
      <c r="EC44" s="33">
        <v>0</v>
      </c>
      <c r="ED44" s="33">
        <v>0</v>
      </c>
      <c r="EE44" s="33">
        <v>0</v>
      </c>
      <c r="EF44" s="33">
        <v>0</v>
      </c>
      <c r="EG44" s="33">
        <v>0</v>
      </c>
      <c r="EH44" s="33">
        <v>0</v>
      </c>
      <c r="EI44" s="33">
        <v>0</v>
      </c>
      <c r="EJ44" s="33">
        <v>0</v>
      </c>
      <c r="EK44" s="33">
        <v>0</v>
      </c>
      <c r="EL44" s="33">
        <v>0</v>
      </c>
      <c r="EM44" s="33">
        <v>0</v>
      </c>
      <c r="EN44" s="33">
        <v>0</v>
      </c>
      <c r="EO44" s="33">
        <v>0</v>
      </c>
      <c r="EP44" s="33">
        <v>0</v>
      </c>
      <c r="EQ44" s="33">
        <v>0</v>
      </c>
      <c r="ER44" s="33">
        <v>0</v>
      </c>
      <c r="ES44" s="33">
        <v>0</v>
      </c>
      <c r="ET44" s="33">
        <v>0</v>
      </c>
      <c r="EU44" s="33">
        <v>0</v>
      </c>
      <c r="EV44" s="33">
        <v>0</v>
      </c>
      <c r="EW44" s="33">
        <v>0</v>
      </c>
      <c r="EX44" s="33">
        <v>0</v>
      </c>
      <c r="EY44" s="34">
        <v>20286</v>
      </c>
      <c r="EZ44" s="34">
        <v>14422</v>
      </c>
      <c r="FA44" s="34">
        <v>5864</v>
      </c>
      <c r="FB44" s="33">
        <v>89.9</v>
      </c>
    </row>
    <row r="45" spans="1:158" s="8" customFormat="1" ht="105" x14ac:dyDescent="0.25">
      <c r="A45" s="44" t="s">
        <v>69</v>
      </c>
      <c r="B45" s="41" t="s">
        <v>240</v>
      </c>
      <c r="C45" s="18" t="s">
        <v>127</v>
      </c>
      <c r="D45" s="33">
        <f t="shared" si="1"/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4">
        <v>12367</v>
      </c>
      <c r="EZ45" s="34">
        <v>9209</v>
      </c>
      <c r="FA45" s="34">
        <v>3158</v>
      </c>
      <c r="FB45" s="33">
        <v>139.6</v>
      </c>
    </row>
    <row r="46" spans="1:158" s="8" customFormat="1" ht="27.75" x14ac:dyDescent="0.25">
      <c r="A46" s="44" t="s">
        <v>70</v>
      </c>
      <c r="B46" s="41" t="s">
        <v>241</v>
      </c>
      <c r="C46" s="18" t="s">
        <v>127</v>
      </c>
      <c r="D46" s="33">
        <f t="shared" si="1"/>
        <v>289</v>
      </c>
      <c r="E46" s="33">
        <v>54.3</v>
      </c>
      <c r="F46" s="33">
        <v>183.7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19</v>
      </c>
      <c r="U46" s="33">
        <v>17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10</v>
      </c>
      <c r="BN46" s="33">
        <v>5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33">
        <v>0</v>
      </c>
      <c r="DD46" s="33">
        <v>0</v>
      </c>
      <c r="DE46" s="33">
        <v>0</v>
      </c>
      <c r="DF46" s="33">
        <v>0</v>
      </c>
      <c r="DG46" s="33">
        <v>0</v>
      </c>
      <c r="DH46" s="33">
        <v>0</v>
      </c>
      <c r="DI46" s="33">
        <v>0</v>
      </c>
      <c r="DJ46" s="33">
        <v>0</v>
      </c>
      <c r="DK46" s="33">
        <v>0</v>
      </c>
      <c r="DL46" s="33">
        <v>0</v>
      </c>
      <c r="DM46" s="33">
        <v>0</v>
      </c>
      <c r="DN46" s="33">
        <v>0</v>
      </c>
      <c r="DO46" s="33">
        <v>0</v>
      </c>
      <c r="DP46" s="33">
        <v>0</v>
      </c>
      <c r="DQ46" s="33">
        <v>0</v>
      </c>
      <c r="DR46" s="33">
        <v>0</v>
      </c>
      <c r="DS46" s="33">
        <v>0</v>
      </c>
      <c r="DT46" s="33">
        <v>0</v>
      </c>
      <c r="DU46" s="33">
        <v>0</v>
      </c>
      <c r="DV46" s="33">
        <v>0</v>
      </c>
      <c r="DW46" s="33">
        <v>0</v>
      </c>
      <c r="DX46" s="33">
        <v>0</v>
      </c>
      <c r="DY46" s="33">
        <v>0</v>
      </c>
      <c r="DZ46" s="33">
        <v>0</v>
      </c>
      <c r="EA46" s="33">
        <v>0</v>
      </c>
      <c r="EB46" s="33">
        <v>0</v>
      </c>
      <c r="EC46" s="33">
        <v>0</v>
      </c>
      <c r="ED46" s="33">
        <v>0</v>
      </c>
      <c r="EE46" s="33">
        <v>0</v>
      </c>
      <c r="EF46" s="33">
        <v>0</v>
      </c>
      <c r="EG46" s="33">
        <v>0</v>
      </c>
      <c r="EH46" s="33">
        <v>0</v>
      </c>
      <c r="EI46" s="33">
        <v>0</v>
      </c>
      <c r="EJ46" s="33">
        <v>0</v>
      </c>
      <c r="EK46" s="33">
        <v>0</v>
      </c>
      <c r="EL46" s="33">
        <v>0</v>
      </c>
      <c r="EM46" s="33">
        <v>0</v>
      </c>
      <c r="EN46" s="33">
        <v>0</v>
      </c>
      <c r="EO46" s="33">
        <v>0</v>
      </c>
      <c r="EP46" s="33">
        <v>0</v>
      </c>
      <c r="EQ46" s="33">
        <v>0</v>
      </c>
      <c r="ER46" s="33">
        <v>0</v>
      </c>
      <c r="ES46" s="33">
        <v>0</v>
      </c>
      <c r="ET46" s="33">
        <v>0</v>
      </c>
      <c r="EU46" s="33">
        <v>0</v>
      </c>
      <c r="EV46" s="33">
        <v>0</v>
      </c>
      <c r="EW46" s="33">
        <v>0</v>
      </c>
      <c r="EX46" s="33">
        <v>0</v>
      </c>
      <c r="EY46" s="34">
        <v>22419</v>
      </c>
      <c r="EZ46" s="34">
        <v>16540</v>
      </c>
      <c r="FA46" s="34">
        <v>5879</v>
      </c>
      <c r="FB46" s="33">
        <v>254.3</v>
      </c>
    </row>
    <row r="47" spans="1:158" s="8" customFormat="1" ht="27.75" x14ac:dyDescent="0.25">
      <c r="A47" s="44" t="s">
        <v>71</v>
      </c>
      <c r="B47" s="41" t="s">
        <v>242</v>
      </c>
      <c r="C47" s="18" t="s">
        <v>127</v>
      </c>
      <c r="D47" s="33">
        <f t="shared" si="1"/>
        <v>197</v>
      </c>
      <c r="E47" s="33">
        <v>0</v>
      </c>
      <c r="F47" s="33">
        <v>156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18</v>
      </c>
      <c r="U47" s="33">
        <v>13</v>
      </c>
      <c r="V47" s="33">
        <v>0</v>
      </c>
      <c r="W47" s="33">
        <v>0</v>
      </c>
      <c r="X47" s="33">
        <v>2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8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0</v>
      </c>
      <c r="DE47" s="33">
        <v>0</v>
      </c>
      <c r="DF47" s="33">
        <v>0</v>
      </c>
      <c r="DG47" s="33">
        <v>0</v>
      </c>
      <c r="DH47" s="33">
        <v>0</v>
      </c>
      <c r="DI47" s="33">
        <v>0</v>
      </c>
      <c r="DJ47" s="33">
        <v>0</v>
      </c>
      <c r="DK47" s="33">
        <v>0</v>
      </c>
      <c r="DL47" s="33">
        <v>0</v>
      </c>
      <c r="DM47" s="33">
        <v>0</v>
      </c>
      <c r="DN47" s="33">
        <v>0</v>
      </c>
      <c r="DO47" s="33">
        <v>0</v>
      </c>
      <c r="DP47" s="33">
        <v>0</v>
      </c>
      <c r="DQ47" s="33">
        <v>0</v>
      </c>
      <c r="DR47" s="33">
        <v>0</v>
      </c>
      <c r="DS47" s="33">
        <v>0</v>
      </c>
      <c r="DT47" s="33">
        <v>0</v>
      </c>
      <c r="DU47" s="33">
        <v>0</v>
      </c>
      <c r="DV47" s="33">
        <v>0</v>
      </c>
      <c r="DW47" s="33">
        <v>0</v>
      </c>
      <c r="DX47" s="33">
        <v>0</v>
      </c>
      <c r="DY47" s="33">
        <v>0</v>
      </c>
      <c r="DZ47" s="33">
        <v>0</v>
      </c>
      <c r="EA47" s="33">
        <v>0</v>
      </c>
      <c r="EB47" s="33">
        <v>0</v>
      </c>
      <c r="EC47" s="33">
        <v>0</v>
      </c>
      <c r="ED47" s="33">
        <v>0</v>
      </c>
      <c r="EE47" s="33">
        <v>0</v>
      </c>
      <c r="EF47" s="33">
        <v>0</v>
      </c>
      <c r="EG47" s="33">
        <v>0</v>
      </c>
      <c r="EH47" s="33">
        <v>0</v>
      </c>
      <c r="EI47" s="33">
        <v>0</v>
      </c>
      <c r="EJ47" s="33">
        <v>0</v>
      </c>
      <c r="EK47" s="33">
        <v>0</v>
      </c>
      <c r="EL47" s="33">
        <v>0</v>
      </c>
      <c r="EM47" s="33">
        <v>0</v>
      </c>
      <c r="EN47" s="33">
        <v>0</v>
      </c>
      <c r="EO47" s="33">
        <v>0</v>
      </c>
      <c r="EP47" s="33">
        <v>0</v>
      </c>
      <c r="EQ47" s="33">
        <v>0</v>
      </c>
      <c r="ER47" s="33">
        <v>0</v>
      </c>
      <c r="ES47" s="33">
        <v>0</v>
      </c>
      <c r="ET47" s="33">
        <v>0</v>
      </c>
      <c r="EU47" s="33">
        <v>0</v>
      </c>
      <c r="EV47" s="33">
        <v>0</v>
      </c>
      <c r="EW47" s="33">
        <v>0</v>
      </c>
      <c r="EX47" s="33">
        <v>0</v>
      </c>
      <c r="EY47" s="34">
        <v>17872</v>
      </c>
      <c r="EZ47" s="34">
        <v>13207</v>
      </c>
      <c r="FA47" s="34">
        <v>4665</v>
      </c>
      <c r="FB47" s="33">
        <v>200.3</v>
      </c>
    </row>
    <row r="48" spans="1:158" s="8" customFormat="1" ht="27.75" x14ac:dyDescent="0.25">
      <c r="A48" s="44" t="s">
        <v>72</v>
      </c>
      <c r="B48" s="41" t="s">
        <v>243</v>
      </c>
      <c r="C48" s="18" t="s">
        <v>127</v>
      </c>
      <c r="D48" s="33">
        <f t="shared" si="1"/>
        <v>224</v>
      </c>
      <c r="E48" s="33">
        <v>31</v>
      </c>
      <c r="F48" s="33">
        <v>178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12</v>
      </c>
      <c r="V48" s="33">
        <v>0</v>
      </c>
      <c r="W48" s="33">
        <v>0</v>
      </c>
      <c r="X48" s="33">
        <v>3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0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>
        <v>0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v>0</v>
      </c>
      <c r="DA48" s="33">
        <v>0</v>
      </c>
      <c r="DB48" s="33">
        <v>0</v>
      </c>
      <c r="DC48" s="33">
        <v>0</v>
      </c>
      <c r="DD48" s="33">
        <v>0</v>
      </c>
      <c r="DE48" s="33">
        <v>0</v>
      </c>
      <c r="DF48" s="33">
        <v>0</v>
      </c>
      <c r="DG48" s="33">
        <v>0</v>
      </c>
      <c r="DH48" s="33">
        <v>0</v>
      </c>
      <c r="DI48" s="33">
        <v>0</v>
      </c>
      <c r="DJ48" s="33">
        <v>0</v>
      </c>
      <c r="DK48" s="33">
        <v>0</v>
      </c>
      <c r="DL48" s="33">
        <v>0</v>
      </c>
      <c r="DM48" s="33">
        <v>0</v>
      </c>
      <c r="DN48" s="33">
        <v>0</v>
      </c>
      <c r="DO48" s="33">
        <v>0</v>
      </c>
      <c r="DP48" s="33">
        <v>0</v>
      </c>
      <c r="DQ48" s="33">
        <v>0</v>
      </c>
      <c r="DR48" s="33">
        <v>0</v>
      </c>
      <c r="DS48" s="33">
        <v>0</v>
      </c>
      <c r="DT48" s="33">
        <v>0</v>
      </c>
      <c r="DU48" s="33">
        <v>0</v>
      </c>
      <c r="DV48" s="33">
        <v>0</v>
      </c>
      <c r="DW48" s="33">
        <v>0</v>
      </c>
      <c r="DX48" s="33">
        <v>0</v>
      </c>
      <c r="DY48" s="33">
        <v>0</v>
      </c>
      <c r="DZ48" s="33">
        <v>0</v>
      </c>
      <c r="EA48" s="33">
        <v>0</v>
      </c>
      <c r="EB48" s="33">
        <v>0</v>
      </c>
      <c r="EC48" s="33">
        <v>0</v>
      </c>
      <c r="ED48" s="33">
        <v>0</v>
      </c>
      <c r="EE48" s="33">
        <v>0</v>
      </c>
      <c r="EF48" s="33">
        <v>0</v>
      </c>
      <c r="EG48" s="33">
        <v>0</v>
      </c>
      <c r="EH48" s="33">
        <v>0</v>
      </c>
      <c r="EI48" s="33">
        <v>0</v>
      </c>
      <c r="EJ48" s="33">
        <v>0</v>
      </c>
      <c r="EK48" s="33">
        <v>0</v>
      </c>
      <c r="EL48" s="33">
        <v>0</v>
      </c>
      <c r="EM48" s="33">
        <v>0</v>
      </c>
      <c r="EN48" s="33">
        <v>0</v>
      </c>
      <c r="EO48" s="33">
        <v>0</v>
      </c>
      <c r="EP48" s="33">
        <v>0</v>
      </c>
      <c r="EQ48" s="33">
        <v>0</v>
      </c>
      <c r="ER48" s="33">
        <v>0</v>
      </c>
      <c r="ES48" s="33">
        <v>0</v>
      </c>
      <c r="ET48" s="33">
        <v>0</v>
      </c>
      <c r="EU48" s="33">
        <v>0</v>
      </c>
      <c r="EV48" s="33">
        <v>0</v>
      </c>
      <c r="EW48" s="33">
        <v>0</v>
      </c>
      <c r="EX48" s="33">
        <v>0</v>
      </c>
      <c r="EY48" s="34">
        <v>20344</v>
      </c>
      <c r="EZ48" s="34">
        <v>15156</v>
      </c>
      <c r="FA48" s="34">
        <v>5188</v>
      </c>
      <c r="FB48" s="33">
        <v>233.3</v>
      </c>
    </row>
    <row r="49" spans="1:158" s="8" customFormat="1" ht="105" x14ac:dyDescent="0.25">
      <c r="A49" s="44" t="s">
        <v>73</v>
      </c>
      <c r="B49" s="41" t="s">
        <v>244</v>
      </c>
      <c r="C49" s="18" t="s">
        <v>127</v>
      </c>
      <c r="D49" s="33">
        <f t="shared" si="1"/>
        <v>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4">
        <v>25680</v>
      </c>
      <c r="EZ49" s="34">
        <v>19090</v>
      </c>
      <c r="FA49" s="34">
        <v>6590</v>
      </c>
      <c r="FB49" s="33">
        <v>302.10000000000002</v>
      </c>
    </row>
    <row r="50" spans="1:158" s="8" customFormat="1" ht="105" x14ac:dyDescent="0.25">
      <c r="A50" s="44" t="s">
        <v>74</v>
      </c>
      <c r="B50" s="41" t="s">
        <v>245</v>
      </c>
      <c r="C50" s="18" t="s">
        <v>127</v>
      </c>
      <c r="D50" s="33">
        <f t="shared" si="1"/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4">
        <v>28223</v>
      </c>
      <c r="EZ50" s="34">
        <v>20819</v>
      </c>
      <c r="FA50" s="34">
        <v>7404</v>
      </c>
      <c r="FB50" s="33">
        <v>310.60000000000002</v>
      </c>
    </row>
    <row r="51" spans="1:158" s="8" customFormat="1" ht="27.75" x14ac:dyDescent="0.25">
      <c r="A51" s="44" t="s">
        <v>75</v>
      </c>
      <c r="B51" s="41" t="s">
        <v>246</v>
      </c>
      <c r="C51" s="18" t="s">
        <v>127</v>
      </c>
      <c r="D51" s="33">
        <f t="shared" si="1"/>
        <v>125</v>
      </c>
      <c r="E51" s="33">
        <v>0</v>
      </c>
      <c r="F51" s="33">
        <v>125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0</v>
      </c>
      <c r="DE51" s="33">
        <v>0</v>
      </c>
      <c r="DF51" s="33">
        <v>0</v>
      </c>
      <c r="DG51" s="33">
        <v>0</v>
      </c>
      <c r="DH51" s="33">
        <v>0</v>
      </c>
      <c r="DI51" s="33">
        <v>0</v>
      </c>
      <c r="DJ51" s="33">
        <v>0</v>
      </c>
      <c r="DK51" s="33">
        <v>0</v>
      </c>
      <c r="DL51" s="33">
        <v>0</v>
      </c>
      <c r="DM51" s="33">
        <v>0</v>
      </c>
      <c r="DN51" s="33">
        <v>0</v>
      </c>
      <c r="DO51" s="33">
        <v>0</v>
      </c>
      <c r="DP51" s="33">
        <v>0</v>
      </c>
      <c r="DQ51" s="33">
        <v>0</v>
      </c>
      <c r="DR51" s="33">
        <v>0</v>
      </c>
      <c r="DS51" s="33">
        <v>0</v>
      </c>
      <c r="DT51" s="33">
        <v>0</v>
      </c>
      <c r="DU51" s="33">
        <v>0</v>
      </c>
      <c r="DV51" s="33">
        <v>0</v>
      </c>
      <c r="DW51" s="33">
        <v>0</v>
      </c>
      <c r="DX51" s="33">
        <v>0</v>
      </c>
      <c r="DY51" s="33">
        <v>0</v>
      </c>
      <c r="DZ51" s="33">
        <v>0</v>
      </c>
      <c r="EA51" s="33">
        <v>0</v>
      </c>
      <c r="EB51" s="33">
        <v>0</v>
      </c>
      <c r="EC51" s="33">
        <v>0</v>
      </c>
      <c r="ED51" s="33">
        <v>0</v>
      </c>
      <c r="EE51" s="33">
        <v>0</v>
      </c>
      <c r="EF51" s="33">
        <v>0</v>
      </c>
      <c r="EG51" s="33">
        <v>0</v>
      </c>
      <c r="EH51" s="33">
        <v>0</v>
      </c>
      <c r="EI51" s="33">
        <v>0</v>
      </c>
      <c r="EJ51" s="33">
        <v>0</v>
      </c>
      <c r="EK51" s="33">
        <v>0</v>
      </c>
      <c r="EL51" s="33">
        <v>0</v>
      </c>
      <c r="EM51" s="33">
        <v>0</v>
      </c>
      <c r="EN51" s="33">
        <v>0</v>
      </c>
      <c r="EO51" s="33">
        <v>0</v>
      </c>
      <c r="EP51" s="33">
        <v>0</v>
      </c>
      <c r="EQ51" s="33">
        <v>0</v>
      </c>
      <c r="ER51" s="33">
        <v>0</v>
      </c>
      <c r="ES51" s="33">
        <v>0</v>
      </c>
      <c r="ET51" s="33">
        <v>0</v>
      </c>
      <c r="EU51" s="33">
        <v>0</v>
      </c>
      <c r="EV51" s="33">
        <v>0</v>
      </c>
      <c r="EW51" s="33">
        <v>0</v>
      </c>
      <c r="EX51" s="33">
        <v>0</v>
      </c>
      <c r="EY51" s="34">
        <v>9563</v>
      </c>
      <c r="EZ51" s="34">
        <v>7186</v>
      </c>
      <c r="FA51" s="34">
        <v>2377</v>
      </c>
      <c r="FB51" s="33">
        <v>115.7</v>
      </c>
    </row>
    <row r="52" spans="1:158" s="8" customFormat="1" ht="105" x14ac:dyDescent="0.25">
      <c r="A52" s="44" t="s">
        <v>76</v>
      </c>
      <c r="B52" s="41" t="s">
        <v>247</v>
      </c>
      <c r="C52" s="18" t="s">
        <v>127</v>
      </c>
      <c r="D52" s="33">
        <f t="shared" si="1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4">
        <v>23742</v>
      </c>
      <c r="EZ52" s="34">
        <v>17772</v>
      </c>
      <c r="FA52" s="34">
        <v>5970</v>
      </c>
      <c r="FB52" s="33">
        <v>290.7</v>
      </c>
    </row>
    <row r="53" spans="1:158" s="8" customFormat="1" ht="105" x14ac:dyDescent="0.25">
      <c r="A53" s="44" t="s">
        <v>77</v>
      </c>
      <c r="B53" s="41" t="s">
        <v>248</v>
      </c>
      <c r="C53" s="18" t="s">
        <v>127</v>
      </c>
      <c r="D53" s="33">
        <f t="shared" si="1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4">
        <v>24319</v>
      </c>
      <c r="EZ53" s="34">
        <v>18024</v>
      </c>
      <c r="FA53" s="34">
        <v>6295</v>
      </c>
      <c r="FB53" s="33">
        <v>275.60000000000002</v>
      </c>
    </row>
    <row r="54" spans="1:158" s="8" customFormat="1" ht="105" x14ac:dyDescent="0.25">
      <c r="A54" s="44" t="s">
        <v>78</v>
      </c>
      <c r="B54" s="41" t="s">
        <v>249</v>
      </c>
      <c r="C54" s="18" t="s">
        <v>127</v>
      </c>
      <c r="D54" s="33">
        <f t="shared" si="1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4">
        <v>26541</v>
      </c>
      <c r="EZ54" s="34">
        <v>19661</v>
      </c>
      <c r="FA54" s="34">
        <v>6880</v>
      </c>
      <c r="FB54" s="33">
        <v>308.10000000000002</v>
      </c>
    </row>
    <row r="55" spans="1:158" s="8" customFormat="1" ht="105" x14ac:dyDescent="0.25">
      <c r="A55" s="44" t="s">
        <v>79</v>
      </c>
      <c r="B55" s="41" t="s">
        <v>250</v>
      </c>
      <c r="C55" s="18" t="s">
        <v>127</v>
      </c>
      <c r="D55" s="33">
        <f t="shared" si="1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4">
        <v>26553</v>
      </c>
      <c r="EZ55" s="34">
        <v>19729</v>
      </c>
      <c r="FA55" s="34">
        <v>6824</v>
      </c>
      <c r="FB55" s="33">
        <v>294.5</v>
      </c>
    </row>
    <row r="56" spans="1:158" s="8" customFormat="1" ht="78.75" x14ac:dyDescent="0.25">
      <c r="A56" s="44" t="s">
        <v>80</v>
      </c>
      <c r="B56" s="41" t="s">
        <v>251</v>
      </c>
      <c r="C56" s="18" t="s">
        <v>127</v>
      </c>
      <c r="D56" s="33">
        <f t="shared" si="1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4">
        <v>46004</v>
      </c>
      <c r="EZ56" s="34">
        <v>34057</v>
      </c>
      <c r="FA56" s="34">
        <v>11947</v>
      </c>
      <c r="FB56" s="33">
        <v>522.1</v>
      </c>
    </row>
    <row r="57" spans="1:158" s="8" customFormat="1" ht="105" x14ac:dyDescent="0.25">
      <c r="A57" s="44" t="s">
        <v>81</v>
      </c>
      <c r="B57" s="41" t="s">
        <v>252</v>
      </c>
      <c r="C57" s="18" t="s">
        <v>127</v>
      </c>
      <c r="D57" s="33">
        <f t="shared" si="1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4">
        <v>15514</v>
      </c>
      <c r="EZ57" s="34">
        <v>11479</v>
      </c>
      <c r="FA57" s="34">
        <v>4035</v>
      </c>
      <c r="FB57" s="33">
        <v>177.1</v>
      </c>
    </row>
    <row r="58" spans="1:158" s="8" customFormat="1" ht="27.75" x14ac:dyDescent="0.25">
      <c r="A58" s="44" t="s">
        <v>82</v>
      </c>
      <c r="B58" s="41" t="s">
        <v>253</v>
      </c>
      <c r="C58" s="18" t="s">
        <v>127</v>
      </c>
      <c r="D58" s="33">
        <f t="shared" si="1"/>
        <v>129</v>
      </c>
      <c r="E58" s="33">
        <v>0</v>
      </c>
      <c r="F58" s="33">
        <v>129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0</v>
      </c>
      <c r="DF58" s="33">
        <v>0</v>
      </c>
      <c r="DG58" s="33">
        <v>0</v>
      </c>
      <c r="DH58" s="33">
        <v>0</v>
      </c>
      <c r="DI58" s="33">
        <v>0</v>
      </c>
      <c r="DJ58" s="33">
        <v>0</v>
      </c>
      <c r="DK58" s="33">
        <v>0</v>
      </c>
      <c r="DL58" s="33">
        <v>0</v>
      </c>
      <c r="DM58" s="33">
        <v>0</v>
      </c>
      <c r="DN58" s="33">
        <v>0</v>
      </c>
      <c r="DO58" s="33">
        <v>0</v>
      </c>
      <c r="DP58" s="33">
        <v>0</v>
      </c>
      <c r="DQ58" s="33">
        <v>0</v>
      </c>
      <c r="DR58" s="33">
        <v>0</v>
      </c>
      <c r="DS58" s="33">
        <v>0</v>
      </c>
      <c r="DT58" s="33">
        <v>0</v>
      </c>
      <c r="DU58" s="33">
        <v>0</v>
      </c>
      <c r="DV58" s="33">
        <v>0</v>
      </c>
      <c r="DW58" s="33">
        <v>0</v>
      </c>
      <c r="DX58" s="33">
        <v>0</v>
      </c>
      <c r="DY58" s="33">
        <v>0</v>
      </c>
      <c r="DZ58" s="33">
        <v>0</v>
      </c>
      <c r="EA58" s="33">
        <v>0</v>
      </c>
      <c r="EB58" s="33">
        <v>0</v>
      </c>
      <c r="EC58" s="33">
        <v>0</v>
      </c>
      <c r="ED58" s="33">
        <v>0</v>
      </c>
      <c r="EE58" s="33">
        <v>0</v>
      </c>
      <c r="EF58" s="33">
        <v>0</v>
      </c>
      <c r="EG58" s="33">
        <v>0</v>
      </c>
      <c r="EH58" s="33">
        <v>0</v>
      </c>
      <c r="EI58" s="33">
        <v>0</v>
      </c>
      <c r="EJ58" s="33">
        <v>0</v>
      </c>
      <c r="EK58" s="33">
        <v>0</v>
      </c>
      <c r="EL58" s="33">
        <v>0</v>
      </c>
      <c r="EM58" s="33">
        <v>0</v>
      </c>
      <c r="EN58" s="33">
        <v>0</v>
      </c>
      <c r="EO58" s="33">
        <v>0</v>
      </c>
      <c r="EP58" s="33">
        <v>0</v>
      </c>
      <c r="EQ58" s="33">
        <v>0</v>
      </c>
      <c r="ER58" s="33">
        <v>0</v>
      </c>
      <c r="ES58" s="33">
        <v>0</v>
      </c>
      <c r="ET58" s="33">
        <v>0</v>
      </c>
      <c r="EU58" s="33">
        <v>0</v>
      </c>
      <c r="EV58" s="33">
        <v>0</v>
      </c>
      <c r="EW58" s="33">
        <v>0</v>
      </c>
      <c r="EX58" s="33">
        <v>0</v>
      </c>
      <c r="EY58" s="34">
        <v>9812</v>
      </c>
      <c r="EZ58" s="34">
        <v>7370</v>
      </c>
      <c r="FA58" s="34">
        <v>2442</v>
      </c>
      <c r="FB58" s="33">
        <v>118.7</v>
      </c>
    </row>
    <row r="59" spans="1:158" s="8" customFormat="1" ht="105" x14ac:dyDescent="0.25">
      <c r="A59" s="44" t="s">
        <v>83</v>
      </c>
      <c r="B59" s="41" t="s">
        <v>254</v>
      </c>
      <c r="C59" s="18" t="s">
        <v>127</v>
      </c>
      <c r="D59" s="33">
        <f t="shared" si="1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4">
        <v>26743</v>
      </c>
      <c r="EZ59" s="34">
        <v>19864</v>
      </c>
      <c r="FA59" s="34">
        <v>6879</v>
      </c>
      <c r="FB59" s="33">
        <v>307</v>
      </c>
    </row>
    <row r="60" spans="1:158" s="8" customFormat="1" ht="105" x14ac:dyDescent="0.25">
      <c r="A60" s="44" t="s">
        <v>84</v>
      </c>
      <c r="B60" s="41" t="s">
        <v>255</v>
      </c>
      <c r="C60" s="18" t="s">
        <v>127</v>
      </c>
      <c r="D60" s="33">
        <f t="shared" si="1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4">
        <v>26504</v>
      </c>
      <c r="EZ60" s="34">
        <v>19630</v>
      </c>
      <c r="FA60" s="34">
        <v>6874</v>
      </c>
      <c r="FB60" s="33">
        <v>298.89999999999998</v>
      </c>
    </row>
    <row r="61" spans="1:158" s="8" customFormat="1" ht="105" x14ac:dyDescent="0.25">
      <c r="A61" s="44" t="s">
        <v>85</v>
      </c>
      <c r="B61" s="41" t="s">
        <v>256</v>
      </c>
      <c r="C61" s="18" t="s">
        <v>127</v>
      </c>
      <c r="D61" s="33">
        <f t="shared" si="1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4">
        <v>22175</v>
      </c>
      <c r="EZ61" s="34">
        <v>16608</v>
      </c>
      <c r="FA61" s="34">
        <v>5567</v>
      </c>
      <c r="FB61" s="33">
        <v>271.10000000000002</v>
      </c>
    </row>
    <row r="62" spans="1:158" s="8" customFormat="1" ht="105" x14ac:dyDescent="0.25">
      <c r="A62" s="44" t="s">
        <v>86</v>
      </c>
      <c r="B62" s="41" t="s">
        <v>257</v>
      </c>
      <c r="C62" s="18" t="s">
        <v>127</v>
      </c>
      <c r="D62" s="33">
        <f t="shared" si="1"/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4">
        <v>26348</v>
      </c>
      <c r="EZ62" s="34">
        <v>19519</v>
      </c>
      <c r="FA62" s="34">
        <v>6829</v>
      </c>
      <c r="FB62" s="33">
        <v>309.7</v>
      </c>
    </row>
    <row r="63" spans="1:158" s="8" customFormat="1" ht="105" x14ac:dyDescent="0.25">
      <c r="A63" s="44" t="s">
        <v>87</v>
      </c>
      <c r="B63" s="41" t="s">
        <v>258</v>
      </c>
      <c r="C63" s="18" t="s">
        <v>127</v>
      </c>
      <c r="D63" s="33">
        <f t="shared" si="1"/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4">
        <v>23580</v>
      </c>
      <c r="EZ63" s="34">
        <v>17445</v>
      </c>
      <c r="FA63" s="34">
        <v>6135</v>
      </c>
      <c r="FB63" s="33">
        <v>269.3</v>
      </c>
    </row>
    <row r="64" spans="1:158" s="8" customFormat="1" ht="105" x14ac:dyDescent="0.25">
      <c r="A64" s="44" t="s">
        <v>88</v>
      </c>
      <c r="B64" s="41" t="s">
        <v>259</v>
      </c>
      <c r="C64" s="18" t="s">
        <v>127</v>
      </c>
      <c r="D64" s="33">
        <f t="shared" si="1"/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4">
        <v>14421</v>
      </c>
      <c r="EZ64" s="34">
        <v>10642</v>
      </c>
      <c r="FA64" s="34">
        <v>3779</v>
      </c>
      <c r="FB64" s="33">
        <v>156.9</v>
      </c>
    </row>
    <row r="65" spans="1:158" s="8" customFormat="1" ht="105" x14ac:dyDescent="0.25">
      <c r="A65" s="44" t="s">
        <v>89</v>
      </c>
      <c r="B65" s="41" t="s">
        <v>260</v>
      </c>
      <c r="C65" s="18" t="s">
        <v>127</v>
      </c>
      <c r="D65" s="33">
        <f t="shared" si="1"/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4">
        <v>21686</v>
      </c>
      <c r="EZ65" s="34">
        <v>16134</v>
      </c>
      <c r="FA65" s="34">
        <v>5552</v>
      </c>
      <c r="FB65" s="33">
        <v>255</v>
      </c>
    </row>
    <row r="66" spans="1:158" s="8" customFormat="1" ht="105" x14ac:dyDescent="0.25">
      <c r="A66" s="44" t="s">
        <v>90</v>
      </c>
      <c r="B66" s="41" t="s">
        <v>261</v>
      </c>
      <c r="C66" s="18" t="s">
        <v>127</v>
      </c>
      <c r="D66" s="33">
        <f t="shared" si="1"/>
        <v>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4">
        <v>24030</v>
      </c>
      <c r="EZ66" s="34">
        <v>17861</v>
      </c>
      <c r="FA66" s="34">
        <v>6169</v>
      </c>
      <c r="FB66" s="33">
        <v>278.7</v>
      </c>
    </row>
    <row r="67" spans="1:158" s="8" customFormat="1" ht="105" x14ac:dyDescent="0.25">
      <c r="A67" s="44" t="s">
        <v>91</v>
      </c>
      <c r="B67" s="41" t="s">
        <v>262</v>
      </c>
      <c r="C67" s="18" t="s">
        <v>127</v>
      </c>
      <c r="D67" s="33">
        <f t="shared" si="1"/>
        <v>0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4">
        <v>26889</v>
      </c>
      <c r="EZ67" s="34">
        <v>19757</v>
      </c>
      <c r="FA67" s="34">
        <v>7132</v>
      </c>
      <c r="FB67" s="33">
        <v>294.5</v>
      </c>
    </row>
    <row r="68" spans="1:158" s="8" customFormat="1" ht="105" x14ac:dyDescent="0.25">
      <c r="A68" s="44" t="s">
        <v>92</v>
      </c>
      <c r="B68" s="41" t="s">
        <v>263</v>
      </c>
      <c r="C68" s="18" t="s">
        <v>127</v>
      </c>
      <c r="D68" s="33">
        <f t="shared" si="1"/>
        <v>0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4">
        <v>30663</v>
      </c>
      <c r="EZ68" s="34">
        <v>22825</v>
      </c>
      <c r="FA68" s="34">
        <v>7838</v>
      </c>
      <c r="FB68" s="33">
        <v>362.9</v>
      </c>
    </row>
    <row r="69" spans="1:158" s="8" customFormat="1" ht="78.75" x14ac:dyDescent="0.25">
      <c r="A69" s="44" t="s">
        <v>93</v>
      </c>
      <c r="B69" s="41" t="s">
        <v>264</v>
      </c>
      <c r="C69" s="18" t="s">
        <v>127</v>
      </c>
      <c r="D69" s="33">
        <f t="shared" si="1"/>
        <v>0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4">
        <v>32679</v>
      </c>
      <c r="EZ69" s="34">
        <v>24420</v>
      </c>
      <c r="FA69" s="34">
        <v>8259</v>
      </c>
      <c r="FB69" s="33">
        <v>382.9</v>
      </c>
    </row>
    <row r="70" spans="1:158" s="8" customFormat="1" ht="131.25" x14ac:dyDescent="0.25">
      <c r="A70" s="44" t="s">
        <v>94</v>
      </c>
      <c r="B70" s="41" t="s">
        <v>265</v>
      </c>
      <c r="C70" s="18" t="s">
        <v>127</v>
      </c>
      <c r="D70" s="33">
        <f t="shared" si="1"/>
        <v>0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4">
        <v>15990</v>
      </c>
      <c r="EZ70" s="34">
        <v>11922</v>
      </c>
      <c r="FA70" s="34">
        <v>4068</v>
      </c>
      <c r="FB70" s="33">
        <v>182.5</v>
      </c>
    </row>
    <row r="71" spans="1:158" s="8" customFormat="1" ht="52.5" x14ac:dyDescent="0.25">
      <c r="A71" s="44" t="s">
        <v>95</v>
      </c>
      <c r="B71" s="41" t="s">
        <v>266</v>
      </c>
      <c r="C71" s="18" t="s">
        <v>127</v>
      </c>
      <c r="D71" s="33">
        <f t="shared" si="1"/>
        <v>261</v>
      </c>
      <c r="E71" s="33">
        <v>2</v>
      </c>
      <c r="F71" s="33">
        <v>236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13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10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3">
        <v>0</v>
      </c>
      <c r="CE71" s="33">
        <v>0</v>
      </c>
      <c r="CF71" s="33">
        <v>0</v>
      </c>
      <c r="CG71" s="33">
        <v>0</v>
      </c>
      <c r="CH71" s="33">
        <v>0</v>
      </c>
      <c r="CI71" s="33">
        <v>0</v>
      </c>
      <c r="CJ71" s="33">
        <v>0</v>
      </c>
      <c r="CK71" s="33">
        <v>0</v>
      </c>
      <c r="CL71" s="33">
        <v>0</v>
      </c>
      <c r="CM71" s="33">
        <v>0</v>
      </c>
      <c r="CN71" s="33">
        <v>0</v>
      </c>
      <c r="CO71" s="33">
        <v>0</v>
      </c>
      <c r="CP71" s="33">
        <v>0</v>
      </c>
      <c r="CQ71" s="33">
        <v>0</v>
      </c>
      <c r="CR71" s="33">
        <v>0</v>
      </c>
      <c r="CS71" s="33">
        <v>0</v>
      </c>
      <c r="CT71" s="33">
        <v>0</v>
      </c>
      <c r="CU71" s="33">
        <v>0</v>
      </c>
      <c r="CV71" s="33">
        <v>0</v>
      </c>
      <c r="CW71" s="33">
        <v>0</v>
      </c>
      <c r="CX71" s="33">
        <v>0</v>
      </c>
      <c r="CY71" s="33">
        <v>0</v>
      </c>
      <c r="CZ71" s="33">
        <v>0</v>
      </c>
      <c r="DA71" s="33">
        <v>0</v>
      </c>
      <c r="DB71" s="33">
        <v>0</v>
      </c>
      <c r="DC71" s="33">
        <v>0</v>
      </c>
      <c r="DD71" s="33">
        <v>0</v>
      </c>
      <c r="DE71" s="33">
        <v>0</v>
      </c>
      <c r="DF71" s="33">
        <v>0</v>
      </c>
      <c r="DG71" s="33">
        <v>0</v>
      </c>
      <c r="DH71" s="33">
        <v>0</v>
      </c>
      <c r="DI71" s="33">
        <v>0</v>
      </c>
      <c r="DJ71" s="33">
        <v>0</v>
      </c>
      <c r="DK71" s="33">
        <v>0</v>
      </c>
      <c r="DL71" s="33">
        <v>0</v>
      </c>
      <c r="DM71" s="33">
        <v>0</v>
      </c>
      <c r="DN71" s="33">
        <v>0</v>
      </c>
      <c r="DO71" s="33">
        <v>0</v>
      </c>
      <c r="DP71" s="33">
        <v>0</v>
      </c>
      <c r="DQ71" s="33">
        <v>0</v>
      </c>
      <c r="DR71" s="33">
        <v>0</v>
      </c>
      <c r="DS71" s="33">
        <v>0</v>
      </c>
      <c r="DT71" s="33">
        <v>0</v>
      </c>
      <c r="DU71" s="33">
        <v>0</v>
      </c>
      <c r="DV71" s="33">
        <v>0</v>
      </c>
      <c r="DW71" s="33">
        <v>0</v>
      </c>
      <c r="DX71" s="33">
        <v>0</v>
      </c>
      <c r="DY71" s="33">
        <v>0</v>
      </c>
      <c r="DZ71" s="33">
        <v>0</v>
      </c>
      <c r="EA71" s="33">
        <v>0</v>
      </c>
      <c r="EB71" s="33">
        <v>0</v>
      </c>
      <c r="EC71" s="33">
        <v>0</v>
      </c>
      <c r="ED71" s="33">
        <v>0</v>
      </c>
      <c r="EE71" s="33">
        <v>0</v>
      </c>
      <c r="EF71" s="33">
        <v>0</v>
      </c>
      <c r="EG71" s="33">
        <v>0</v>
      </c>
      <c r="EH71" s="33">
        <v>0</v>
      </c>
      <c r="EI71" s="33">
        <v>0</v>
      </c>
      <c r="EJ71" s="33">
        <v>0</v>
      </c>
      <c r="EK71" s="33">
        <v>0</v>
      </c>
      <c r="EL71" s="33">
        <v>0</v>
      </c>
      <c r="EM71" s="33">
        <v>0</v>
      </c>
      <c r="EN71" s="33">
        <v>0</v>
      </c>
      <c r="EO71" s="33">
        <v>0</v>
      </c>
      <c r="EP71" s="33">
        <v>0</v>
      </c>
      <c r="EQ71" s="33">
        <v>0</v>
      </c>
      <c r="ER71" s="33">
        <v>0</v>
      </c>
      <c r="ES71" s="33">
        <v>0</v>
      </c>
      <c r="ET71" s="33">
        <v>0</v>
      </c>
      <c r="EU71" s="33">
        <v>0</v>
      </c>
      <c r="EV71" s="33">
        <v>0</v>
      </c>
      <c r="EW71" s="33">
        <v>0</v>
      </c>
      <c r="EX71" s="33">
        <v>0</v>
      </c>
      <c r="EY71" s="34">
        <v>18372</v>
      </c>
      <c r="EZ71" s="34">
        <v>13689</v>
      </c>
      <c r="FA71" s="34">
        <v>4683</v>
      </c>
      <c r="FB71" s="33">
        <v>206.7</v>
      </c>
    </row>
    <row r="72" spans="1:158" s="8" customFormat="1" ht="52.5" x14ac:dyDescent="0.25">
      <c r="A72" s="44" t="s">
        <v>96</v>
      </c>
      <c r="B72" s="41" t="s">
        <v>201</v>
      </c>
      <c r="C72" s="18" t="s">
        <v>127</v>
      </c>
      <c r="D72" s="33">
        <f t="shared" si="1"/>
        <v>130</v>
      </c>
      <c r="E72" s="33">
        <v>0</v>
      </c>
      <c r="F72" s="33">
        <v>115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12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3</v>
      </c>
      <c r="BN72" s="33">
        <v>0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33">
        <v>0</v>
      </c>
      <c r="DD72" s="33">
        <v>0</v>
      </c>
      <c r="DE72" s="33">
        <v>0</v>
      </c>
      <c r="DF72" s="33">
        <v>0</v>
      </c>
      <c r="DG72" s="33">
        <v>0</v>
      </c>
      <c r="DH72" s="33">
        <v>0</v>
      </c>
      <c r="DI72" s="33">
        <v>0</v>
      </c>
      <c r="DJ72" s="33">
        <v>0</v>
      </c>
      <c r="DK72" s="33">
        <v>0</v>
      </c>
      <c r="DL72" s="33">
        <v>0</v>
      </c>
      <c r="DM72" s="33">
        <v>0</v>
      </c>
      <c r="DN72" s="33">
        <v>0</v>
      </c>
      <c r="DO72" s="33">
        <v>0</v>
      </c>
      <c r="DP72" s="33">
        <v>0</v>
      </c>
      <c r="DQ72" s="33">
        <v>0</v>
      </c>
      <c r="DR72" s="33">
        <v>0</v>
      </c>
      <c r="DS72" s="33">
        <v>0</v>
      </c>
      <c r="DT72" s="33">
        <v>0</v>
      </c>
      <c r="DU72" s="33">
        <v>0</v>
      </c>
      <c r="DV72" s="33">
        <v>0</v>
      </c>
      <c r="DW72" s="33">
        <v>0</v>
      </c>
      <c r="DX72" s="33">
        <v>0</v>
      </c>
      <c r="DY72" s="33">
        <v>0</v>
      </c>
      <c r="DZ72" s="33">
        <v>0</v>
      </c>
      <c r="EA72" s="33">
        <v>0</v>
      </c>
      <c r="EB72" s="33">
        <v>0</v>
      </c>
      <c r="EC72" s="33">
        <v>0</v>
      </c>
      <c r="ED72" s="33">
        <v>0</v>
      </c>
      <c r="EE72" s="33">
        <v>0</v>
      </c>
      <c r="EF72" s="33">
        <v>0</v>
      </c>
      <c r="EG72" s="33">
        <v>0</v>
      </c>
      <c r="EH72" s="33">
        <v>0</v>
      </c>
      <c r="EI72" s="33">
        <v>0</v>
      </c>
      <c r="EJ72" s="33">
        <v>0</v>
      </c>
      <c r="EK72" s="33">
        <v>0</v>
      </c>
      <c r="EL72" s="33">
        <v>0</v>
      </c>
      <c r="EM72" s="33">
        <v>0</v>
      </c>
      <c r="EN72" s="33">
        <v>0</v>
      </c>
      <c r="EO72" s="33">
        <v>0</v>
      </c>
      <c r="EP72" s="33">
        <v>0</v>
      </c>
      <c r="EQ72" s="33">
        <v>0</v>
      </c>
      <c r="ER72" s="33">
        <v>0</v>
      </c>
      <c r="ES72" s="33">
        <v>0</v>
      </c>
      <c r="ET72" s="33">
        <v>0</v>
      </c>
      <c r="EU72" s="33">
        <v>0</v>
      </c>
      <c r="EV72" s="33">
        <v>0</v>
      </c>
      <c r="EW72" s="33">
        <v>0</v>
      </c>
      <c r="EX72" s="33">
        <v>0</v>
      </c>
      <c r="EY72" s="34">
        <v>12748</v>
      </c>
      <c r="EZ72" s="34">
        <v>9494</v>
      </c>
      <c r="FA72" s="34">
        <v>3254</v>
      </c>
      <c r="FB72" s="33">
        <v>142.9</v>
      </c>
    </row>
    <row r="73" spans="1:158" s="8" customFormat="1" ht="52.5" x14ac:dyDescent="0.25">
      <c r="A73" s="44" t="s">
        <v>97</v>
      </c>
      <c r="B73" s="41" t="s">
        <v>202</v>
      </c>
      <c r="C73" s="18" t="s">
        <v>127</v>
      </c>
      <c r="D73" s="33">
        <f t="shared" si="1"/>
        <v>339</v>
      </c>
      <c r="E73" s="33">
        <v>13.3</v>
      </c>
      <c r="F73" s="33">
        <v>282.7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29</v>
      </c>
      <c r="V73" s="33">
        <v>0</v>
      </c>
      <c r="W73" s="33">
        <v>0</v>
      </c>
      <c r="X73" s="33">
        <v>1</v>
      </c>
      <c r="Y73" s="33">
        <v>0</v>
      </c>
      <c r="Z73" s="33">
        <v>0</v>
      </c>
      <c r="AA73" s="33">
        <v>0</v>
      </c>
      <c r="AB73" s="33">
        <v>0</v>
      </c>
      <c r="AC73" s="33">
        <v>3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6</v>
      </c>
      <c r="BN73" s="33">
        <v>4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0</v>
      </c>
      <c r="CD73" s="33">
        <v>0</v>
      </c>
      <c r="CE73" s="33">
        <v>0</v>
      </c>
      <c r="CF73" s="33">
        <v>0</v>
      </c>
      <c r="CG73" s="33">
        <v>0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3">
        <v>0</v>
      </c>
      <c r="CQ73" s="33">
        <v>0</v>
      </c>
      <c r="CR73" s="33">
        <v>0</v>
      </c>
      <c r="CS73" s="33">
        <v>0</v>
      </c>
      <c r="CT73" s="33">
        <v>0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33">
        <v>0</v>
      </c>
      <c r="DD73" s="33">
        <v>0</v>
      </c>
      <c r="DE73" s="33">
        <v>0</v>
      </c>
      <c r="DF73" s="33">
        <v>0</v>
      </c>
      <c r="DG73" s="33">
        <v>0</v>
      </c>
      <c r="DH73" s="33">
        <v>0</v>
      </c>
      <c r="DI73" s="33">
        <v>0</v>
      </c>
      <c r="DJ73" s="33">
        <v>0</v>
      </c>
      <c r="DK73" s="33">
        <v>0</v>
      </c>
      <c r="DL73" s="33">
        <v>0</v>
      </c>
      <c r="DM73" s="33">
        <v>0</v>
      </c>
      <c r="DN73" s="33">
        <v>0</v>
      </c>
      <c r="DO73" s="33">
        <v>0</v>
      </c>
      <c r="DP73" s="33">
        <v>0</v>
      </c>
      <c r="DQ73" s="33">
        <v>0</v>
      </c>
      <c r="DR73" s="33">
        <v>0</v>
      </c>
      <c r="DS73" s="33">
        <v>0</v>
      </c>
      <c r="DT73" s="33">
        <v>0</v>
      </c>
      <c r="DU73" s="33">
        <v>0</v>
      </c>
      <c r="DV73" s="33">
        <v>0</v>
      </c>
      <c r="DW73" s="33">
        <v>0</v>
      </c>
      <c r="DX73" s="33">
        <v>0</v>
      </c>
      <c r="DY73" s="33">
        <v>0</v>
      </c>
      <c r="DZ73" s="33">
        <v>0</v>
      </c>
      <c r="EA73" s="33">
        <v>0</v>
      </c>
      <c r="EB73" s="33">
        <v>0</v>
      </c>
      <c r="EC73" s="33">
        <v>0</v>
      </c>
      <c r="ED73" s="33">
        <v>0</v>
      </c>
      <c r="EE73" s="33">
        <v>0</v>
      </c>
      <c r="EF73" s="33">
        <v>0</v>
      </c>
      <c r="EG73" s="33">
        <v>0</v>
      </c>
      <c r="EH73" s="33">
        <v>0</v>
      </c>
      <c r="EI73" s="33">
        <v>0</v>
      </c>
      <c r="EJ73" s="33">
        <v>0</v>
      </c>
      <c r="EK73" s="33">
        <v>0</v>
      </c>
      <c r="EL73" s="33">
        <v>0</v>
      </c>
      <c r="EM73" s="33">
        <v>0</v>
      </c>
      <c r="EN73" s="33">
        <v>0</v>
      </c>
      <c r="EO73" s="33">
        <v>0</v>
      </c>
      <c r="EP73" s="33">
        <v>0</v>
      </c>
      <c r="EQ73" s="33">
        <v>0</v>
      </c>
      <c r="ER73" s="33">
        <v>0</v>
      </c>
      <c r="ES73" s="33">
        <v>0</v>
      </c>
      <c r="ET73" s="33">
        <v>0</v>
      </c>
      <c r="EU73" s="33">
        <v>0</v>
      </c>
      <c r="EV73" s="33">
        <v>0</v>
      </c>
      <c r="EW73" s="33">
        <v>0</v>
      </c>
      <c r="EX73" s="33">
        <v>0</v>
      </c>
      <c r="EY73" s="34">
        <v>29190</v>
      </c>
      <c r="EZ73" s="34">
        <v>21686</v>
      </c>
      <c r="FA73" s="34">
        <v>7504</v>
      </c>
      <c r="FB73" s="33">
        <v>314.8</v>
      </c>
    </row>
    <row r="74" spans="1:158" s="8" customFormat="1" ht="131.25" x14ac:dyDescent="0.25">
      <c r="A74" s="44" t="s">
        <v>98</v>
      </c>
      <c r="B74" s="41" t="s">
        <v>267</v>
      </c>
      <c r="C74" s="18" t="s">
        <v>127</v>
      </c>
      <c r="D74" s="33">
        <f t="shared" si="1"/>
        <v>0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4">
        <v>16342</v>
      </c>
      <c r="EZ74" s="34">
        <v>12091</v>
      </c>
      <c r="FA74" s="34">
        <v>4251</v>
      </c>
      <c r="FB74" s="33">
        <v>174.7</v>
      </c>
    </row>
    <row r="75" spans="1:158" s="8" customFormat="1" ht="131.25" x14ac:dyDescent="0.25">
      <c r="A75" s="44" t="s">
        <v>99</v>
      </c>
      <c r="B75" s="41" t="s">
        <v>268</v>
      </c>
      <c r="C75" s="18" t="s">
        <v>127</v>
      </c>
      <c r="D75" s="33">
        <f t="shared" si="1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4">
        <v>28232</v>
      </c>
      <c r="EZ75" s="34">
        <v>21114</v>
      </c>
      <c r="FA75" s="34">
        <v>7118</v>
      </c>
      <c r="FB75" s="33">
        <v>328.5</v>
      </c>
    </row>
    <row r="76" spans="1:158" s="8" customFormat="1" ht="131.25" x14ac:dyDescent="0.25">
      <c r="A76" s="44" t="s">
        <v>100</v>
      </c>
      <c r="B76" s="41" t="s">
        <v>269</v>
      </c>
      <c r="C76" s="18" t="s">
        <v>127</v>
      </c>
      <c r="D76" s="33">
        <f t="shared" si="1"/>
        <v>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4">
        <v>15752</v>
      </c>
      <c r="EZ76" s="34">
        <v>11761</v>
      </c>
      <c r="FA76" s="34">
        <v>3991</v>
      </c>
      <c r="FB76" s="33">
        <v>180.7</v>
      </c>
    </row>
    <row r="77" spans="1:158" s="8" customFormat="1" ht="131.25" x14ac:dyDescent="0.25">
      <c r="A77" s="44" t="s">
        <v>101</v>
      </c>
      <c r="B77" s="41" t="s">
        <v>270</v>
      </c>
      <c r="C77" s="18" t="s">
        <v>127</v>
      </c>
      <c r="D77" s="33">
        <f t="shared" si="1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4">
        <v>28862</v>
      </c>
      <c r="EZ77" s="34">
        <v>21532</v>
      </c>
      <c r="FA77" s="34">
        <v>7330</v>
      </c>
      <c r="FB77" s="33">
        <v>330.9</v>
      </c>
    </row>
    <row r="78" spans="1:158" s="8" customFormat="1" ht="52.5" x14ac:dyDescent="0.25">
      <c r="A78" s="44" t="s">
        <v>102</v>
      </c>
      <c r="B78" s="41" t="s">
        <v>271</v>
      </c>
      <c r="C78" s="18" t="s">
        <v>176</v>
      </c>
      <c r="D78" s="33">
        <f t="shared" si="1"/>
        <v>139</v>
      </c>
      <c r="E78" s="33">
        <v>21</v>
      </c>
      <c r="F78" s="33">
        <v>87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17</v>
      </c>
      <c r="U78" s="33">
        <v>14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v>0</v>
      </c>
      <c r="DA78" s="33">
        <v>0</v>
      </c>
      <c r="DB78" s="33">
        <v>0</v>
      </c>
      <c r="DC78" s="33">
        <v>0</v>
      </c>
      <c r="DD78" s="33">
        <v>0</v>
      </c>
      <c r="DE78" s="33">
        <v>0</v>
      </c>
      <c r="DF78" s="33">
        <v>0</v>
      </c>
      <c r="DG78" s="33">
        <v>0</v>
      </c>
      <c r="DH78" s="33">
        <v>0</v>
      </c>
      <c r="DI78" s="33">
        <v>0</v>
      </c>
      <c r="DJ78" s="33">
        <v>0</v>
      </c>
      <c r="DK78" s="33">
        <v>0</v>
      </c>
      <c r="DL78" s="33">
        <v>0</v>
      </c>
      <c r="DM78" s="33">
        <v>0</v>
      </c>
      <c r="DN78" s="33">
        <v>0</v>
      </c>
      <c r="DO78" s="33">
        <v>0</v>
      </c>
      <c r="DP78" s="33">
        <v>0</v>
      </c>
      <c r="DQ78" s="33">
        <v>0</v>
      </c>
      <c r="DR78" s="33">
        <v>0</v>
      </c>
      <c r="DS78" s="33">
        <v>0</v>
      </c>
      <c r="DT78" s="33">
        <v>0</v>
      </c>
      <c r="DU78" s="33">
        <v>0</v>
      </c>
      <c r="DV78" s="33">
        <v>0</v>
      </c>
      <c r="DW78" s="33">
        <v>0</v>
      </c>
      <c r="DX78" s="33">
        <v>0</v>
      </c>
      <c r="DY78" s="33">
        <v>0</v>
      </c>
      <c r="DZ78" s="33">
        <v>0</v>
      </c>
      <c r="EA78" s="33">
        <v>0</v>
      </c>
      <c r="EB78" s="33">
        <v>0</v>
      </c>
      <c r="EC78" s="33">
        <v>0</v>
      </c>
      <c r="ED78" s="33">
        <v>0</v>
      </c>
      <c r="EE78" s="33">
        <v>0</v>
      </c>
      <c r="EF78" s="33">
        <v>0</v>
      </c>
      <c r="EG78" s="33">
        <v>0</v>
      </c>
      <c r="EH78" s="33">
        <v>0</v>
      </c>
      <c r="EI78" s="33">
        <v>0</v>
      </c>
      <c r="EJ78" s="33">
        <v>0</v>
      </c>
      <c r="EK78" s="33">
        <v>0</v>
      </c>
      <c r="EL78" s="33">
        <v>0</v>
      </c>
      <c r="EM78" s="33">
        <v>0</v>
      </c>
      <c r="EN78" s="33">
        <v>0</v>
      </c>
      <c r="EO78" s="33">
        <v>0</v>
      </c>
      <c r="EP78" s="33">
        <v>0</v>
      </c>
      <c r="EQ78" s="33">
        <v>0</v>
      </c>
      <c r="ER78" s="33">
        <v>0</v>
      </c>
      <c r="ES78" s="33">
        <v>0</v>
      </c>
      <c r="ET78" s="33">
        <v>0</v>
      </c>
      <c r="EU78" s="33">
        <v>0</v>
      </c>
      <c r="EV78" s="33">
        <v>0</v>
      </c>
      <c r="EW78" s="33">
        <v>0</v>
      </c>
      <c r="EX78" s="33">
        <v>0</v>
      </c>
      <c r="EY78" s="34">
        <v>18050</v>
      </c>
      <c r="EZ78" s="34">
        <v>13159</v>
      </c>
      <c r="FA78" s="34">
        <v>4891</v>
      </c>
      <c r="FB78" s="33">
        <v>144.69999999999999</v>
      </c>
    </row>
    <row r="79" spans="1:158" s="8" customFormat="1" ht="52.5" x14ac:dyDescent="0.25">
      <c r="A79" s="44" t="s">
        <v>103</v>
      </c>
      <c r="B79" s="41" t="s">
        <v>272</v>
      </c>
      <c r="C79" s="18" t="s">
        <v>176</v>
      </c>
      <c r="D79" s="33">
        <f t="shared" si="1"/>
        <v>174</v>
      </c>
      <c r="E79" s="33">
        <v>32</v>
      </c>
      <c r="F79" s="33">
        <v>123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14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4</v>
      </c>
      <c r="CS79" s="33">
        <v>0</v>
      </c>
      <c r="CT79" s="33">
        <v>0</v>
      </c>
      <c r="CU79" s="33">
        <v>0</v>
      </c>
      <c r="CV79" s="33">
        <v>0</v>
      </c>
      <c r="CW79" s="33">
        <v>0</v>
      </c>
      <c r="CX79" s="33">
        <v>0</v>
      </c>
      <c r="CY79" s="33">
        <v>0</v>
      </c>
      <c r="CZ79" s="33">
        <v>0</v>
      </c>
      <c r="DA79" s="33">
        <v>0</v>
      </c>
      <c r="DB79" s="33">
        <v>0</v>
      </c>
      <c r="DC79" s="33">
        <v>0</v>
      </c>
      <c r="DD79" s="33">
        <v>0</v>
      </c>
      <c r="DE79" s="33">
        <v>0</v>
      </c>
      <c r="DF79" s="33">
        <v>0</v>
      </c>
      <c r="DG79" s="33">
        <v>1</v>
      </c>
      <c r="DH79" s="33">
        <v>0</v>
      </c>
      <c r="DI79" s="33">
        <v>0</v>
      </c>
      <c r="DJ79" s="33">
        <v>0</v>
      </c>
      <c r="DK79" s="33">
        <v>0</v>
      </c>
      <c r="DL79" s="33">
        <v>0</v>
      </c>
      <c r="DM79" s="33">
        <v>0</v>
      </c>
      <c r="DN79" s="33">
        <v>0</v>
      </c>
      <c r="DO79" s="33">
        <v>0</v>
      </c>
      <c r="DP79" s="33">
        <v>0</v>
      </c>
      <c r="DQ79" s="33">
        <v>0</v>
      </c>
      <c r="DR79" s="33">
        <v>0</v>
      </c>
      <c r="DS79" s="33">
        <v>0</v>
      </c>
      <c r="DT79" s="33">
        <v>0</v>
      </c>
      <c r="DU79" s="33">
        <v>0</v>
      </c>
      <c r="DV79" s="33">
        <v>0</v>
      </c>
      <c r="DW79" s="33">
        <v>0</v>
      </c>
      <c r="DX79" s="33">
        <v>0</v>
      </c>
      <c r="DY79" s="33">
        <v>0</v>
      </c>
      <c r="DZ79" s="33">
        <v>0</v>
      </c>
      <c r="EA79" s="33">
        <v>0</v>
      </c>
      <c r="EB79" s="33">
        <v>0</v>
      </c>
      <c r="EC79" s="33">
        <v>0</v>
      </c>
      <c r="ED79" s="33">
        <v>0</v>
      </c>
      <c r="EE79" s="33">
        <v>0</v>
      </c>
      <c r="EF79" s="33">
        <v>0</v>
      </c>
      <c r="EG79" s="33">
        <v>0</v>
      </c>
      <c r="EH79" s="33">
        <v>0</v>
      </c>
      <c r="EI79" s="33">
        <v>0</v>
      </c>
      <c r="EJ79" s="33">
        <v>0</v>
      </c>
      <c r="EK79" s="33">
        <v>0</v>
      </c>
      <c r="EL79" s="33">
        <v>0</v>
      </c>
      <c r="EM79" s="33">
        <v>0</v>
      </c>
      <c r="EN79" s="33">
        <v>0</v>
      </c>
      <c r="EO79" s="33">
        <v>0</v>
      </c>
      <c r="EP79" s="33">
        <v>0</v>
      </c>
      <c r="EQ79" s="33">
        <v>0</v>
      </c>
      <c r="ER79" s="33">
        <v>0</v>
      </c>
      <c r="ES79" s="33">
        <v>0</v>
      </c>
      <c r="ET79" s="33">
        <v>0</v>
      </c>
      <c r="EU79" s="33">
        <v>0</v>
      </c>
      <c r="EV79" s="33">
        <v>0</v>
      </c>
      <c r="EW79" s="33">
        <v>0</v>
      </c>
      <c r="EX79" s="33">
        <v>0</v>
      </c>
      <c r="EY79" s="34">
        <v>20336</v>
      </c>
      <c r="EZ79" s="34">
        <v>14933</v>
      </c>
      <c r="FA79" s="34">
        <v>5403</v>
      </c>
      <c r="FB79" s="33">
        <v>170.7</v>
      </c>
    </row>
    <row r="80" spans="1:158" s="8" customFormat="1" ht="52.5" x14ac:dyDescent="0.25">
      <c r="A80" s="44" t="s">
        <v>104</v>
      </c>
      <c r="B80" s="41" t="s">
        <v>273</v>
      </c>
      <c r="C80" s="18" t="s">
        <v>176</v>
      </c>
      <c r="D80" s="33">
        <f t="shared" si="1"/>
        <v>422</v>
      </c>
      <c r="E80" s="33">
        <v>40</v>
      </c>
      <c r="F80" s="33">
        <v>293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50</v>
      </c>
      <c r="U80" s="33">
        <v>14</v>
      </c>
      <c r="V80" s="33">
        <v>0</v>
      </c>
      <c r="W80" s="33">
        <v>0</v>
      </c>
      <c r="X80" s="33">
        <v>0</v>
      </c>
      <c r="Y80" s="33">
        <v>0</v>
      </c>
      <c r="Z80" s="33">
        <v>2</v>
      </c>
      <c r="AA80" s="33">
        <v>0</v>
      </c>
      <c r="AB80" s="33">
        <v>0</v>
      </c>
      <c r="AC80" s="33">
        <v>4</v>
      </c>
      <c r="AD80" s="33">
        <v>0</v>
      </c>
      <c r="AE80" s="33">
        <v>0</v>
      </c>
      <c r="AF80" s="33">
        <v>3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2</v>
      </c>
      <c r="BN80" s="33">
        <v>14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  <c r="CY80" s="33">
        <v>0</v>
      </c>
      <c r="CZ80" s="33">
        <v>0</v>
      </c>
      <c r="DA80" s="33">
        <v>0</v>
      </c>
      <c r="DB80" s="33">
        <v>0</v>
      </c>
      <c r="DC80" s="33">
        <v>0</v>
      </c>
      <c r="DD80" s="33">
        <v>0</v>
      </c>
      <c r="DE80" s="33">
        <v>0</v>
      </c>
      <c r="DF80" s="33">
        <v>0</v>
      </c>
      <c r="DG80" s="33">
        <v>0</v>
      </c>
      <c r="DH80" s="33">
        <v>0</v>
      </c>
      <c r="DI80" s="33">
        <v>0</v>
      </c>
      <c r="DJ80" s="33">
        <v>0</v>
      </c>
      <c r="DK80" s="33">
        <v>0</v>
      </c>
      <c r="DL80" s="33">
        <v>0</v>
      </c>
      <c r="DM80" s="33">
        <v>0</v>
      </c>
      <c r="DN80" s="33">
        <v>0</v>
      </c>
      <c r="DO80" s="33">
        <v>0</v>
      </c>
      <c r="DP80" s="33">
        <v>0</v>
      </c>
      <c r="DQ80" s="33">
        <v>0</v>
      </c>
      <c r="DR80" s="33">
        <v>0</v>
      </c>
      <c r="DS80" s="33">
        <v>0</v>
      </c>
      <c r="DT80" s="33">
        <v>0</v>
      </c>
      <c r="DU80" s="33">
        <v>0</v>
      </c>
      <c r="DV80" s="33">
        <v>0</v>
      </c>
      <c r="DW80" s="33">
        <v>0</v>
      </c>
      <c r="DX80" s="33">
        <v>0</v>
      </c>
      <c r="DY80" s="33">
        <v>0</v>
      </c>
      <c r="DZ80" s="33">
        <v>0</v>
      </c>
      <c r="EA80" s="33">
        <v>0</v>
      </c>
      <c r="EB80" s="33">
        <v>0</v>
      </c>
      <c r="EC80" s="33">
        <v>0</v>
      </c>
      <c r="ED80" s="33">
        <v>0</v>
      </c>
      <c r="EE80" s="33">
        <v>0</v>
      </c>
      <c r="EF80" s="33">
        <v>0</v>
      </c>
      <c r="EG80" s="33">
        <v>0</v>
      </c>
      <c r="EH80" s="33">
        <v>0</v>
      </c>
      <c r="EI80" s="33">
        <v>0</v>
      </c>
      <c r="EJ80" s="33">
        <v>0</v>
      </c>
      <c r="EK80" s="33">
        <v>0</v>
      </c>
      <c r="EL80" s="33">
        <v>0</v>
      </c>
      <c r="EM80" s="33">
        <v>0</v>
      </c>
      <c r="EN80" s="33">
        <v>0</v>
      </c>
      <c r="EO80" s="33">
        <v>0</v>
      </c>
      <c r="EP80" s="33">
        <v>0</v>
      </c>
      <c r="EQ80" s="33">
        <v>0</v>
      </c>
      <c r="ER80" s="33">
        <v>0</v>
      </c>
      <c r="ES80" s="33">
        <v>0</v>
      </c>
      <c r="ET80" s="33">
        <v>0</v>
      </c>
      <c r="EU80" s="33">
        <v>0</v>
      </c>
      <c r="EV80" s="33">
        <v>0</v>
      </c>
      <c r="EW80" s="33">
        <v>0</v>
      </c>
      <c r="EX80" s="33">
        <v>0</v>
      </c>
      <c r="EY80" s="34">
        <v>45793</v>
      </c>
      <c r="EZ80" s="34">
        <v>32961</v>
      </c>
      <c r="FA80" s="34">
        <v>12832</v>
      </c>
      <c r="FB80" s="33">
        <v>374.3</v>
      </c>
    </row>
    <row r="81" spans="1:158" s="8" customFormat="1" ht="52.5" x14ac:dyDescent="0.25">
      <c r="A81" s="44" t="s">
        <v>105</v>
      </c>
      <c r="B81" s="41" t="s">
        <v>274</v>
      </c>
      <c r="C81" s="18" t="s">
        <v>176</v>
      </c>
      <c r="D81" s="33">
        <f t="shared" si="1"/>
        <v>215</v>
      </c>
      <c r="E81" s="33">
        <v>18</v>
      </c>
      <c r="F81" s="33">
        <v>147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15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35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  <c r="CY81" s="33">
        <v>0</v>
      </c>
      <c r="CZ81" s="33">
        <v>0</v>
      </c>
      <c r="DA81" s="33">
        <v>0</v>
      </c>
      <c r="DB81" s="33">
        <v>0</v>
      </c>
      <c r="DC81" s="33">
        <v>0</v>
      </c>
      <c r="DD81" s="33">
        <v>0</v>
      </c>
      <c r="DE81" s="33">
        <v>0</v>
      </c>
      <c r="DF81" s="33">
        <v>0</v>
      </c>
      <c r="DG81" s="33">
        <v>0</v>
      </c>
      <c r="DH81" s="33">
        <v>0</v>
      </c>
      <c r="DI81" s="33">
        <v>0</v>
      </c>
      <c r="DJ81" s="33">
        <v>0</v>
      </c>
      <c r="DK81" s="33">
        <v>0</v>
      </c>
      <c r="DL81" s="33">
        <v>0</v>
      </c>
      <c r="DM81" s="33">
        <v>0</v>
      </c>
      <c r="DN81" s="33">
        <v>0</v>
      </c>
      <c r="DO81" s="33">
        <v>0</v>
      </c>
      <c r="DP81" s="33">
        <v>0</v>
      </c>
      <c r="DQ81" s="33">
        <v>0</v>
      </c>
      <c r="DR81" s="33">
        <v>0</v>
      </c>
      <c r="DS81" s="33">
        <v>0</v>
      </c>
      <c r="DT81" s="33">
        <v>0</v>
      </c>
      <c r="DU81" s="33">
        <v>0</v>
      </c>
      <c r="DV81" s="33">
        <v>0</v>
      </c>
      <c r="DW81" s="33">
        <v>0</v>
      </c>
      <c r="DX81" s="33">
        <v>0</v>
      </c>
      <c r="DY81" s="33">
        <v>0</v>
      </c>
      <c r="DZ81" s="33">
        <v>0</v>
      </c>
      <c r="EA81" s="33">
        <v>0</v>
      </c>
      <c r="EB81" s="33">
        <v>0</v>
      </c>
      <c r="EC81" s="33">
        <v>0</v>
      </c>
      <c r="ED81" s="33">
        <v>0</v>
      </c>
      <c r="EE81" s="33">
        <v>0</v>
      </c>
      <c r="EF81" s="33">
        <v>0</v>
      </c>
      <c r="EG81" s="33">
        <v>0</v>
      </c>
      <c r="EH81" s="33">
        <v>0</v>
      </c>
      <c r="EI81" s="33">
        <v>0</v>
      </c>
      <c r="EJ81" s="33">
        <v>0</v>
      </c>
      <c r="EK81" s="33">
        <v>0</v>
      </c>
      <c r="EL81" s="33">
        <v>0</v>
      </c>
      <c r="EM81" s="33">
        <v>0</v>
      </c>
      <c r="EN81" s="33">
        <v>0</v>
      </c>
      <c r="EO81" s="33">
        <v>0</v>
      </c>
      <c r="EP81" s="33">
        <v>0</v>
      </c>
      <c r="EQ81" s="33">
        <v>0</v>
      </c>
      <c r="ER81" s="33">
        <v>0</v>
      </c>
      <c r="ES81" s="33">
        <v>0</v>
      </c>
      <c r="ET81" s="33">
        <v>0</v>
      </c>
      <c r="EU81" s="33">
        <v>0</v>
      </c>
      <c r="EV81" s="33">
        <v>0</v>
      </c>
      <c r="EW81" s="33">
        <v>0</v>
      </c>
      <c r="EX81" s="33">
        <v>0</v>
      </c>
      <c r="EY81" s="34">
        <v>24367</v>
      </c>
      <c r="EZ81" s="34">
        <v>17309</v>
      </c>
      <c r="FA81" s="34">
        <v>7058</v>
      </c>
      <c r="FB81" s="33">
        <v>214.1</v>
      </c>
    </row>
    <row r="82" spans="1:158" s="8" customFormat="1" ht="27.75" x14ac:dyDescent="0.25">
      <c r="A82" s="44" t="s">
        <v>106</v>
      </c>
      <c r="B82" s="41" t="s">
        <v>275</v>
      </c>
      <c r="C82" s="18" t="s">
        <v>176</v>
      </c>
      <c r="D82" s="33">
        <f t="shared" si="1"/>
        <v>274</v>
      </c>
      <c r="E82" s="33">
        <v>2</v>
      </c>
      <c r="F82" s="33">
        <v>253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15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4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  <c r="CY82" s="33">
        <v>0</v>
      </c>
      <c r="CZ82" s="33">
        <v>0</v>
      </c>
      <c r="DA82" s="33">
        <v>0</v>
      </c>
      <c r="DB82" s="33">
        <v>0</v>
      </c>
      <c r="DC82" s="33">
        <v>0</v>
      </c>
      <c r="DD82" s="33">
        <v>0</v>
      </c>
      <c r="DE82" s="33">
        <v>0</v>
      </c>
      <c r="DF82" s="33">
        <v>0</v>
      </c>
      <c r="DG82" s="33">
        <v>0</v>
      </c>
      <c r="DH82" s="33">
        <v>0</v>
      </c>
      <c r="DI82" s="33">
        <v>0</v>
      </c>
      <c r="DJ82" s="33">
        <v>0</v>
      </c>
      <c r="DK82" s="33">
        <v>0</v>
      </c>
      <c r="DL82" s="33">
        <v>0</v>
      </c>
      <c r="DM82" s="33">
        <v>0</v>
      </c>
      <c r="DN82" s="33">
        <v>0</v>
      </c>
      <c r="DO82" s="33">
        <v>0</v>
      </c>
      <c r="DP82" s="33">
        <v>0</v>
      </c>
      <c r="DQ82" s="33">
        <v>0</v>
      </c>
      <c r="DR82" s="33">
        <v>0</v>
      </c>
      <c r="DS82" s="33">
        <v>0</v>
      </c>
      <c r="DT82" s="33">
        <v>0</v>
      </c>
      <c r="DU82" s="33">
        <v>0</v>
      </c>
      <c r="DV82" s="33">
        <v>0</v>
      </c>
      <c r="DW82" s="33">
        <v>0</v>
      </c>
      <c r="DX82" s="33">
        <v>0</v>
      </c>
      <c r="DY82" s="33">
        <v>0</v>
      </c>
      <c r="DZ82" s="33">
        <v>0</v>
      </c>
      <c r="EA82" s="33">
        <v>0</v>
      </c>
      <c r="EB82" s="33">
        <v>0</v>
      </c>
      <c r="EC82" s="33">
        <v>0</v>
      </c>
      <c r="ED82" s="33">
        <v>0</v>
      </c>
      <c r="EE82" s="33">
        <v>0</v>
      </c>
      <c r="EF82" s="33">
        <v>0</v>
      </c>
      <c r="EG82" s="33">
        <v>0</v>
      </c>
      <c r="EH82" s="33">
        <v>0</v>
      </c>
      <c r="EI82" s="33">
        <v>0</v>
      </c>
      <c r="EJ82" s="33">
        <v>0</v>
      </c>
      <c r="EK82" s="33">
        <v>0</v>
      </c>
      <c r="EL82" s="33">
        <v>0</v>
      </c>
      <c r="EM82" s="33">
        <v>0</v>
      </c>
      <c r="EN82" s="33">
        <v>0</v>
      </c>
      <c r="EO82" s="33">
        <v>0</v>
      </c>
      <c r="EP82" s="33">
        <v>0</v>
      </c>
      <c r="EQ82" s="33">
        <v>0</v>
      </c>
      <c r="ER82" s="33">
        <v>0</v>
      </c>
      <c r="ES82" s="33">
        <v>0</v>
      </c>
      <c r="ET82" s="33">
        <v>0</v>
      </c>
      <c r="EU82" s="33">
        <v>0</v>
      </c>
      <c r="EV82" s="33">
        <v>0</v>
      </c>
      <c r="EW82" s="33">
        <v>0</v>
      </c>
      <c r="EX82" s="33">
        <v>0</v>
      </c>
      <c r="EY82" s="34">
        <v>29138</v>
      </c>
      <c r="EZ82" s="34">
        <v>21600</v>
      </c>
      <c r="FA82" s="34">
        <v>7538</v>
      </c>
      <c r="FB82" s="33">
        <v>278.10000000000002</v>
      </c>
    </row>
    <row r="83" spans="1:158" s="8" customFormat="1" ht="52.5" x14ac:dyDescent="0.25">
      <c r="A83" s="44" t="s">
        <v>107</v>
      </c>
      <c r="B83" s="41" t="s">
        <v>276</v>
      </c>
      <c r="C83" s="18" t="s">
        <v>176</v>
      </c>
      <c r="D83" s="33">
        <f t="shared" si="1"/>
        <v>177</v>
      </c>
      <c r="E83" s="33">
        <v>18</v>
      </c>
      <c r="F83" s="33">
        <v>146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11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1</v>
      </c>
      <c r="AE83" s="33">
        <v>0</v>
      </c>
      <c r="AF83" s="33">
        <v>1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  <c r="BZ83" s="33">
        <v>0</v>
      </c>
      <c r="CA83" s="33">
        <v>0</v>
      </c>
      <c r="CB83" s="33">
        <v>0</v>
      </c>
      <c r="CC83" s="33">
        <v>0</v>
      </c>
      <c r="CD83" s="33">
        <v>0</v>
      </c>
      <c r="CE83" s="33">
        <v>0</v>
      </c>
      <c r="CF83" s="33">
        <v>0</v>
      </c>
      <c r="CG83" s="33">
        <v>0</v>
      </c>
      <c r="CH83" s="33">
        <v>0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0</v>
      </c>
      <c r="CO83" s="33">
        <v>0</v>
      </c>
      <c r="CP83" s="33">
        <v>0</v>
      </c>
      <c r="CQ83" s="33">
        <v>0</v>
      </c>
      <c r="CR83" s="33">
        <v>0</v>
      </c>
      <c r="CS83" s="33">
        <v>0</v>
      </c>
      <c r="CT83" s="33">
        <v>0</v>
      </c>
      <c r="CU83" s="33">
        <v>0</v>
      </c>
      <c r="CV83" s="33">
        <v>0</v>
      </c>
      <c r="CW83" s="33">
        <v>0</v>
      </c>
      <c r="CX83" s="33">
        <v>0</v>
      </c>
      <c r="CY83" s="33">
        <v>0</v>
      </c>
      <c r="CZ83" s="33">
        <v>0</v>
      </c>
      <c r="DA83" s="33">
        <v>0</v>
      </c>
      <c r="DB83" s="33">
        <v>0</v>
      </c>
      <c r="DC83" s="33">
        <v>0</v>
      </c>
      <c r="DD83" s="33">
        <v>0</v>
      </c>
      <c r="DE83" s="33">
        <v>0</v>
      </c>
      <c r="DF83" s="33">
        <v>0</v>
      </c>
      <c r="DG83" s="33">
        <v>0</v>
      </c>
      <c r="DH83" s="33">
        <v>0</v>
      </c>
      <c r="DI83" s="33">
        <v>0</v>
      </c>
      <c r="DJ83" s="33">
        <v>0</v>
      </c>
      <c r="DK83" s="33">
        <v>0</v>
      </c>
      <c r="DL83" s="33">
        <v>0</v>
      </c>
      <c r="DM83" s="33">
        <v>0</v>
      </c>
      <c r="DN83" s="33">
        <v>0</v>
      </c>
      <c r="DO83" s="33">
        <v>0</v>
      </c>
      <c r="DP83" s="33">
        <v>0</v>
      </c>
      <c r="DQ83" s="33">
        <v>0</v>
      </c>
      <c r="DR83" s="33">
        <v>0</v>
      </c>
      <c r="DS83" s="33">
        <v>0</v>
      </c>
      <c r="DT83" s="33">
        <v>0</v>
      </c>
      <c r="DU83" s="33">
        <v>0</v>
      </c>
      <c r="DV83" s="33">
        <v>0</v>
      </c>
      <c r="DW83" s="33">
        <v>0</v>
      </c>
      <c r="DX83" s="33">
        <v>0</v>
      </c>
      <c r="DY83" s="33">
        <v>0</v>
      </c>
      <c r="DZ83" s="33">
        <v>0</v>
      </c>
      <c r="EA83" s="33">
        <v>0</v>
      </c>
      <c r="EB83" s="33">
        <v>0</v>
      </c>
      <c r="EC83" s="33">
        <v>0</v>
      </c>
      <c r="ED83" s="33">
        <v>0</v>
      </c>
      <c r="EE83" s="33">
        <v>0</v>
      </c>
      <c r="EF83" s="33">
        <v>0</v>
      </c>
      <c r="EG83" s="33">
        <v>0</v>
      </c>
      <c r="EH83" s="33">
        <v>0</v>
      </c>
      <c r="EI83" s="33">
        <v>0</v>
      </c>
      <c r="EJ83" s="33">
        <v>0</v>
      </c>
      <c r="EK83" s="33">
        <v>0</v>
      </c>
      <c r="EL83" s="33">
        <v>0</v>
      </c>
      <c r="EM83" s="33">
        <v>0</v>
      </c>
      <c r="EN83" s="33">
        <v>0</v>
      </c>
      <c r="EO83" s="33">
        <v>0</v>
      </c>
      <c r="EP83" s="33">
        <v>0</v>
      </c>
      <c r="EQ83" s="33">
        <v>0</v>
      </c>
      <c r="ER83" s="33">
        <v>0</v>
      </c>
      <c r="ES83" s="33">
        <v>0</v>
      </c>
      <c r="ET83" s="33">
        <v>0</v>
      </c>
      <c r="EU83" s="33">
        <v>0</v>
      </c>
      <c r="EV83" s="33">
        <v>0</v>
      </c>
      <c r="EW83" s="33">
        <v>0</v>
      </c>
      <c r="EX83" s="33">
        <v>0</v>
      </c>
      <c r="EY83" s="34">
        <v>25914</v>
      </c>
      <c r="EZ83" s="34">
        <v>17796</v>
      </c>
      <c r="FA83" s="34">
        <v>8118</v>
      </c>
      <c r="FB83" s="33">
        <v>181</v>
      </c>
    </row>
    <row r="84" spans="1:158" s="8" customFormat="1" ht="52.5" x14ac:dyDescent="0.25">
      <c r="A84" s="44" t="s">
        <v>108</v>
      </c>
      <c r="B84" s="41" t="s">
        <v>277</v>
      </c>
      <c r="C84" s="18" t="s">
        <v>176</v>
      </c>
      <c r="D84" s="33">
        <f t="shared" si="1"/>
        <v>122</v>
      </c>
      <c r="E84" s="33">
        <v>26</v>
      </c>
      <c r="F84" s="33">
        <v>88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4</v>
      </c>
      <c r="BN84" s="33">
        <v>4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>
        <v>0</v>
      </c>
      <c r="CH84" s="33">
        <v>0</v>
      </c>
      <c r="CI84" s="33">
        <v>0</v>
      </c>
      <c r="CJ84" s="33">
        <v>0</v>
      </c>
      <c r="CK84" s="33">
        <v>0</v>
      </c>
      <c r="CL84" s="33">
        <v>0</v>
      </c>
      <c r="CM84" s="33">
        <v>0</v>
      </c>
      <c r="CN84" s="33">
        <v>0</v>
      </c>
      <c r="CO84" s="33">
        <v>0</v>
      </c>
      <c r="CP84" s="33">
        <v>0</v>
      </c>
      <c r="CQ84" s="33">
        <v>0</v>
      </c>
      <c r="CR84" s="33">
        <v>0</v>
      </c>
      <c r="CS84" s="33">
        <v>0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</v>
      </c>
      <c r="DO84" s="33">
        <v>0</v>
      </c>
      <c r="DP84" s="33">
        <v>0</v>
      </c>
      <c r="DQ84" s="33">
        <v>0</v>
      </c>
      <c r="DR84" s="33">
        <v>0</v>
      </c>
      <c r="DS84" s="33">
        <v>0</v>
      </c>
      <c r="DT84" s="33">
        <v>0</v>
      </c>
      <c r="DU84" s="33">
        <v>0</v>
      </c>
      <c r="DV84" s="33">
        <v>0</v>
      </c>
      <c r="DW84" s="33">
        <v>0</v>
      </c>
      <c r="DX84" s="33">
        <v>0</v>
      </c>
      <c r="DY84" s="33">
        <v>0</v>
      </c>
      <c r="DZ84" s="33">
        <v>0</v>
      </c>
      <c r="EA84" s="33">
        <v>0</v>
      </c>
      <c r="EB84" s="33">
        <v>0</v>
      </c>
      <c r="EC84" s="33">
        <v>0</v>
      </c>
      <c r="ED84" s="33">
        <v>0</v>
      </c>
      <c r="EE84" s="33">
        <v>0</v>
      </c>
      <c r="EF84" s="33">
        <v>0</v>
      </c>
      <c r="EG84" s="33">
        <v>0</v>
      </c>
      <c r="EH84" s="33">
        <v>0</v>
      </c>
      <c r="EI84" s="33">
        <v>0</v>
      </c>
      <c r="EJ84" s="33">
        <v>0</v>
      </c>
      <c r="EK84" s="33">
        <v>0</v>
      </c>
      <c r="EL84" s="33">
        <v>0</v>
      </c>
      <c r="EM84" s="33">
        <v>0</v>
      </c>
      <c r="EN84" s="33">
        <v>0</v>
      </c>
      <c r="EO84" s="33">
        <v>0</v>
      </c>
      <c r="EP84" s="33">
        <v>0</v>
      </c>
      <c r="EQ84" s="33">
        <v>0</v>
      </c>
      <c r="ER84" s="33">
        <v>0</v>
      </c>
      <c r="ES84" s="33">
        <v>0</v>
      </c>
      <c r="ET84" s="33">
        <v>0</v>
      </c>
      <c r="EU84" s="33">
        <v>0</v>
      </c>
      <c r="EV84" s="33">
        <v>0</v>
      </c>
      <c r="EW84" s="33">
        <v>0</v>
      </c>
      <c r="EX84" s="33">
        <v>0</v>
      </c>
      <c r="EY84" s="34">
        <v>15469</v>
      </c>
      <c r="EZ84" s="34">
        <v>10825</v>
      </c>
      <c r="FA84" s="34">
        <v>4644</v>
      </c>
      <c r="FB84" s="33">
        <v>128.80000000000001</v>
      </c>
    </row>
    <row r="85" spans="1:158" s="8" customFormat="1" ht="27.75" x14ac:dyDescent="0.25">
      <c r="A85" s="44" t="s">
        <v>109</v>
      </c>
      <c r="B85" s="41" t="s">
        <v>278</v>
      </c>
      <c r="C85" s="18" t="s">
        <v>176</v>
      </c>
      <c r="D85" s="33">
        <f t="shared" si="1"/>
        <v>183</v>
      </c>
      <c r="E85" s="33">
        <v>22</v>
      </c>
      <c r="F85" s="33">
        <v>146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13</v>
      </c>
      <c r="V85" s="33">
        <v>0</v>
      </c>
      <c r="W85" s="33">
        <v>0</v>
      </c>
      <c r="X85" s="33">
        <v>2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3">
        <v>0</v>
      </c>
      <c r="CC85" s="33">
        <v>0</v>
      </c>
      <c r="CD85" s="33">
        <v>0</v>
      </c>
      <c r="CE85" s="33">
        <v>0</v>
      </c>
      <c r="CF85" s="33">
        <v>0</v>
      </c>
      <c r="CG85" s="33">
        <v>0</v>
      </c>
      <c r="CH85" s="33">
        <v>0</v>
      </c>
      <c r="CI85" s="33">
        <v>0</v>
      </c>
      <c r="CJ85" s="33">
        <v>0</v>
      </c>
      <c r="CK85" s="33">
        <v>0</v>
      </c>
      <c r="CL85" s="33">
        <v>0</v>
      </c>
      <c r="CM85" s="33">
        <v>0</v>
      </c>
      <c r="CN85" s="33">
        <v>0</v>
      </c>
      <c r="CO85" s="33">
        <v>0</v>
      </c>
      <c r="CP85" s="33">
        <v>0</v>
      </c>
      <c r="CQ85" s="33">
        <v>0</v>
      </c>
      <c r="CR85" s="33">
        <v>0</v>
      </c>
      <c r="CS85" s="33">
        <v>0</v>
      </c>
      <c r="CT85" s="33">
        <v>0</v>
      </c>
      <c r="CU85" s="33">
        <v>0</v>
      </c>
      <c r="CV85" s="33">
        <v>0</v>
      </c>
      <c r="CW85" s="33">
        <v>0</v>
      </c>
      <c r="CX85" s="33">
        <v>0</v>
      </c>
      <c r="CY85" s="33">
        <v>0</v>
      </c>
      <c r="CZ85" s="33">
        <v>0</v>
      </c>
      <c r="DA85" s="33">
        <v>0</v>
      </c>
      <c r="DB85" s="33">
        <v>0</v>
      </c>
      <c r="DC85" s="33">
        <v>0</v>
      </c>
      <c r="DD85" s="33">
        <v>0</v>
      </c>
      <c r="DE85" s="33">
        <v>0</v>
      </c>
      <c r="DF85" s="33">
        <v>0</v>
      </c>
      <c r="DG85" s="33">
        <v>0</v>
      </c>
      <c r="DH85" s="33">
        <v>0</v>
      </c>
      <c r="DI85" s="33">
        <v>0</v>
      </c>
      <c r="DJ85" s="33">
        <v>0</v>
      </c>
      <c r="DK85" s="33">
        <v>0</v>
      </c>
      <c r="DL85" s="33">
        <v>0</v>
      </c>
      <c r="DM85" s="33">
        <v>0</v>
      </c>
      <c r="DN85" s="33">
        <v>0</v>
      </c>
      <c r="DO85" s="33">
        <v>0</v>
      </c>
      <c r="DP85" s="33">
        <v>0</v>
      </c>
      <c r="DQ85" s="33">
        <v>0</v>
      </c>
      <c r="DR85" s="33">
        <v>0</v>
      </c>
      <c r="DS85" s="33">
        <v>0</v>
      </c>
      <c r="DT85" s="33">
        <v>0</v>
      </c>
      <c r="DU85" s="33">
        <v>0</v>
      </c>
      <c r="DV85" s="33">
        <v>0</v>
      </c>
      <c r="DW85" s="33">
        <v>0</v>
      </c>
      <c r="DX85" s="33">
        <v>0</v>
      </c>
      <c r="DY85" s="33">
        <v>0</v>
      </c>
      <c r="DZ85" s="33">
        <v>0</v>
      </c>
      <c r="EA85" s="33">
        <v>0</v>
      </c>
      <c r="EB85" s="33">
        <v>0</v>
      </c>
      <c r="EC85" s="33">
        <v>0</v>
      </c>
      <c r="ED85" s="33">
        <v>0</v>
      </c>
      <c r="EE85" s="33">
        <v>0</v>
      </c>
      <c r="EF85" s="33">
        <v>0</v>
      </c>
      <c r="EG85" s="33">
        <v>0</v>
      </c>
      <c r="EH85" s="33">
        <v>0</v>
      </c>
      <c r="EI85" s="33">
        <v>0</v>
      </c>
      <c r="EJ85" s="33">
        <v>0</v>
      </c>
      <c r="EK85" s="33">
        <v>0</v>
      </c>
      <c r="EL85" s="33">
        <v>0</v>
      </c>
      <c r="EM85" s="33">
        <v>0</v>
      </c>
      <c r="EN85" s="33">
        <v>0</v>
      </c>
      <c r="EO85" s="33">
        <v>0</v>
      </c>
      <c r="EP85" s="33">
        <v>0</v>
      </c>
      <c r="EQ85" s="33">
        <v>0</v>
      </c>
      <c r="ER85" s="33">
        <v>0</v>
      </c>
      <c r="ES85" s="33">
        <v>0</v>
      </c>
      <c r="ET85" s="33">
        <v>0</v>
      </c>
      <c r="EU85" s="33">
        <v>0</v>
      </c>
      <c r="EV85" s="33">
        <v>0</v>
      </c>
      <c r="EW85" s="33">
        <v>0</v>
      </c>
      <c r="EX85" s="33">
        <v>0</v>
      </c>
      <c r="EY85" s="34">
        <v>22816</v>
      </c>
      <c r="EZ85" s="34">
        <v>16705</v>
      </c>
      <c r="FA85" s="34">
        <v>6111</v>
      </c>
      <c r="FB85" s="33">
        <v>196.1</v>
      </c>
    </row>
    <row r="86" spans="1:158" s="8" customFormat="1" ht="27.75" x14ac:dyDescent="0.25">
      <c r="A86" s="44" t="s">
        <v>110</v>
      </c>
      <c r="B86" s="41" t="s">
        <v>279</v>
      </c>
      <c r="C86" s="18" t="s">
        <v>176</v>
      </c>
      <c r="D86" s="33">
        <f t="shared" si="1"/>
        <v>122</v>
      </c>
      <c r="E86" s="33">
        <v>18</v>
      </c>
      <c r="F86" s="33">
        <v>79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25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  <c r="BZ86" s="33">
        <v>0</v>
      </c>
      <c r="CA86" s="33">
        <v>0</v>
      </c>
      <c r="CB86" s="33">
        <v>0</v>
      </c>
      <c r="CC86" s="33">
        <v>0</v>
      </c>
      <c r="CD86" s="33">
        <v>0</v>
      </c>
      <c r="CE86" s="33">
        <v>0</v>
      </c>
      <c r="CF86" s="33">
        <v>0</v>
      </c>
      <c r="CG86" s="33">
        <v>0</v>
      </c>
      <c r="CH86" s="33">
        <v>0</v>
      </c>
      <c r="CI86" s="33">
        <v>0</v>
      </c>
      <c r="CJ86" s="33">
        <v>0</v>
      </c>
      <c r="CK86" s="33">
        <v>0</v>
      </c>
      <c r="CL86" s="33">
        <v>0</v>
      </c>
      <c r="CM86" s="33">
        <v>0</v>
      </c>
      <c r="CN86" s="33">
        <v>0</v>
      </c>
      <c r="CO86" s="33">
        <v>0</v>
      </c>
      <c r="CP86" s="33">
        <v>0</v>
      </c>
      <c r="CQ86" s="33">
        <v>0</v>
      </c>
      <c r="CR86" s="33">
        <v>0</v>
      </c>
      <c r="CS86" s="33">
        <v>0</v>
      </c>
      <c r="CT86" s="33">
        <v>0</v>
      </c>
      <c r="CU86" s="33">
        <v>0</v>
      </c>
      <c r="CV86" s="33">
        <v>0</v>
      </c>
      <c r="CW86" s="33">
        <v>0</v>
      </c>
      <c r="CX86" s="33">
        <v>0</v>
      </c>
      <c r="CY86" s="33">
        <v>0</v>
      </c>
      <c r="CZ86" s="33">
        <v>0</v>
      </c>
      <c r="DA86" s="33">
        <v>0</v>
      </c>
      <c r="DB86" s="33">
        <v>0</v>
      </c>
      <c r="DC86" s="33">
        <v>0</v>
      </c>
      <c r="DD86" s="33">
        <v>0</v>
      </c>
      <c r="DE86" s="33">
        <v>0</v>
      </c>
      <c r="DF86" s="33">
        <v>0</v>
      </c>
      <c r="DG86" s="33">
        <v>0</v>
      </c>
      <c r="DH86" s="33">
        <v>0</v>
      </c>
      <c r="DI86" s="33">
        <v>0</v>
      </c>
      <c r="DJ86" s="33">
        <v>0</v>
      </c>
      <c r="DK86" s="33">
        <v>0</v>
      </c>
      <c r="DL86" s="33">
        <v>0</v>
      </c>
      <c r="DM86" s="33">
        <v>0</v>
      </c>
      <c r="DN86" s="33">
        <v>0</v>
      </c>
      <c r="DO86" s="33">
        <v>0</v>
      </c>
      <c r="DP86" s="33">
        <v>0</v>
      </c>
      <c r="DQ86" s="33">
        <v>0</v>
      </c>
      <c r="DR86" s="33">
        <v>0</v>
      </c>
      <c r="DS86" s="33">
        <v>0</v>
      </c>
      <c r="DT86" s="33">
        <v>0</v>
      </c>
      <c r="DU86" s="33">
        <v>0</v>
      </c>
      <c r="DV86" s="33">
        <v>0</v>
      </c>
      <c r="DW86" s="33">
        <v>0</v>
      </c>
      <c r="DX86" s="33">
        <v>0</v>
      </c>
      <c r="DY86" s="33">
        <v>0</v>
      </c>
      <c r="DZ86" s="33">
        <v>0</v>
      </c>
      <c r="EA86" s="33">
        <v>0</v>
      </c>
      <c r="EB86" s="33">
        <v>0</v>
      </c>
      <c r="EC86" s="33">
        <v>0</v>
      </c>
      <c r="ED86" s="33">
        <v>0</v>
      </c>
      <c r="EE86" s="33">
        <v>0</v>
      </c>
      <c r="EF86" s="33">
        <v>0</v>
      </c>
      <c r="EG86" s="33">
        <v>0</v>
      </c>
      <c r="EH86" s="33">
        <v>0</v>
      </c>
      <c r="EI86" s="33">
        <v>0</v>
      </c>
      <c r="EJ86" s="33">
        <v>0</v>
      </c>
      <c r="EK86" s="33">
        <v>0</v>
      </c>
      <c r="EL86" s="33">
        <v>0</v>
      </c>
      <c r="EM86" s="33">
        <v>0</v>
      </c>
      <c r="EN86" s="33">
        <v>0</v>
      </c>
      <c r="EO86" s="33">
        <v>0</v>
      </c>
      <c r="EP86" s="33">
        <v>0</v>
      </c>
      <c r="EQ86" s="33">
        <v>0</v>
      </c>
      <c r="ER86" s="33">
        <v>0</v>
      </c>
      <c r="ES86" s="33">
        <v>0</v>
      </c>
      <c r="ET86" s="33">
        <v>0</v>
      </c>
      <c r="EU86" s="33">
        <v>0</v>
      </c>
      <c r="EV86" s="33">
        <v>0</v>
      </c>
      <c r="EW86" s="33">
        <v>0</v>
      </c>
      <c r="EX86" s="33">
        <v>0</v>
      </c>
      <c r="EY86" s="34">
        <v>12485</v>
      </c>
      <c r="EZ86" s="34">
        <v>9224</v>
      </c>
      <c r="FA86" s="34">
        <v>3261</v>
      </c>
      <c r="FB86" s="33">
        <v>110.9</v>
      </c>
    </row>
    <row r="87" spans="1:158" s="8" customFormat="1" ht="27.75" x14ac:dyDescent="0.25">
      <c r="A87" s="44" t="s">
        <v>111</v>
      </c>
      <c r="B87" s="41" t="s">
        <v>280</v>
      </c>
      <c r="C87" s="18" t="s">
        <v>176</v>
      </c>
      <c r="D87" s="33">
        <f t="shared" si="1"/>
        <v>53</v>
      </c>
      <c r="E87" s="33">
        <v>3</v>
      </c>
      <c r="F87" s="33">
        <v>50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0</v>
      </c>
      <c r="BZ87" s="33">
        <v>0</v>
      </c>
      <c r="CA87" s="33">
        <v>0</v>
      </c>
      <c r="CB87" s="33">
        <v>0</v>
      </c>
      <c r="CC87" s="33">
        <v>0</v>
      </c>
      <c r="CD87" s="33">
        <v>0</v>
      </c>
      <c r="CE87" s="33">
        <v>0</v>
      </c>
      <c r="CF87" s="33">
        <v>0</v>
      </c>
      <c r="CG87" s="33">
        <v>0</v>
      </c>
      <c r="CH87" s="33">
        <v>0</v>
      </c>
      <c r="CI87" s="33">
        <v>0</v>
      </c>
      <c r="CJ87" s="33">
        <v>0</v>
      </c>
      <c r="CK87" s="33">
        <v>0</v>
      </c>
      <c r="CL87" s="33">
        <v>0</v>
      </c>
      <c r="CM87" s="33">
        <v>0</v>
      </c>
      <c r="CN87" s="33">
        <v>0</v>
      </c>
      <c r="CO87" s="33">
        <v>0</v>
      </c>
      <c r="CP87" s="33">
        <v>0</v>
      </c>
      <c r="CQ87" s="33">
        <v>0</v>
      </c>
      <c r="CR87" s="33">
        <v>0</v>
      </c>
      <c r="CS87" s="33">
        <v>0</v>
      </c>
      <c r="CT87" s="33">
        <v>0</v>
      </c>
      <c r="CU87" s="33">
        <v>0</v>
      </c>
      <c r="CV87" s="33">
        <v>0</v>
      </c>
      <c r="CW87" s="33">
        <v>0</v>
      </c>
      <c r="CX87" s="33">
        <v>0</v>
      </c>
      <c r="CY87" s="33">
        <v>0</v>
      </c>
      <c r="CZ87" s="33">
        <v>0</v>
      </c>
      <c r="DA87" s="33">
        <v>0</v>
      </c>
      <c r="DB87" s="33">
        <v>0</v>
      </c>
      <c r="DC87" s="33">
        <v>0</v>
      </c>
      <c r="DD87" s="33">
        <v>0</v>
      </c>
      <c r="DE87" s="33">
        <v>0</v>
      </c>
      <c r="DF87" s="33">
        <v>0</v>
      </c>
      <c r="DG87" s="33">
        <v>0</v>
      </c>
      <c r="DH87" s="33">
        <v>0</v>
      </c>
      <c r="DI87" s="33">
        <v>0</v>
      </c>
      <c r="DJ87" s="33">
        <v>0</v>
      </c>
      <c r="DK87" s="33">
        <v>0</v>
      </c>
      <c r="DL87" s="33">
        <v>0</v>
      </c>
      <c r="DM87" s="33">
        <v>0</v>
      </c>
      <c r="DN87" s="33">
        <v>0</v>
      </c>
      <c r="DO87" s="33">
        <v>0</v>
      </c>
      <c r="DP87" s="33">
        <v>0</v>
      </c>
      <c r="DQ87" s="33">
        <v>0</v>
      </c>
      <c r="DR87" s="33">
        <v>0</v>
      </c>
      <c r="DS87" s="33">
        <v>0</v>
      </c>
      <c r="DT87" s="33">
        <v>0</v>
      </c>
      <c r="DU87" s="33">
        <v>0</v>
      </c>
      <c r="DV87" s="33">
        <v>0</v>
      </c>
      <c r="DW87" s="33">
        <v>0</v>
      </c>
      <c r="DX87" s="33">
        <v>0</v>
      </c>
      <c r="DY87" s="33">
        <v>0</v>
      </c>
      <c r="DZ87" s="33">
        <v>0</v>
      </c>
      <c r="EA87" s="33">
        <v>0</v>
      </c>
      <c r="EB87" s="33">
        <v>0</v>
      </c>
      <c r="EC87" s="33">
        <v>0</v>
      </c>
      <c r="ED87" s="33">
        <v>0</v>
      </c>
      <c r="EE87" s="33">
        <v>0</v>
      </c>
      <c r="EF87" s="33">
        <v>0</v>
      </c>
      <c r="EG87" s="33">
        <v>0</v>
      </c>
      <c r="EH87" s="33">
        <v>0</v>
      </c>
      <c r="EI87" s="33">
        <v>0</v>
      </c>
      <c r="EJ87" s="33">
        <v>0</v>
      </c>
      <c r="EK87" s="33">
        <v>0</v>
      </c>
      <c r="EL87" s="33">
        <v>0</v>
      </c>
      <c r="EM87" s="33">
        <v>0</v>
      </c>
      <c r="EN87" s="33">
        <v>0</v>
      </c>
      <c r="EO87" s="33">
        <v>0</v>
      </c>
      <c r="EP87" s="33">
        <v>0</v>
      </c>
      <c r="EQ87" s="33">
        <v>0</v>
      </c>
      <c r="ER87" s="33">
        <v>0</v>
      </c>
      <c r="ES87" s="33">
        <v>0</v>
      </c>
      <c r="ET87" s="33">
        <v>0</v>
      </c>
      <c r="EU87" s="33">
        <v>0</v>
      </c>
      <c r="EV87" s="33">
        <v>0</v>
      </c>
      <c r="EW87" s="33">
        <v>0</v>
      </c>
      <c r="EX87" s="33">
        <v>0</v>
      </c>
      <c r="EY87" s="34">
        <v>7534</v>
      </c>
      <c r="EZ87" s="34">
        <v>5162</v>
      </c>
      <c r="FA87" s="34">
        <v>2372</v>
      </c>
      <c r="FB87" s="33">
        <v>52.9</v>
      </c>
    </row>
    <row r="88" spans="1:158" s="8" customFormat="1" ht="27.75" x14ac:dyDescent="0.25">
      <c r="A88" s="44" t="s">
        <v>112</v>
      </c>
      <c r="B88" s="41" t="s">
        <v>281</v>
      </c>
      <c r="C88" s="18" t="s">
        <v>176</v>
      </c>
      <c r="D88" s="33">
        <f t="shared" si="1"/>
        <v>319</v>
      </c>
      <c r="E88" s="33">
        <v>30</v>
      </c>
      <c r="F88" s="33">
        <v>227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20</v>
      </c>
      <c r="U88" s="33">
        <v>13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0</v>
      </c>
      <c r="BK88" s="33">
        <v>0</v>
      </c>
      <c r="BL88" s="33">
        <v>0</v>
      </c>
      <c r="BM88" s="33">
        <v>20</v>
      </c>
      <c r="BN88" s="33">
        <v>9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  <c r="BZ88" s="33">
        <v>0</v>
      </c>
      <c r="CA88" s="33">
        <v>0</v>
      </c>
      <c r="CB88" s="33">
        <v>0</v>
      </c>
      <c r="CC88" s="33">
        <v>0</v>
      </c>
      <c r="CD88" s="33">
        <v>0</v>
      </c>
      <c r="CE88" s="33">
        <v>0</v>
      </c>
      <c r="CF88" s="33">
        <v>0</v>
      </c>
      <c r="CG88" s="33">
        <v>0</v>
      </c>
      <c r="CH88" s="33">
        <v>0</v>
      </c>
      <c r="CI88" s="33">
        <v>0</v>
      </c>
      <c r="CJ88" s="33">
        <v>0</v>
      </c>
      <c r="CK88" s="33">
        <v>0</v>
      </c>
      <c r="CL88" s="33">
        <v>0</v>
      </c>
      <c r="CM88" s="33">
        <v>0</v>
      </c>
      <c r="CN88" s="33">
        <v>0</v>
      </c>
      <c r="CO88" s="33">
        <v>0</v>
      </c>
      <c r="CP88" s="33">
        <v>0</v>
      </c>
      <c r="CQ88" s="33">
        <v>0</v>
      </c>
      <c r="CR88" s="33">
        <v>0</v>
      </c>
      <c r="CS88" s="33">
        <v>0</v>
      </c>
      <c r="CT88" s="33">
        <v>0</v>
      </c>
      <c r="CU88" s="33">
        <v>0</v>
      </c>
      <c r="CV88" s="33">
        <v>0</v>
      </c>
      <c r="CW88" s="33">
        <v>0</v>
      </c>
      <c r="CX88" s="33">
        <v>0</v>
      </c>
      <c r="CY88" s="33">
        <v>0</v>
      </c>
      <c r="CZ88" s="33">
        <v>0</v>
      </c>
      <c r="DA88" s="33">
        <v>0</v>
      </c>
      <c r="DB88" s="33">
        <v>0</v>
      </c>
      <c r="DC88" s="33">
        <v>0</v>
      </c>
      <c r="DD88" s="33">
        <v>0</v>
      </c>
      <c r="DE88" s="33">
        <v>0</v>
      </c>
      <c r="DF88" s="33">
        <v>0</v>
      </c>
      <c r="DG88" s="33">
        <v>0</v>
      </c>
      <c r="DH88" s="33">
        <v>0</v>
      </c>
      <c r="DI88" s="33">
        <v>0</v>
      </c>
      <c r="DJ88" s="33">
        <v>0</v>
      </c>
      <c r="DK88" s="33">
        <v>0</v>
      </c>
      <c r="DL88" s="33">
        <v>0</v>
      </c>
      <c r="DM88" s="33">
        <v>0</v>
      </c>
      <c r="DN88" s="33">
        <v>0</v>
      </c>
      <c r="DO88" s="33">
        <v>0</v>
      </c>
      <c r="DP88" s="33">
        <v>0</v>
      </c>
      <c r="DQ88" s="33">
        <v>0</v>
      </c>
      <c r="DR88" s="33">
        <v>0</v>
      </c>
      <c r="DS88" s="33">
        <v>0</v>
      </c>
      <c r="DT88" s="33">
        <v>0</v>
      </c>
      <c r="DU88" s="33">
        <v>0</v>
      </c>
      <c r="DV88" s="33">
        <v>0</v>
      </c>
      <c r="DW88" s="33">
        <v>0</v>
      </c>
      <c r="DX88" s="33">
        <v>0</v>
      </c>
      <c r="DY88" s="33">
        <v>0</v>
      </c>
      <c r="DZ88" s="33">
        <v>0</v>
      </c>
      <c r="EA88" s="33">
        <v>0</v>
      </c>
      <c r="EB88" s="33">
        <v>0</v>
      </c>
      <c r="EC88" s="33">
        <v>0</v>
      </c>
      <c r="ED88" s="33">
        <v>0</v>
      </c>
      <c r="EE88" s="33">
        <v>0</v>
      </c>
      <c r="EF88" s="33">
        <v>0</v>
      </c>
      <c r="EG88" s="33">
        <v>0</v>
      </c>
      <c r="EH88" s="33">
        <v>0</v>
      </c>
      <c r="EI88" s="33">
        <v>0</v>
      </c>
      <c r="EJ88" s="33">
        <v>0</v>
      </c>
      <c r="EK88" s="33">
        <v>0</v>
      </c>
      <c r="EL88" s="33">
        <v>0</v>
      </c>
      <c r="EM88" s="33">
        <v>0</v>
      </c>
      <c r="EN88" s="33">
        <v>0</v>
      </c>
      <c r="EO88" s="33">
        <v>0</v>
      </c>
      <c r="EP88" s="33">
        <v>0</v>
      </c>
      <c r="EQ88" s="33">
        <v>0</v>
      </c>
      <c r="ER88" s="33">
        <v>0</v>
      </c>
      <c r="ES88" s="33">
        <v>0</v>
      </c>
      <c r="ET88" s="33">
        <v>0</v>
      </c>
      <c r="EU88" s="33">
        <v>0</v>
      </c>
      <c r="EV88" s="33">
        <v>0</v>
      </c>
      <c r="EW88" s="33">
        <v>0</v>
      </c>
      <c r="EX88" s="33">
        <v>0</v>
      </c>
      <c r="EY88" s="34">
        <v>36878</v>
      </c>
      <c r="EZ88" s="34">
        <v>26498</v>
      </c>
      <c r="FA88" s="34">
        <v>10380</v>
      </c>
      <c r="FB88" s="33">
        <v>327.5</v>
      </c>
    </row>
    <row r="89" spans="1:158" s="8" customFormat="1" ht="52.5" x14ac:dyDescent="0.25">
      <c r="A89" s="44" t="s">
        <v>113</v>
      </c>
      <c r="B89" s="41" t="s">
        <v>282</v>
      </c>
      <c r="C89" s="18" t="s">
        <v>176</v>
      </c>
      <c r="D89" s="33">
        <f t="shared" ref="D89:D101" si="2">SUM(E89:EX89)</f>
        <v>146.9</v>
      </c>
      <c r="E89" s="33">
        <v>25</v>
      </c>
      <c r="F89" s="33">
        <v>93.9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16</v>
      </c>
      <c r="U89" s="33">
        <v>12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0</v>
      </c>
      <c r="CA89" s="33">
        <v>0</v>
      </c>
      <c r="CB89" s="33">
        <v>0</v>
      </c>
      <c r="CC89" s="33">
        <v>0</v>
      </c>
      <c r="CD89" s="33">
        <v>0</v>
      </c>
      <c r="CE89" s="33">
        <v>0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33">
        <v>0</v>
      </c>
      <c r="DS89" s="33">
        <v>0</v>
      </c>
      <c r="DT89" s="33">
        <v>0</v>
      </c>
      <c r="DU89" s="33">
        <v>0</v>
      </c>
      <c r="DV89" s="33">
        <v>0</v>
      </c>
      <c r="DW89" s="33">
        <v>0</v>
      </c>
      <c r="DX89" s="33">
        <v>0</v>
      </c>
      <c r="DY89" s="33">
        <v>0</v>
      </c>
      <c r="DZ89" s="33">
        <v>0</v>
      </c>
      <c r="EA89" s="33">
        <v>0</v>
      </c>
      <c r="EB89" s="33">
        <v>0</v>
      </c>
      <c r="EC89" s="33">
        <v>0</v>
      </c>
      <c r="ED89" s="33">
        <v>0</v>
      </c>
      <c r="EE89" s="33">
        <v>0</v>
      </c>
      <c r="EF89" s="33">
        <v>0</v>
      </c>
      <c r="EG89" s="33">
        <v>0</v>
      </c>
      <c r="EH89" s="33">
        <v>0</v>
      </c>
      <c r="EI89" s="33">
        <v>0</v>
      </c>
      <c r="EJ89" s="33">
        <v>0</v>
      </c>
      <c r="EK89" s="33">
        <v>0</v>
      </c>
      <c r="EL89" s="33">
        <v>0</v>
      </c>
      <c r="EM89" s="33">
        <v>0</v>
      </c>
      <c r="EN89" s="33">
        <v>0</v>
      </c>
      <c r="EO89" s="33">
        <v>0</v>
      </c>
      <c r="EP89" s="33">
        <v>0</v>
      </c>
      <c r="EQ89" s="33">
        <v>0</v>
      </c>
      <c r="ER89" s="33">
        <v>0</v>
      </c>
      <c r="ES89" s="33">
        <v>0</v>
      </c>
      <c r="ET89" s="33">
        <v>0</v>
      </c>
      <c r="EU89" s="33">
        <v>0</v>
      </c>
      <c r="EV89" s="33">
        <v>0</v>
      </c>
      <c r="EW89" s="33">
        <v>0</v>
      </c>
      <c r="EX89" s="33">
        <v>0</v>
      </c>
      <c r="EY89" s="34">
        <v>16859</v>
      </c>
      <c r="EZ89" s="34">
        <v>12086</v>
      </c>
      <c r="FA89" s="34">
        <v>4773</v>
      </c>
      <c r="FB89" s="33">
        <v>142.30000000000001</v>
      </c>
    </row>
    <row r="90" spans="1:158" s="8" customFormat="1" ht="27.75" x14ac:dyDescent="0.25">
      <c r="A90" s="44" t="s">
        <v>114</v>
      </c>
      <c r="B90" s="41" t="s">
        <v>283</v>
      </c>
      <c r="C90" s="18" t="s">
        <v>176</v>
      </c>
      <c r="D90" s="33">
        <f t="shared" si="2"/>
        <v>171</v>
      </c>
      <c r="E90" s="33">
        <v>32</v>
      </c>
      <c r="F90" s="33">
        <v>106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26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3</v>
      </c>
      <c r="BN90" s="33">
        <v>4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0</v>
      </c>
      <c r="CD90" s="33">
        <v>0</v>
      </c>
      <c r="CE90" s="33">
        <v>0</v>
      </c>
      <c r="CF90" s="33">
        <v>0</v>
      </c>
      <c r="CG90" s="33">
        <v>0</v>
      </c>
      <c r="CH90" s="33">
        <v>0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v>0</v>
      </c>
      <c r="DA90" s="33">
        <v>0</v>
      </c>
      <c r="DB90" s="33">
        <v>0</v>
      </c>
      <c r="DC90" s="33">
        <v>0</v>
      </c>
      <c r="DD90" s="33">
        <v>0</v>
      </c>
      <c r="DE90" s="33">
        <v>0</v>
      </c>
      <c r="DF90" s="33">
        <v>0</v>
      </c>
      <c r="DG90" s="33">
        <v>0</v>
      </c>
      <c r="DH90" s="33">
        <v>0</v>
      </c>
      <c r="DI90" s="33">
        <v>0</v>
      </c>
      <c r="DJ90" s="33">
        <v>0</v>
      </c>
      <c r="DK90" s="33">
        <v>0</v>
      </c>
      <c r="DL90" s="33">
        <v>0</v>
      </c>
      <c r="DM90" s="33">
        <v>0</v>
      </c>
      <c r="DN90" s="33">
        <v>0</v>
      </c>
      <c r="DO90" s="33">
        <v>0</v>
      </c>
      <c r="DP90" s="33">
        <v>0</v>
      </c>
      <c r="DQ90" s="33">
        <v>0</v>
      </c>
      <c r="DR90" s="33">
        <v>0</v>
      </c>
      <c r="DS90" s="33">
        <v>0</v>
      </c>
      <c r="DT90" s="33">
        <v>0</v>
      </c>
      <c r="DU90" s="33">
        <v>0</v>
      </c>
      <c r="DV90" s="33">
        <v>0</v>
      </c>
      <c r="DW90" s="33">
        <v>0</v>
      </c>
      <c r="DX90" s="33">
        <v>0</v>
      </c>
      <c r="DY90" s="33">
        <v>0</v>
      </c>
      <c r="DZ90" s="33">
        <v>0</v>
      </c>
      <c r="EA90" s="33">
        <v>0</v>
      </c>
      <c r="EB90" s="33">
        <v>0</v>
      </c>
      <c r="EC90" s="33">
        <v>0</v>
      </c>
      <c r="ED90" s="33">
        <v>0</v>
      </c>
      <c r="EE90" s="33">
        <v>0</v>
      </c>
      <c r="EF90" s="33">
        <v>0</v>
      </c>
      <c r="EG90" s="33">
        <v>0</v>
      </c>
      <c r="EH90" s="33">
        <v>0</v>
      </c>
      <c r="EI90" s="33">
        <v>0</v>
      </c>
      <c r="EJ90" s="33">
        <v>0</v>
      </c>
      <c r="EK90" s="33">
        <v>0</v>
      </c>
      <c r="EL90" s="33">
        <v>0</v>
      </c>
      <c r="EM90" s="33">
        <v>0</v>
      </c>
      <c r="EN90" s="33">
        <v>0</v>
      </c>
      <c r="EO90" s="33">
        <v>0</v>
      </c>
      <c r="EP90" s="33">
        <v>0</v>
      </c>
      <c r="EQ90" s="33">
        <v>0</v>
      </c>
      <c r="ER90" s="33">
        <v>0</v>
      </c>
      <c r="ES90" s="33">
        <v>0</v>
      </c>
      <c r="ET90" s="33">
        <v>0</v>
      </c>
      <c r="EU90" s="33">
        <v>0</v>
      </c>
      <c r="EV90" s="33">
        <v>0</v>
      </c>
      <c r="EW90" s="33">
        <v>0</v>
      </c>
      <c r="EX90" s="33">
        <v>0</v>
      </c>
      <c r="EY90" s="34">
        <v>19331</v>
      </c>
      <c r="EZ90" s="34">
        <v>14136</v>
      </c>
      <c r="FA90" s="34">
        <v>5195</v>
      </c>
      <c r="FB90" s="33">
        <v>168.6</v>
      </c>
    </row>
    <row r="91" spans="1:158" s="8" customFormat="1" ht="27.75" x14ac:dyDescent="0.25">
      <c r="A91" s="44" t="s">
        <v>115</v>
      </c>
      <c r="B91" s="41" t="s">
        <v>284</v>
      </c>
      <c r="C91" s="18" t="s">
        <v>176</v>
      </c>
      <c r="D91" s="33">
        <f t="shared" si="2"/>
        <v>158</v>
      </c>
      <c r="E91" s="33">
        <v>33</v>
      </c>
      <c r="F91" s="33">
        <v>109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16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0</v>
      </c>
      <c r="BZ91" s="33">
        <v>0</v>
      </c>
      <c r="CA91" s="33">
        <v>0</v>
      </c>
      <c r="CB91" s="33">
        <v>0</v>
      </c>
      <c r="CC91" s="33">
        <v>0</v>
      </c>
      <c r="CD91" s="33">
        <v>0</v>
      </c>
      <c r="CE91" s="33">
        <v>0</v>
      </c>
      <c r="CF91" s="33">
        <v>0</v>
      </c>
      <c r="CG91" s="33">
        <v>0</v>
      </c>
      <c r="CH91" s="33">
        <v>0</v>
      </c>
      <c r="CI91" s="33">
        <v>0</v>
      </c>
      <c r="CJ91" s="33">
        <v>0</v>
      </c>
      <c r="CK91" s="33">
        <v>0</v>
      </c>
      <c r="CL91" s="33">
        <v>0</v>
      </c>
      <c r="CM91" s="33">
        <v>0</v>
      </c>
      <c r="CN91" s="33">
        <v>0</v>
      </c>
      <c r="CO91" s="33">
        <v>0</v>
      </c>
      <c r="CP91" s="33">
        <v>0</v>
      </c>
      <c r="CQ91" s="33">
        <v>0</v>
      </c>
      <c r="CR91" s="33">
        <v>0</v>
      </c>
      <c r="CS91" s="33">
        <v>0</v>
      </c>
      <c r="CT91" s="33">
        <v>0</v>
      </c>
      <c r="CU91" s="33">
        <v>0</v>
      </c>
      <c r="CV91" s="33">
        <v>0</v>
      </c>
      <c r="CW91" s="33">
        <v>0</v>
      </c>
      <c r="CX91" s="33">
        <v>0</v>
      </c>
      <c r="CY91" s="33">
        <v>0</v>
      </c>
      <c r="CZ91" s="33">
        <v>0</v>
      </c>
      <c r="DA91" s="33">
        <v>0</v>
      </c>
      <c r="DB91" s="33">
        <v>0</v>
      </c>
      <c r="DC91" s="33">
        <v>0</v>
      </c>
      <c r="DD91" s="33">
        <v>0</v>
      </c>
      <c r="DE91" s="33">
        <v>0</v>
      </c>
      <c r="DF91" s="33">
        <v>0</v>
      </c>
      <c r="DG91" s="33">
        <v>0</v>
      </c>
      <c r="DH91" s="33">
        <v>0</v>
      </c>
      <c r="DI91" s="33">
        <v>0</v>
      </c>
      <c r="DJ91" s="33">
        <v>0</v>
      </c>
      <c r="DK91" s="33">
        <v>0</v>
      </c>
      <c r="DL91" s="33">
        <v>0</v>
      </c>
      <c r="DM91" s="33">
        <v>0</v>
      </c>
      <c r="DN91" s="33">
        <v>0</v>
      </c>
      <c r="DO91" s="33">
        <v>0</v>
      </c>
      <c r="DP91" s="33">
        <v>0</v>
      </c>
      <c r="DQ91" s="33">
        <v>0</v>
      </c>
      <c r="DR91" s="33">
        <v>0</v>
      </c>
      <c r="DS91" s="33">
        <v>0</v>
      </c>
      <c r="DT91" s="33">
        <v>0</v>
      </c>
      <c r="DU91" s="33">
        <v>0</v>
      </c>
      <c r="DV91" s="33">
        <v>0</v>
      </c>
      <c r="DW91" s="33">
        <v>0</v>
      </c>
      <c r="DX91" s="33">
        <v>0</v>
      </c>
      <c r="DY91" s="33">
        <v>0</v>
      </c>
      <c r="DZ91" s="33">
        <v>0</v>
      </c>
      <c r="EA91" s="33">
        <v>0</v>
      </c>
      <c r="EB91" s="33">
        <v>0</v>
      </c>
      <c r="EC91" s="33">
        <v>0</v>
      </c>
      <c r="ED91" s="33">
        <v>0</v>
      </c>
      <c r="EE91" s="33">
        <v>0</v>
      </c>
      <c r="EF91" s="33">
        <v>0</v>
      </c>
      <c r="EG91" s="33">
        <v>0</v>
      </c>
      <c r="EH91" s="33">
        <v>0</v>
      </c>
      <c r="EI91" s="33">
        <v>0</v>
      </c>
      <c r="EJ91" s="33">
        <v>0</v>
      </c>
      <c r="EK91" s="33">
        <v>0</v>
      </c>
      <c r="EL91" s="33">
        <v>0</v>
      </c>
      <c r="EM91" s="33">
        <v>0</v>
      </c>
      <c r="EN91" s="33">
        <v>0</v>
      </c>
      <c r="EO91" s="33">
        <v>0</v>
      </c>
      <c r="EP91" s="33">
        <v>0</v>
      </c>
      <c r="EQ91" s="33">
        <v>0</v>
      </c>
      <c r="ER91" s="33">
        <v>0</v>
      </c>
      <c r="ES91" s="33">
        <v>0</v>
      </c>
      <c r="ET91" s="33">
        <v>0</v>
      </c>
      <c r="EU91" s="33">
        <v>0</v>
      </c>
      <c r="EV91" s="33">
        <v>0</v>
      </c>
      <c r="EW91" s="33">
        <v>0</v>
      </c>
      <c r="EX91" s="33">
        <v>0</v>
      </c>
      <c r="EY91" s="34">
        <v>22449</v>
      </c>
      <c r="EZ91" s="34">
        <v>15462</v>
      </c>
      <c r="FA91" s="34">
        <v>6987</v>
      </c>
      <c r="FB91" s="33">
        <v>152.19999999999999</v>
      </c>
    </row>
    <row r="92" spans="1:158" s="8" customFormat="1" ht="52.5" x14ac:dyDescent="0.25">
      <c r="A92" s="44" t="s">
        <v>116</v>
      </c>
      <c r="B92" s="41" t="s">
        <v>285</v>
      </c>
      <c r="C92" s="18" t="s">
        <v>176</v>
      </c>
      <c r="D92" s="33">
        <f t="shared" si="2"/>
        <v>276</v>
      </c>
      <c r="E92" s="33">
        <v>25</v>
      </c>
      <c r="F92" s="33">
        <v>177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44</v>
      </c>
      <c r="U92" s="33">
        <v>12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18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  <c r="BZ92" s="33">
        <v>0</v>
      </c>
      <c r="CA92" s="33">
        <v>0</v>
      </c>
      <c r="CB92" s="33">
        <v>0</v>
      </c>
      <c r="CC92" s="33">
        <v>0</v>
      </c>
      <c r="CD92" s="33">
        <v>0</v>
      </c>
      <c r="CE92" s="33">
        <v>0</v>
      </c>
      <c r="CF92" s="33">
        <v>0</v>
      </c>
      <c r="CG92" s="33">
        <v>0</v>
      </c>
      <c r="CH92" s="33">
        <v>0</v>
      </c>
      <c r="CI92" s="33">
        <v>0</v>
      </c>
      <c r="CJ92" s="33">
        <v>0</v>
      </c>
      <c r="CK92" s="33">
        <v>0</v>
      </c>
      <c r="CL92" s="33">
        <v>0</v>
      </c>
      <c r="CM92" s="33">
        <v>0</v>
      </c>
      <c r="CN92" s="33">
        <v>0</v>
      </c>
      <c r="CO92" s="33">
        <v>0</v>
      </c>
      <c r="CP92" s="33">
        <v>0</v>
      </c>
      <c r="CQ92" s="33">
        <v>0</v>
      </c>
      <c r="CR92" s="33">
        <v>0</v>
      </c>
      <c r="CS92" s="33">
        <v>0</v>
      </c>
      <c r="CT92" s="33">
        <v>0</v>
      </c>
      <c r="CU92" s="33">
        <v>0</v>
      </c>
      <c r="CV92" s="33">
        <v>0</v>
      </c>
      <c r="CW92" s="33">
        <v>0</v>
      </c>
      <c r="CX92" s="33">
        <v>0</v>
      </c>
      <c r="CY92" s="33">
        <v>0</v>
      </c>
      <c r="CZ92" s="33">
        <v>0</v>
      </c>
      <c r="DA92" s="33">
        <v>0</v>
      </c>
      <c r="DB92" s="33">
        <v>0</v>
      </c>
      <c r="DC92" s="33">
        <v>0</v>
      </c>
      <c r="DD92" s="33">
        <v>0</v>
      </c>
      <c r="DE92" s="33">
        <v>0</v>
      </c>
      <c r="DF92" s="33">
        <v>0</v>
      </c>
      <c r="DG92" s="33">
        <v>0</v>
      </c>
      <c r="DH92" s="33">
        <v>0</v>
      </c>
      <c r="DI92" s="33">
        <v>0</v>
      </c>
      <c r="DJ92" s="33">
        <v>0</v>
      </c>
      <c r="DK92" s="33">
        <v>0</v>
      </c>
      <c r="DL92" s="33">
        <v>0</v>
      </c>
      <c r="DM92" s="33">
        <v>0</v>
      </c>
      <c r="DN92" s="33">
        <v>0</v>
      </c>
      <c r="DO92" s="33">
        <v>0</v>
      </c>
      <c r="DP92" s="33">
        <v>0</v>
      </c>
      <c r="DQ92" s="33">
        <v>0</v>
      </c>
      <c r="DR92" s="33">
        <v>0</v>
      </c>
      <c r="DS92" s="33">
        <v>0</v>
      </c>
      <c r="DT92" s="33">
        <v>0</v>
      </c>
      <c r="DU92" s="33">
        <v>0</v>
      </c>
      <c r="DV92" s="33">
        <v>0</v>
      </c>
      <c r="DW92" s="33">
        <v>0</v>
      </c>
      <c r="DX92" s="33">
        <v>0</v>
      </c>
      <c r="DY92" s="33">
        <v>0</v>
      </c>
      <c r="DZ92" s="33">
        <v>0</v>
      </c>
      <c r="EA92" s="33">
        <v>0</v>
      </c>
      <c r="EB92" s="33">
        <v>0</v>
      </c>
      <c r="EC92" s="33">
        <v>0</v>
      </c>
      <c r="ED92" s="33">
        <v>0</v>
      </c>
      <c r="EE92" s="33">
        <v>0</v>
      </c>
      <c r="EF92" s="33">
        <v>0</v>
      </c>
      <c r="EG92" s="33">
        <v>0</v>
      </c>
      <c r="EH92" s="33">
        <v>0</v>
      </c>
      <c r="EI92" s="33">
        <v>0</v>
      </c>
      <c r="EJ92" s="33">
        <v>0</v>
      </c>
      <c r="EK92" s="33">
        <v>0</v>
      </c>
      <c r="EL92" s="33">
        <v>0</v>
      </c>
      <c r="EM92" s="33">
        <v>0</v>
      </c>
      <c r="EN92" s="33">
        <v>0</v>
      </c>
      <c r="EO92" s="33">
        <v>0</v>
      </c>
      <c r="EP92" s="33">
        <v>0</v>
      </c>
      <c r="EQ92" s="33">
        <v>0</v>
      </c>
      <c r="ER92" s="33">
        <v>0</v>
      </c>
      <c r="ES92" s="33">
        <v>0</v>
      </c>
      <c r="ET92" s="33">
        <v>0</v>
      </c>
      <c r="EU92" s="33">
        <v>0</v>
      </c>
      <c r="EV92" s="33">
        <v>0</v>
      </c>
      <c r="EW92" s="33">
        <v>0</v>
      </c>
      <c r="EX92" s="33">
        <v>0</v>
      </c>
      <c r="EY92" s="34">
        <v>31762</v>
      </c>
      <c r="EZ92" s="34">
        <v>23298</v>
      </c>
      <c r="FA92" s="34">
        <v>8464</v>
      </c>
      <c r="FB92" s="33">
        <v>294.3</v>
      </c>
    </row>
    <row r="93" spans="1:158" s="8" customFormat="1" ht="27.75" x14ac:dyDescent="0.25">
      <c r="A93" s="44" t="s">
        <v>117</v>
      </c>
      <c r="B93" s="41" t="s">
        <v>286</v>
      </c>
      <c r="C93" s="18" t="s">
        <v>176</v>
      </c>
      <c r="D93" s="33">
        <f t="shared" si="2"/>
        <v>151</v>
      </c>
      <c r="E93" s="33">
        <v>16</v>
      </c>
      <c r="F93" s="33">
        <v>135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  <c r="BZ93" s="33">
        <v>0</v>
      </c>
      <c r="CA93" s="33">
        <v>0</v>
      </c>
      <c r="CB93" s="33">
        <v>0</v>
      </c>
      <c r="CC93" s="33">
        <v>0</v>
      </c>
      <c r="CD93" s="33">
        <v>0</v>
      </c>
      <c r="CE93" s="33">
        <v>0</v>
      </c>
      <c r="CF93" s="33">
        <v>0</v>
      </c>
      <c r="CG93" s="33">
        <v>0</v>
      </c>
      <c r="CH93" s="33">
        <v>0</v>
      </c>
      <c r="CI93" s="33">
        <v>0</v>
      </c>
      <c r="CJ93" s="33">
        <v>0</v>
      </c>
      <c r="CK93" s="33">
        <v>0</v>
      </c>
      <c r="CL93" s="33">
        <v>0</v>
      </c>
      <c r="CM93" s="33">
        <v>0</v>
      </c>
      <c r="CN93" s="33">
        <v>0</v>
      </c>
      <c r="CO93" s="33">
        <v>0</v>
      </c>
      <c r="CP93" s="33">
        <v>0</v>
      </c>
      <c r="CQ93" s="33">
        <v>0</v>
      </c>
      <c r="CR93" s="33">
        <v>0</v>
      </c>
      <c r="CS93" s="33">
        <v>0</v>
      </c>
      <c r="CT93" s="33">
        <v>0</v>
      </c>
      <c r="CU93" s="33">
        <v>0</v>
      </c>
      <c r="CV93" s="33">
        <v>0</v>
      </c>
      <c r="CW93" s="33">
        <v>0</v>
      </c>
      <c r="CX93" s="33">
        <v>0</v>
      </c>
      <c r="CY93" s="33">
        <v>0</v>
      </c>
      <c r="CZ93" s="33">
        <v>0</v>
      </c>
      <c r="DA93" s="33">
        <v>0</v>
      </c>
      <c r="DB93" s="33">
        <v>0</v>
      </c>
      <c r="DC93" s="33">
        <v>0</v>
      </c>
      <c r="DD93" s="33">
        <v>0</v>
      </c>
      <c r="DE93" s="33">
        <v>0</v>
      </c>
      <c r="DF93" s="33">
        <v>0</v>
      </c>
      <c r="DG93" s="33">
        <v>0</v>
      </c>
      <c r="DH93" s="33">
        <v>0</v>
      </c>
      <c r="DI93" s="33">
        <v>0</v>
      </c>
      <c r="DJ93" s="33">
        <v>0</v>
      </c>
      <c r="DK93" s="33">
        <v>0</v>
      </c>
      <c r="DL93" s="33">
        <v>0</v>
      </c>
      <c r="DM93" s="33">
        <v>0</v>
      </c>
      <c r="DN93" s="33">
        <v>0</v>
      </c>
      <c r="DO93" s="33">
        <v>0</v>
      </c>
      <c r="DP93" s="33">
        <v>0</v>
      </c>
      <c r="DQ93" s="33">
        <v>0</v>
      </c>
      <c r="DR93" s="33">
        <v>0</v>
      </c>
      <c r="DS93" s="33">
        <v>0</v>
      </c>
      <c r="DT93" s="33">
        <v>0</v>
      </c>
      <c r="DU93" s="33">
        <v>0</v>
      </c>
      <c r="DV93" s="33">
        <v>0</v>
      </c>
      <c r="DW93" s="33">
        <v>0</v>
      </c>
      <c r="DX93" s="33">
        <v>0</v>
      </c>
      <c r="DY93" s="33">
        <v>0</v>
      </c>
      <c r="DZ93" s="33">
        <v>0</v>
      </c>
      <c r="EA93" s="33">
        <v>0</v>
      </c>
      <c r="EB93" s="33">
        <v>0</v>
      </c>
      <c r="EC93" s="33">
        <v>0</v>
      </c>
      <c r="ED93" s="33">
        <v>0</v>
      </c>
      <c r="EE93" s="33">
        <v>0</v>
      </c>
      <c r="EF93" s="33">
        <v>0</v>
      </c>
      <c r="EG93" s="33">
        <v>0</v>
      </c>
      <c r="EH93" s="33">
        <v>0</v>
      </c>
      <c r="EI93" s="33">
        <v>0</v>
      </c>
      <c r="EJ93" s="33">
        <v>0</v>
      </c>
      <c r="EK93" s="33">
        <v>0</v>
      </c>
      <c r="EL93" s="33">
        <v>0</v>
      </c>
      <c r="EM93" s="33">
        <v>0</v>
      </c>
      <c r="EN93" s="33">
        <v>0</v>
      </c>
      <c r="EO93" s="33">
        <v>0</v>
      </c>
      <c r="EP93" s="33">
        <v>0</v>
      </c>
      <c r="EQ93" s="33">
        <v>0</v>
      </c>
      <c r="ER93" s="33">
        <v>0</v>
      </c>
      <c r="ES93" s="33">
        <v>0</v>
      </c>
      <c r="ET93" s="33">
        <v>0</v>
      </c>
      <c r="EU93" s="33">
        <v>0</v>
      </c>
      <c r="EV93" s="33">
        <v>0</v>
      </c>
      <c r="EW93" s="33">
        <v>0</v>
      </c>
      <c r="EX93" s="33">
        <v>0</v>
      </c>
      <c r="EY93" s="34">
        <v>9146</v>
      </c>
      <c r="EZ93" s="34">
        <v>6539</v>
      </c>
      <c r="FA93" s="34">
        <v>2607</v>
      </c>
      <c r="FB93" s="33">
        <v>75.2</v>
      </c>
    </row>
    <row r="94" spans="1:158" s="8" customFormat="1" ht="52.5" x14ac:dyDescent="0.25">
      <c r="A94" s="44" t="s">
        <v>118</v>
      </c>
      <c r="B94" s="41" t="s">
        <v>287</v>
      </c>
      <c r="C94" s="18" t="s">
        <v>176</v>
      </c>
      <c r="D94" s="33">
        <f t="shared" si="2"/>
        <v>296.39999999999998</v>
      </c>
      <c r="E94" s="33">
        <v>4.7</v>
      </c>
      <c r="F94" s="33">
        <v>235.7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17</v>
      </c>
      <c r="U94" s="33">
        <v>15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12</v>
      </c>
      <c r="BN94" s="33">
        <v>12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3">
        <v>0</v>
      </c>
      <c r="CE94" s="33">
        <v>0</v>
      </c>
      <c r="CF94" s="33">
        <v>0</v>
      </c>
      <c r="CG94" s="33">
        <v>0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0</v>
      </c>
      <c r="CO94" s="33">
        <v>0</v>
      </c>
      <c r="CP94" s="33">
        <v>0</v>
      </c>
      <c r="CQ94" s="33">
        <v>0</v>
      </c>
      <c r="CR94" s="33">
        <v>0</v>
      </c>
      <c r="CS94" s="33">
        <v>0</v>
      </c>
      <c r="CT94" s="33">
        <v>0</v>
      </c>
      <c r="CU94" s="33">
        <v>0</v>
      </c>
      <c r="CV94" s="33">
        <v>0</v>
      </c>
      <c r="CW94" s="33">
        <v>0</v>
      </c>
      <c r="CX94" s="33">
        <v>0</v>
      </c>
      <c r="CY94" s="33">
        <v>0</v>
      </c>
      <c r="CZ94" s="33">
        <v>0</v>
      </c>
      <c r="DA94" s="33">
        <v>0</v>
      </c>
      <c r="DB94" s="33">
        <v>0</v>
      </c>
      <c r="DC94" s="33">
        <v>0</v>
      </c>
      <c r="DD94" s="33">
        <v>0</v>
      </c>
      <c r="DE94" s="33">
        <v>0</v>
      </c>
      <c r="DF94" s="33">
        <v>0</v>
      </c>
      <c r="DG94" s="33">
        <v>0</v>
      </c>
      <c r="DH94" s="33">
        <v>0</v>
      </c>
      <c r="DI94" s="33">
        <v>0</v>
      </c>
      <c r="DJ94" s="33">
        <v>0</v>
      </c>
      <c r="DK94" s="33">
        <v>0</v>
      </c>
      <c r="DL94" s="33">
        <v>0</v>
      </c>
      <c r="DM94" s="33">
        <v>0</v>
      </c>
      <c r="DN94" s="33">
        <v>0</v>
      </c>
      <c r="DO94" s="33">
        <v>0</v>
      </c>
      <c r="DP94" s="33">
        <v>0</v>
      </c>
      <c r="DQ94" s="33">
        <v>0</v>
      </c>
      <c r="DR94" s="33">
        <v>0</v>
      </c>
      <c r="DS94" s="33">
        <v>0</v>
      </c>
      <c r="DT94" s="33">
        <v>0</v>
      </c>
      <c r="DU94" s="33">
        <v>0</v>
      </c>
      <c r="DV94" s="33">
        <v>0</v>
      </c>
      <c r="DW94" s="33">
        <v>0</v>
      </c>
      <c r="DX94" s="33">
        <v>0</v>
      </c>
      <c r="DY94" s="33">
        <v>0</v>
      </c>
      <c r="DZ94" s="33">
        <v>0</v>
      </c>
      <c r="EA94" s="33">
        <v>0</v>
      </c>
      <c r="EB94" s="33">
        <v>0</v>
      </c>
      <c r="EC94" s="33">
        <v>0</v>
      </c>
      <c r="ED94" s="33">
        <v>0</v>
      </c>
      <c r="EE94" s="33">
        <v>0</v>
      </c>
      <c r="EF94" s="33">
        <v>0</v>
      </c>
      <c r="EG94" s="33">
        <v>0</v>
      </c>
      <c r="EH94" s="33">
        <v>0</v>
      </c>
      <c r="EI94" s="33">
        <v>0</v>
      </c>
      <c r="EJ94" s="33">
        <v>0</v>
      </c>
      <c r="EK94" s="33">
        <v>0</v>
      </c>
      <c r="EL94" s="33">
        <v>0</v>
      </c>
      <c r="EM94" s="33">
        <v>0</v>
      </c>
      <c r="EN94" s="33">
        <v>0</v>
      </c>
      <c r="EO94" s="33">
        <v>0</v>
      </c>
      <c r="EP94" s="33">
        <v>0</v>
      </c>
      <c r="EQ94" s="33">
        <v>0</v>
      </c>
      <c r="ER94" s="33">
        <v>0</v>
      </c>
      <c r="ES94" s="33">
        <v>0</v>
      </c>
      <c r="ET94" s="33">
        <v>0</v>
      </c>
      <c r="EU94" s="33">
        <v>0</v>
      </c>
      <c r="EV94" s="33">
        <v>0</v>
      </c>
      <c r="EW94" s="33">
        <v>0</v>
      </c>
      <c r="EX94" s="33">
        <v>0</v>
      </c>
      <c r="EY94" s="34">
        <v>33870</v>
      </c>
      <c r="EZ94" s="34">
        <v>24587</v>
      </c>
      <c r="FA94" s="34">
        <v>9283</v>
      </c>
      <c r="FB94" s="33">
        <v>299</v>
      </c>
    </row>
    <row r="95" spans="1:158" s="8" customFormat="1" ht="52.5" x14ac:dyDescent="0.25">
      <c r="A95" s="44" t="s">
        <v>119</v>
      </c>
      <c r="B95" s="41" t="s">
        <v>288</v>
      </c>
      <c r="C95" s="18" t="s">
        <v>176</v>
      </c>
      <c r="D95" s="33">
        <f t="shared" si="2"/>
        <v>249</v>
      </c>
      <c r="E95" s="33">
        <v>36</v>
      </c>
      <c r="F95" s="33">
        <v>148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29</v>
      </c>
      <c r="U95" s="33">
        <v>16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20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0</v>
      </c>
      <c r="DG95" s="33">
        <v>0</v>
      </c>
      <c r="DH95" s="33">
        <v>0</v>
      </c>
      <c r="DI95" s="33">
        <v>0</v>
      </c>
      <c r="DJ95" s="33">
        <v>0</v>
      </c>
      <c r="DK95" s="33">
        <v>0</v>
      </c>
      <c r="DL95" s="33">
        <v>0</v>
      </c>
      <c r="DM95" s="33">
        <v>0</v>
      </c>
      <c r="DN95" s="33">
        <v>0</v>
      </c>
      <c r="DO95" s="33">
        <v>0</v>
      </c>
      <c r="DP95" s="33">
        <v>0</v>
      </c>
      <c r="DQ95" s="33">
        <v>0</v>
      </c>
      <c r="DR95" s="33">
        <v>0</v>
      </c>
      <c r="DS95" s="33">
        <v>0</v>
      </c>
      <c r="DT95" s="33">
        <v>0</v>
      </c>
      <c r="DU95" s="33">
        <v>0</v>
      </c>
      <c r="DV95" s="33">
        <v>0</v>
      </c>
      <c r="DW95" s="33">
        <v>0</v>
      </c>
      <c r="DX95" s="33">
        <v>0</v>
      </c>
      <c r="DY95" s="33">
        <v>0</v>
      </c>
      <c r="DZ95" s="33">
        <v>0</v>
      </c>
      <c r="EA95" s="33">
        <v>0</v>
      </c>
      <c r="EB95" s="33">
        <v>0</v>
      </c>
      <c r="EC95" s="33">
        <v>0</v>
      </c>
      <c r="ED95" s="33">
        <v>0</v>
      </c>
      <c r="EE95" s="33">
        <v>0</v>
      </c>
      <c r="EF95" s="33">
        <v>0</v>
      </c>
      <c r="EG95" s="33">
        <v>0</v>
      </c>
      <c r="EH95" s="33">
        <v>0</v>
      </c>
      <c r="EI95" s="33">
        <v>0</v>
      </c>
      <c r="EJ95" s="33">
        <v>0</v>
      </c>
      <c r="EK95" s="33">
        <v>0</v>
      </c>
      <c r="EL95" s="33">
        <v>0</v>
      </c>
      <c r="EM95" s="33">
        <v>0</v>
      </c>
      <c r="EN95" s="33">
        <v>0</v>
      </c>
      <c r="EO95" s="33">
        <v>0</v>
      </c>
      <c r="EP95" s="33">
        <v>0</v>
      </c>
      <c r="EQ95" s="33">
        <v>0</v>
      </c>
      <c r="ER95" s="33">
        <v>0</v>
      </c>
      <c r="ES95" s="33">
        <v>0</v>
      </c>
      <c r="ET95" s="33">
        <v>0</v>
      </c>
      <c r="EU95" s="33">
        <v>0</v>
      </c>
      <c r="EV95" s="33">
        <v>0</v>
      </c>
      <c r="EW95" s="33">
        <v>0</v>
      </c>
      <c r="EX95" s="33">
        <v>0</v>
      </c>
      <c r="EY95" s="34">
        <v>26938</v>
      </c>
      <c r="EZ95" s="34">
        <v>19731</v>
      </c>
      <c r="FA95" s="34">
        <v>7207</v>
      </c>
      <c r="FB95" s="33">
        <v>248.9</v>
      </c>
    </row>
    <row r="96" spans="1:158" s="8" customFormat="1" ht="52.5" x14ac:dyDescent="0.25">
      <c r="A96" s="44" t="s">
        <v>120</v>
      </c>
      <c r="B96" s="41" t="s">
        <v>289</v>
      </c>
      <c r="C96" s="18" t="s">
        <v>176</v>
      </c>
      <c r="D96" s="33">
        <f t="shared" si="2"/>
        <v>173</v>
      </c>
      <c r="E96" s="33">
        <v>10</v>
      </c>
      <c r="F96" s="33">
        <v>148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15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  <c r="BZ96" s="33">
        <v>0</v>
      </c>
      <c r="CA96" s="33">
        <v>0</v>
      </c>
      <c r="CB96" s="33">
        <v>0</v>
      </c>
      <c r="CC96" s="33">
        <v>0</v>
      </c>
      <c r="CD96" s="33">
        <v>0</v>
      </c>
      <c r="CE96" s="33">
        <v>0</v>
      </c>
      <c r="CF96" s="33">
        <v>0</v>
      </c>
      <c r="CG96" s="33">
        <v>0</v>
      </c>
      <c r="CH96" s="33">
        <v>0</v>
      </c>
      <c r="CI96" s="33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0</v>
      </c>
      <c r="CO96" s="33">
        <v>0</v>
      </c>
      <c r="CP96" s="33">
        <v>0</v>
      </c>
      <c r="CQ96" s="33">
        <v>0</v>
      </c>
      <c r="CR96" s="33">
        <v>0</v>
      </c>
      <c r="CS96" s="33">
        <v>0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v>0</v>
      </c>
      <c r="DA96" s="33">
        <v>0</v>
      </c>
      <c r="DB96" s="33">
        <v>0</v>
      </c>
      <c r="DC96" s="33">
        <v>0</v>
      </c>
      <c r="DD96" s="33">
        <v>0</v>
      </c>
      <c r="DE96" s="33">
        <v>0</v>
      </c>
      <c r="DF96" s="33">
        <v>0</v>
      </c>
      <c r="DG96" s="33">
        <v>0</v>
      </c>
      <c r="DH96" s="33">
        <v>0</v>
      </c>
      <c r="DI96" s="33">
        <v>0</v>
      </c>
      <c r="DJ96" s="33">
        <v>0</v>
      </c>
      <c r="DK96" s="33">
        <v>0</v>
      </c>
      <c r="DL96" s="33">
        <v>0</v>
      </c>
      <c r="DM96" s="33">
        <v>0</v>
      </c>
      <c r="DN96" s="33">
        <v>0</v>
      </c>
      <c r="DO96" s="33">
        <v>0</v>
      </c>
      <c r="DP96" s="33">
        <v>0</v>
      </c>
      <c r="DQ96" s="33">
        <v>0</v>
      </c>
      <c r="DR96" s="33">
        <v>0</v>
      </c>
      <c r="DS96" s="33">
        <v>0</v>
      </c>
      <c r="DT96" s="33">
        <v>0</v>
      </c>
      <c r="DU96" s="33">
        <v>0</v>
      </c>
      <c r="DV96" s="33">
        <v>0</v>
      </c>
      <c r="DW96" s="33">
        <v>0</v>
      </c>
      <c r="DX96" s="33">
        <v>0</v>
      </c>
      <c r="DY96" s="33">
        <v>0</v>
      </c>
      <c r="DZ96" s="33">
        <v>0</v>
      </c>
      <c r="EA96" s="33">
        <v>0</v>
      </c>
      <c r="EB96" s="33">
        <v>0</v>
      </c>
      <c r="EC96" s="33">
        <v>0</v>
      </c>
      <c r="ED96" s="33">
        <v>0</v>
      </c>
      <c r="EE96" s="33">
        <v>0</v>
      </c>
      <c r="EF96" s="33">
        <v>0</v>
      </c>
      <c r="EG96" s="33">
        <v>0</v>
      </c>
      <c r="EH96" s="33">
        <v>0</v>
      </c>
      <c r="EI96" s="33">
        <v>0</v>
      </c>
      <c r="EJ96" s="33">
        <v>0</v>
      </c>
      <c r="EK96" s="33">
        <v>0</v>
      </c>
      <c r="EL96" s="33">
        <v>0</v>
      </c>
      <c r="EM96" s="33">
        <v>0</v>
      </c>
      <c r="EN96" s="33">
        <v>0</v>
      </c>
      <c r="EO96" s="33">
        <v>0</v>
      </c>
      <c r="EP96" s="33">
        <v>0</v>
      </c>
      <c r="EQ96" s="33">
        <v>0</v>
      </c>
      <c r="ER96" s="33">
        <v>0</v>
      </c>
      <c r="ES96" s="33">
        <v>0</v>
      </c>
      <c r="ET96" s="33">
        <v>0</v>
      </c>
      <c r="EU96" s="33">
        <v>0</v>
      </c>
      <c r="EV96" s="33">
        <v>0</v>
      </c>
      <c r="EW96" s="33">
        <v>0</v>
      </c>
      <c r="EX96" s="33">
        <v>0</v>
      </c>
      <c r="EY96" s="34">
        <v>22433</v>
      </c>
      <c r="EZ96" s="34">
        <v>16051</v>
      </c>
      <c r="FA96" s="34">
        <v>6382</v>
      </c>
      <c r="FB96" s="33">
        <v>177.3</v>
      </c>
    </row>
    <row r="97" spans="1:158" s="8" customFormat="1" ht="52.5" x14ac:dyDescent="0.25">
      <c r="A97" s="44" t="s">
        <v>121</v>
      </c>
      <c r="B97" s="41" t="s">
        <v>290</v>
      </c>
      <c r="C97" s="18" t="s">
        <v>176</v>
      </c>
      <c r="D97" s="33">
        <f t="shared" si="2"/>
        <v>206.1</v>
      </c>
      <c r="E97" s="33">
        <v>14</v>
      </c>
      <c r="F97" s="33">
        <v>161.1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15</v>
      </c>
      <c r="V97" s="33">
        <v>0</v>
      </c>
      <c r="W97" s="33">
        <v>0</v>
      </c>
      <c r="X97" s="33">
        <v>0</v>
      </c>
      <c r="Y97" s="33">
        <v>0</v>
      </c>
      <c r="Z97" s="33">
        <v>1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15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3">
        <v>0</v>
      </c>
      <c r="CC97" s="33">
        <v>0</v>
      </c>
      <c r="CD97" s="33">
        <v>0</v>
      </c>
      <c r="CE97" s="33">
        <v>0</v>
      </c>
      <c r="CF97" s="33">
        <v>0</v>
      </c>
      <c r="CG97" s="33">
        <v>0</v>
      </c>
      <c r="CH97" s="33">
        <v>0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0</v>
      </c>
      <c r="CO97" s="33">
        <v>0</v>
      </c>
      <c r="CP97" s="33">
        <v>0</v>
      </c>
      <c r="CQ97" s="33">
        <v>0</v>
      </c>
      <c r="CR97" s="33">
        <v>0</v>
      </c>
      <c r="CS97" s="33">
        <v>0</v>
      </c>
      <c r="CT97" s="33">
        <v>0</v>
      </c>
      <c r="CU97" s="33">
        <v>0</v>
      </c>
      <c r="CV97" s="33">
        <v>0</v>
      </c>
      <c r="CW97" s="33">
        <v>0</v>
      </c>
      <c r="CX97" s="33">
        <v>0</v>
      </c>
      <c r="CY97" s="33">
        <v>0</v>
      </c>
      <c r="CZ97" s="33">
        <v>0</v>
      </c>
      <c r="DA97" s="33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3">
        <v>0</v>
      </c>
      <c r="DJ97" s="33">
        <v>0</v>
      </c>
      <c r="DK97" s="33">
        <v>0</v>
      </c>
      <c r="DL97" s="33">
        <v>0</v>
      </c>
      <c r="DM97" s="33">
        <v>0</v>
      </c>
      <c r="DN97" s="33">
        <v>0</v>
      </c>
      <c r="DO97" s="33">
        <v>0</v>
      </c>
      <c r="DP97" s="33">
        <v>0</v>
      </c>
      <c r="DQ97" s="33">
        <v>0</v>
      </c>
      <c r="DR97" s="33">
        <v>0</v>
      </c>
      <c r="DS97" s="33">
        <v>0</v>
      </c>
      <c r="DT97" s="33">
        <v>0</v>
      </c>
      <c r="DU97" s="33">
        <v>0</v>
      </c>
      <c r="DV97" s="33">
        <v>0</v>
      </c>
      <c r="DW97" s="33">
        <v>0</v>
      </c>
      <c r="DX97" s="33">
        <v>0</v>
      </c>
      <c r="DY97" s="33">
        <v>0</v>
      </c>
      <c r="DZ97" s="33">
        <v>0</v>
      </c>
      <c r="EA97" s="33">
        <v>0</v>
      </c>
      <c r="EB97" s="33">
        <v>0</v>
      </c>
      <c r="EC97" s="33">
        <v>0</v>
      </c>
      <c r="ED97" s="33">
        <v>0</v>
      </c>
      <c r="EE97" s="33">
        <v>0</v>
      </c>
      <c r="EF97" s="33">
        <v>0</v>
      </c>
      <c r="EG97" s="33">
        <v>0</v>
      </c>
      <c r="EH97" s="33">
        <v>0</v>
      </c>
      <c r="EI97" s="33">
        <v>0</v>
      </c>
      <c r="EJ97" s="33">
        <v>0</v>
      </c>
      <c r="EK97" s="33">
        <v>0</v>
      </c>
      <c r="EL97" s="33">
        <v>0</v>
      </c>
      <c r="EM97" s="33">
        <v>0</v>
      </c>
      <c r="EN97" s="33">
        <v>0</v>
      </c>
      <c r="EO97" s="33">
        <v>0</v>
      </c>
      <c r="EP97" s="33">
        <v>0</v>
      </c>
      <c r="EQ97" s="33">
        <v>0</v>
      </c>
      <c r="ER97" s="33">
        <v>0</v>
      </c>
      <c r="ES97" s="33">
        <v>0</v>
      </c>
      <c r="ET97" s="33">
        <v>0</v>
      </c>
      <c r="EU97" s="33">
        <v>0</v>
      </c>
      <c r="EV97" s="33">
        <v>0</v>
      </c>
      <c r="EW97" s="33">
        <v>0</v>
      </c>
      <c r="EX97" s="33">
        <v>0</v>
      </c>
      <c r="EY97" s="34">
        <v>24005</v>
      </c>
      <c r="EZ97" s="34">
        <v>17467</v>
      </c>
      <c r="FA97" s="34">
        <v>6538</v>
      </c>
      <c r="FB97" s="33">
        <v>216.7</v>
      </c>
    </row>
    <row r="98" spans="1:158" s="8" customFormat="1" ht="52.5" x14ac:dyDescent="0.25">
      <c r="A98" s="44" t="s">
        <v>122</v>
      </c>
      <c r="B98" s="41" t="s">
        <v>291</v>
      </c>
      <c r="C98" s="18" t="s">
        <v>176</v>
      </c>
      <c r="D98" s="33">
        <f t="shared" si="2"/>
        <v>203</v>
      </c>
      <c r="E98" s="33">
        <v>25</v>
      </c>
      <c r="F98" s="33">
        <v>145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25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5</v>
      </c>
      <c r="BN98" s="33">
        <v>3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3">
        <v>0</v>
      </c>
      <c r="CE98" s="33">
        <v>0</v>
      </c>
      <c r="CF98" s="33">
        <v>0</v>
      </c>
      <c r="CG98" s="33">
        <v>0</v>
      </c>
      <c r="CH98" s="33">
        <v>0</v>
      </c>
      <c r="CI98" s="33">
        <v>0</v>
      </c>
      <c r="CJ98" s="33">
        <v>0</v>
      </c>
      <c r="CK98" s="33">
        <v>0</v>
      </c>
      <c r="CL98" s="33">
        <v>0</v>
      </c>
      <c r="CM98" s="33">
        <v>0</v>
      </c>
      <c r="CN98" s="33">
        <v>0</v>
      </c>
      <c r="CO98" s="33">
        <v>0</v>
      </c>
      <c r="CP98" s="33">
        <v>0</v>
      </c>
      <c r="CQ98" s="33">
        <v>0</v>
      </c>
      <c r="CR98" s="33">
        <v>0</v>
      </c>
      <c r="CS98" s="33">
        <v>0</v>
      </c>
      <c r="CT98" s="33">
        <v>0</v>
      </c>
      <c r="CU98" s="33">
        <v>0</v>
      </c>
      <c r="CV98" s="33">
        <v>0</v>
      </c>
      <c r="CW98" s="33">
        <v>0</v>
      </c>
      <c r="CX98" s="33">
        <v>0</v>
      </c>
      <c r="CY98" s="33">
        <v>0</v>
      </c>
      <c r="CZ98" s="33">
        <v>0</v>
      </c>
      <c r="DA98" s="33">
        <v>0</v>
      </c>
      <c r="DB98" s="33">
        <v>0</v>
      </c>
      <c r="DC98" s="33">
        <v>0</v>
      </c>
      <c r="DD98" s="33">
        <v>0</v>
      </c>
      <c r="DE98" s="33">
        <v>0</v>
      </c>
      <c r="DF98" s="33">
        <v>0</v>
      </c>
      <c r="DG98" s="33">
        <v>0</v>
      </c>
      <c r="DH98" s="33">
        <v>0</v>
      </c>
      <c r="DI98" s="33">
        <v>0</v>
      </c>
      <c r="DJ98" s="33">
        <v>0</v>
      </c>
      <c r="DK98" s="33">
        <v>0</v>
      </c>
      <c r="DL98" s="33">
        <v>0</v>
      </c>
      <c r="DM98" s="33">
        <v>0</v>
      </c>
      <c r="DN98" s="33">
        <v>0</v>
      </c>
      <c r="DO98" s="33">
        <v>0</v>
      </c>
      <c r="DP98" s="33">
        <v>0</v>
      </c>
      <c r="DQ98" s="33">
        <v>0</v>
      </c>
      <c r="DR98" s="33">
        <v>0</v>
      </c>
      <c r="DS98" s="33">
        <v>0</v>
      </c>
      <c r="DT98" s="33">
        <v>0</v>
      </c>
      <c r="DU98" s="33">
        <v>0</v>
      </c>
      <c r="DV98" s="33">
        <v>0</v>
      </c>
      <c r="DW98" s="33">
        <v>0</v>
      </c>
      <c r="DX98" s="33">
        <v>0</v>
      </c>
      <c r="DY98" s="33">
        <v>0</v>
      </c>
      <c r="DZ98" s="33">
        <v>0</v>
      </c>
      <c r="EA98" s="33">
        <v>0</v>
      </c>
      <c r="EB98" s="33">
        <v>0</v>
      </c>
      <c r="EC98" s="33">
        <v>0</v>
      </c>
      <c r="ED98" s="33">
        <v>0</v>
      </c>
      <c r="EE98" s="33">
        <v>0</v>
      </c>
      <c r="EF98" s="33">
        <v>0</v>
      </c>
      <c r="EG98" s="33">
        <v>0</v>
      </c>
      <c r="EH98" s="33">
        <v>0</v>
      </c>
      <c r="EI98" s="33">
        <v>0</v>
      </c>
      <c r="EJ98" s="33">
        <v>0</v>
      </c>
      <c r="EK98" s="33">
        <v>0</v>
      </c>
      <c r="EL98" s="33">
        <v>0</v>
      </c>
      <c r="EM98" s="33">
        <v>0</v>
      </c>
      <c r="EN98" s="33">
        <v>0</v>
      </c>
      <c r="EO98" s="33">
        <v>0</v>
      </c>
      <c r="EP98" s="33">
        <v>0</v>
      </c>
      <c r="EQ98" s="33">
        <v>0</v>
      </c>
      <c r="ER98" s="33">
        <v>0</v>
      </c>
      <c r="ES98" s="33">
        <v>0</v>
      </c>
      <c r="ET98" s="33">
        <v>0</v>
      </c>
      <c r="EU98" s="33">
        <v>0</v>
      </c>
      <c r="EV98" s="33">
        <v>0</v>
      </c>
      <c r="EW98" s="33">
        <v>0</v>
      </c>
      <c r="EX98" s="33">
        <v>0</v>
      </c>
      <c r="EY98" s="34">
        <v>23116</v>
      </c>
      <c r="EZ98" s="34">
        <v>16585</v>
      </c>
      <c r="FA98" s="34">
        <v>6531</v>
      </c>
      <c r="FB98" s="33">
        <v>191.6</v>
      </c>
    </row>
    <row r="99" spans="1:158" s="8" customFormat="1" ht="52.5" x14ac:dyDescent="0.25">
      <c r="A99" s="44" t="s">
        <v>123</v>
      </c>
      <c r="B99" s="41" t="s">
        <v>292</v>
      </c>
      <c r="C99" s="18" t="s">
        <v>176</v>
      </c>
      <c r="D99" s="33">
        <f t="shared" si="2"/>
        <v>133</v>
      </c>
      <c r="E99" s="33">
        <v>23</v>
      </c>
      <c r="F99" s="33">
        <v>85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20</v>
      </c>
      <c r="U99" s="33">
        <v>4</v>
      </c>
      <c r="V99" s="33">
        <v>0</v>
      </c>
      <c r="W99" s="33">
        <v>0</v>
      </c>
      <c r="X99" s="33">
        <v>1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0</v>
      </c>
      <c r="CK99" s="33">
        <v>0</v>
      </c>
      <c r="CL99" s="33">
        <v>0</v>
      </c>
      <c r="CM99" s="33">
        <v>0</v>
      </c>
      <c r="CN99" s="33">
        <v>0</v>
      </c>
      <c r="CO99" s="33">
        <v>0</v>
      </c>
      <c r="CP99" s="33">
        <v>0</v>
      </c>
      <c r="CQ99" s="33">
        <v>0</v>
      </c>
      <c r="CR99" s="33">
        <v>0</v>
      </c>
      <c r="CS99" s="33">
        <v>0</v>
      </c>
      <c r="CT99" s="33">
        <v>0</v>
      </c>
      <c r="CU99" s="33">
        <v>0</v>
      </c>
      <c r="CV99" s="33">
        <v>0</v>
      </c>
      <c r="CW99" s="33">
        <v>0</v>
      </c>
      <c r="CX99" s="33">
        <v>0</v>
      </c>
      <c r="CY99" s="33">
        <v>0</v>
      </c>
      <c r="CZ99" s="33">
        <v>0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</v>
      </c>
      <c r="DG99" s="33">
        <v>0</v>
      </c>
      <c r="DH99" s="33">
        <v>0</v>
      </c>
      <c r="DI99" s="33">
        <v>0</v>
      </c>
      <c r="DJ99" s="33">
        <v>0</v>
      </c>
      <c r="DK99" s="33">
        <v>0</v>
      </c>
      <c r="DL99" s="33">
        <v>0</v>
      </c>
      <c r="DM99" s="33">
        <v>0</v>
      </c>
      <c r="DN99" s="33">
        <v>0</v>
      </c>
      <c r="DO99" s="33">
        <v>0</v>
      </c>
      <c r="DP99" s="33">
        <v>0</v>
      </c>
      <c r="DQ99" s="33">
        <v>0</v>
      </c>
      <c r="DR99" s="33">
        <v>0</v>
      </c>
      <c r="DS99" s="33">
        <v>0</v>
      </c>
      <c r="DT99" s="33">
        <v>0</v>
      </c>
      <c r="DU99" s="33">
        <v>0</v>
      </c>
      <c r="DV99" s="33">
        <v>0</v>
      </c>
      <c r="DW99" s="33">
        <v>0</v>
      </c>
      <c r="DX99" s="33">
        <v>0</v>
      </c>
      <c r="DY99" s="33">
        <v>0</v>
      </c>
      <c r="DZ99" s="33">
        <v>0</v>
      </c>
      <c r="EA99" s="33">
        <v>0</v>
      </c>
      <c r="EB99" s="33">
        <v>0</v>
      </c>
      <c r="EC99" s="33">
        <v>0</v>
      </c>
      <c r="ED99" s="33">
        <v>0</v>
      </c>
      <c r="EE99" s="33">
        <v>0</v>
      </c>
      <c r="EF99" s="33">
        <v>0</v>
      </c>
      <c r="EG99" s="33">
        <v>0</v>
      </c>
      <c r="EH99" s="33">
        <v>0</v>
      </c>
      <c r="EI99" s="33">
        <v>0</v>
      </c>
      <c r="EJ99" s="33">
        <v>0</v>
      </c>
      <c r="EK99" s="33">
        <v>0</v>
      </c>
      <c r="EL99" s="33">
        <v>0</v>
      </c>
      <c r="EM99" s="33">
        <v>0</v>
      </c>
      <c r="EN99" s="33">
        <v>0</v>
      </c>
      <c r="EO99" s="33">
        <v>0</v>
      </c>
      <c r="EP99" s="33">
        <v>0</v>
      </c>
      <c r="EQ99" s="33">
        <v>0</v>
      </c>
      <c r="ER99" s="33">
        <v>0</v>
      </c>
      <c r="ES99" s="33">
        <v>0</v>
      </c>
      <c r="ET99" s="33">
        <v>0</v>
      </c>
      <c r="EU99" s="33">
        <v>0</v>
      </c>
      <c r="EV99" s="33">
        <v>0</v>
      </c>
      <c r="EW99" s="33">
        <v>0</v>
      </c>
      <c r="EX99" s="33">
        <v>0</v>
      </c>
      <c r="EY99" s="34">
        <v>19410</v>
      </c>
      <c r="EZ99" s="34">
        <v>13415</v>
      </c>
      <c r="FA99" s="34">
        <v>5995</v>
      </c>
      <c r="FB99" s="33">
        <v>130.1</v>
      </c>
    </row>
    <row r="100" spans="1:158" s="8" customFormat="1" ht="27.75" x14ac:dyDescent="0.25">
      <c r="A100" s="44" t="s">
        <v>124</v>
      </c>
      <c r="B100" s="41" t="s">
        <v>293</v>
      </c>
      <c r="C100" s="18" t="s">
        <v>176</v>
      </c>
      <c r="D100" s="33">
        <f t="shared" si="2"/>
        <v>114.8</v>
      </c>
      <c r="E100" s="33">
        <v>15.8</v>
      </c>
      <c r="F100" s="33">
        <v>99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0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  <c r="BZ100" s="33">
        <v>0</v>
      </c>
      <c r="CA100" s="33">
        <v>0</v>
      </c>
      <c r="CB100" s="33">
        <v>0</v>
      </c>
      <c r="CC100" s="33">
        <v>0</v>
      </c>
      <c r="CD100" s="33">
        <v>0</v>
      </c>
      <c r="CE100" s="33">
        <v>0</v>
      </c>
      <c r="CF100" s="33">
        <v>0</v>
      </c>
      <c r="CG100" s="33">
        <v>0</v>
      </c>
      <c r="CH100" s="33">
        <v>0</v>
      </c>
      <c r="CI100" s="33">
        <v>0</v>
      </c>
      <c r="CJ100" s="33">
        <v>0</v>
      </c>
      <c r="CK100" s="33">
        <v>0</v>
      </c>
      <c r="CL100" s="33">
        <v>0</v>
      </c>
      <c r="CM100" s="33">
        <v>0</v>
      </c>
      <c r="CN100" s="33">
        <v>0</v>
      </c>
      <c r="CO100" s="33">
        <v>0</v>
      </c>
      <c r="CP100" s="33">
        <v>0</v>
      </c>
      <c r="CQ100" s="33">
        <v>0</v>
      </c>
      <c r="CR100" s="33">
        <v>0</v>
      </c>
      <c r="CS100" s="33">
        <v>0</v>
      </c>
      <c r="CT100" s="33">
        <v>0</v>
      </c>
      <c r="CU100" s="33">
        <v>0</v>
      </c>
      <c r="CV100" s="33">
        <v>0</v>
      </c>
      <c r="CW100" s="33">
        <v>0</v>
      </c>
      <c r="CX100" s="33">
        <v>0</v>
      </c>
      <c r="CY100" s="33">
        <v>0</v>
      </c>
      <c r="CZ100" s="33">
        <v>0</v>
      </c>
      <c r="DA100" s="33">
        <v>0</v>
      </c>
      <c r="DB100" s="33">
        <v>0</v>
      </c>
      <c r="DC100" s="33">
        <v>0</v>
      </c>
      <c r="DD100" s="33">
        <v>0</v>
      </c>
      <c r="DE100" s="33">
        <v>0</v>
      </c>
      <c r="DF100" s="33">
        <v>0</v>
      </c>
      <c r="DG100" s="33">
        <v>0</v>
      </c>
      <c r="DH100" s="33">
        <v>0</v>
      </c>
      <c r="DI100" s="33">
        <v>0</v>
      </c>
      <c r="DJ100" s="33">
        <v>0</v>
      </c>
      <c r="DK100" s="33">
        <v>0</v>
      </c>
      <c r="DL100" s="33">
        <v>0</v>
      </c>
      <c r="DM100" s="33">
        <v>0</v>
      </c>
      <c r="DN100" s="33">
        <v>0</v>
      </c>
      <c r="DO100" s="33">
        <v>0</v>
      </c>
      <c r="DP100" s="33">
        <v>0</v>
      </c>
      <c r="DQ100" s="33">
        <v>0</v>
      </c>
      <c r="DR100" s="33">
        <v>0</v>
      </c>
      <c r="DS100" s="33">
        <v>0</v>
      </c>
      <c r="DT100" s="33">
        <v>0</v>
      </c>
      <c r="DU100" s="33">
        <v>0</v>
      </c>
      <c r="DV100" s="33">
        <v>0</v>
      </c>
      <c r="DW100" s="33">
        <v>0</v>
      </c>
      <c r="DX100" s="33">
        <v>0</v>
      </c>
      <c r="DY100" s="33">
        <v>0</v>
      </c>
      <c r="DZ100" s="33">
        <v>0</v>
      </c>
      <c r="EA100" s="33">
        <v>0</v>
      </c>
      <c r="EB100" s="33">
        <v>0</v>
      </c>
      <c r="EC100" s="33">
        <v>0</v>
      </c>
      <c r="ED100" s="33">
        <v>0</v>
      </c>
      <c r="EE100" s="33">
        <v>0</v>
      </c>
      <c r="EF100" s="33">
        <v>0</v>
      </c>
      <c r="EG100" s="33">
        <v>0</v>
      </c>
      <c r="EH100" s="33">
        <v>0</v>
      </c>
      <c r="EI100" s="33">
        <v>0</v>
      </c>
      <c r="EJ100" s="33">
        <v>0</v>
      </c>
      <c r="EK100" s="33">
        <v>0</v>
      </c>
      <c r="EL100" s="33">
        <v>0</v>
      </c>
      <c r="EM100" s="33">
        <v>0</v>
      </c>
      <c r="EN100" s="33">
        <v>0</v>
      </c>
      <c r="EO100" s="33">
        <v>0</v>
      </c>
      <c r="EP100" s="33">
        <v>0</v>
      </c>
      <c r="EQ100" s="33">
        <v>0</v>
      </c>
      <c r="ER100" s="33">
        <v>0</v>
      </c>
      <c r="ES100" s="33">
        <v>0</v>
      </c>
      <c r="ET100" s="33">
        <v>0</v>
      </c>
      <c r="EU100" s="33">
        <v>0</v>
      </c>
      <c r="EV100" s="33">
        <v>0</v>
      </c>
      <c r="EW100" s="33">
        <v>0</v>
      </c>
      <c r="EX100" s="33">
        <v>0</v>
      </c>
      <c r="EY100" s="34">
        <v>17155</v>
      </c>
      <c r="EZ100" s="34">
        <v>11754</v>
      </c>
      <c r="FA100" s="34">
        <v>5401</v>
      </c>
      <c r="FB100" s="33">
        <v>120.5</v>
      </c>
    </row>
    <row r="101" spans="1:158" s="8" customFormat="1" ht="27.75" x14ac:dyDescent="0.25">
      <c r="A101" s="44" t="s">
        <v>125</v>
      </c>
      <c r="B101" s="41" t="s">
        <v>294</v>
      </c>
      <c r="C101" s="18" t="s">
        <v>176</v>
      </c>
      <c r="D101" s="33">
        <f t="shared" si="2"/>
        <v>383</v>
      </c>
      <c r="E101" s="33">
        <v>75</v>
      </c>
      <c r="F101" s="33">
        <v>258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42</v>
      </c>
      <c r="U101" s="33">
        <v>8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3">
        <v>0</v>
      </c>
      <c r="CC101" s="33">
        <v>0</v>
      </c>
      <c r="CD101" s="33">
        <v>0</v>
      </c>
      <c r="CE101" s="33">
        <v>0</v>
      </c>
      <c r="CF101" s="33">
        <v>0</v>
      </c>
      <c r="CG101" s="33">
        <v>0</v>
      </c>
      <c r="CH101" s="33">
        <v>0</v>
      </c>
      <c r="CI101" s="33">
        <v>0</v>
      </c>
      <c r="CJ101" s="33">
        <v>0</v>
      </c>
      <c r="CK101" s="33">
        <v>0</v>
      </c>
      <c r="CL101" s="33">
        <v>0</v>
      </c>
      <c r="CM101" s="33">
        <v>0</v>
      </c>
      <c r="CN101" s="33">
        <v>0</v>
      </c>
      <c r="CO101" s="33">
        <v>0</v>
      </c>
      <c r="CP101" s="33">
        <v>0</v>
      </c>
      <c r="CQ101" s="33">
        <v>0</v>
      </c>
      <c r="CR101" s="33">
        <v>0</v>
      </c>
      <c r="CS101" s="33">
        <v>0</v>
      </c>
      <c r="CT101" s="33">
        <v>0</v>
      </c>
      <c r="CU101" s="33">
        <v>0</v>
      </c>
      <c r="CV101" s="33">
        <v>0</v>
      </c>
      <c r="CW101" s="33">
        <v>0</v>
      </c>
      <c r="CX101" s="33">
        <v>0</v>
      </c>
      <c r="CY101" s="33">
        <v>0</v>
      </c>
      <c r="CZ101" s="33">
        <v>0</v>
      </c>
      <c r="DA101" s="33">
        <v>0</v>
      </c>
      <c r="DB101" s="33">
        <v>0</v>
      </c>
      <c r="DC101" s="33">
        <v>0</v>
      </c>
      <c r="DD101" s="33">
        <v>0</v>
      </c>
      <c r="DE101" s="33">
        <v>0</v>
      </c>
      <c r="DF101" s="33">
        <v>0</v>
      </c>
      <c r="DG101" s="33">
        <v>0</v>
      </c>
      <c r="DH101" s="33">
        <v>0</v>
      </c>
      <c r="DI101" s="33">
        <v>0</v>
      </c>
      <c r="DJ101" s="33">
        <v>0</v>
      </c>
      <c r="DK101" s="33">
        <v>0</v>
      </c>
      <c r="DL101" s="33">
        <v>0</v>
      </c>
      <c r="DM101" s="33">
        <v>0</v>
      </c>
      <c r="DN101" s="33">
        <v>0</v>
      </c>
      <c r="DO101" s="33">
        <v>0</v>
      </c>
      <c r="DP101" s="33">
        <v>0</v>
      </c>
      <c r="DQ101" s="33">
        <v>0</v>
      </c>
      <c r="DR101" s="33">
        <v>0</v>
      </c>
      <c r="DS101" s="33">
        <v>0</v>
      </c>
      <c r="DT101" s="33">
        <v>0</v>
      </c>
      <c r="DU101" s="33">
        <v>0</v>
      </c>
      <c r="DV101" s="33">
        <v>0</v>
      </c>
      <c r="DW101" s="33">
        <v>0</v>
      </c>
      <c r="DX101" s="33">
        <v>0</v>
      </c>
      <c r="DY101" s="33">
        <v>0</v>
      </c>
      <c r="DZ101" s="33">
        <v>0</v>
      </c>
      <c r="EA101" s="33">
        <v>0</v>
      </c>
      <c r="EB101" s="33">
        <v>0</v>
      </c>
      <c r="EC101" s="33">
        <v>0</v>
      </c>
      <c r="ED101" s="33">
        <v>0</v>
      </c>
      <c r="EE101" s="33">
        <v>0</v>
      </c>
      <c r="EF101" s="33">
        <v>0</v>
      </c>
      <c r="EG101" s="33">
        <v>0</v>
      </c>
      <c r="EH101" s="33">
        <v>0</v>
      </c>
      <c r="EI101" s="33">
        <v>0</v>
      </c>
      <c r="EJ101" s="33">
        <v>0</v>
      </c>
      <c r="EK101" s="33">
        <v>0</v>
      </c>
      <c r="EL101" s="33">
        <v>0</v>
      </c>
      <c r="EM101" s="33">
        <v>0</v>
      </c>
      <c r="EN101" s="33">
        <v>0</v>
      </c>
      <c r="EO101" s="33">
        <v>0</v>
      </c>
      <c r="EP101" s="33">
        <v>0</v>
      </c>
      <c r="EQ101" s="33">
        <v>0</v>
      </c>
      <c r="ER101" s="33">
        <v>0</v>
      </c>
      <c r="ES101" s="33">
        <v>0</v>
      </c>
      <c r="ET101" s="33">
        <v>0</v>
      </c>
      <c r="EU101" s="33">
        <v>0</v>
      </c>
      <c r="EV101" s="33">
        <v>0</v>
      </c>
      <c r="EW101" s="33">
        <v>0</v>
      </c>
      <c r="EX101" s="33">
        <v>0</v>
      </c>
      <c r="EY101" s="34">
        <v>28832</v>
      </c>
      <c r="EZ101" s="34">
        <v>21510</v>
      </c>
      <c r="FA101" s="34">
        <v>7322</v>
      </c>
      <c r="FB101" s="33">
        <v>274.10000000000002</v>
      </c>
    </row>
    <row r="102" spans="1:158" ht="27" x14ac:dyDescent="0.25">
      <c r="A102" s="31"/>
      <c r="B102" s="42" t="s">
        <v>26</v>
      </c>
      <c r="C102" s="29" t="s">
        <v>27</v>
      </c>
      <c r="D102" s="35">
        <f>SUMIFS(D22:D101,$C$22:$C$101,"Городской")</f>
        <v>3089</v>
      </c>
      <c r="E102" s="35">
        <f t="shared" ref="E102:BP102" si="3">SUMIFS(E22:E101,$C$22:$C$101,"Городской")</f>
        <v>208.7</v>
      </c>
      <c r="F102" s="35">
        <f t="shared" si="3"/>
        <v>2350.2999999999997</v>
      </c>
      <c r="G102" s="35">
        <f t="shared" si="3"/>
        <v>0</v>
      </c>
      <c r="H102" s="35">
        <f t="shared" si="3"/>
        <v>0</v>
      </c>
      <c r="I102" s="35">
        <f t="shared" si="3"/>
        <v>0</v>
      </c>
      <c r="J102" s="35">
        <f t="shared" si="3"/>
        <v>0</v>
      </c>
      <c r="K102" s="35">
        <f t="shared" si="3"/>
        <v>0</v>
      </c>
      <c r="L102" s="35">
        <f t="shared" si="3"/>
        <v>0</v>
      </c>
      <c r="M102" s="35">
        <f t="shared" si="3"/>
        <v>0</v>
      </c>
      <c r="N102" s="35">
        <f t="shared" si="3"/>
        <v>0</v>
      </c>
      <c r="O102" s="35">
        <f t="shared" si="3"/>
        <v>0</v>
      </c>
      <c r="P102" s="35">
        <f t="shared" si="3"/>
        <v>0</v>
      </c>
      <c r="Q102" s="35">
        <f t="shared" si="3"/>
        <v>0</v>
      </c>
      <c r="R102" s="35">
        <f t="shared" si="3"/>
        <v>0</v>
      </c>
      <c r="S102" s="35">
        <f t="shared" si="3"/>
        <v>0</v>
      </c>
      <c r="T102" s="35">
        <f t="shared" si="3"/>
        <v>129</v>
      </c>
      <c r="U102" s="35">
        <f t="shared" si="3"/>
        <v>149</v>
      </c>
      <c r="V102" s="35">
        <f t="shared" si="3"/>
        <v>0</v>
      </c>
      <c r="W102" s="35">
        <f t="shared" si="3"/>
        <v>0</v>
      </c>
      <c r="X102" s="35">
        <f t="shared" si="3"/>
        <v>46</v>
      </c>
      <c r="Y102" s="35">
        <f t="shared" si="3"/>
        <v>0</v>
      </c>
      <c r="Z102" s="35">
        <f t="shared" si="3"/>
        <v>0</v>
      </c>
      <c r="AA102" s="35">
        <f t="shared" si="3"/>
        <v>0</v>
      </c>
      <c r="AB102" s="35">
        <f t="shared" si="3"/>
        <v>0</v>
      </c>
      <c r="AC102" s="35">
        <f t="shared" si="3"/>
        <v>3</v>
      </c>
      <c r="AD102" s="35">
        <f t="shared" si="3"/>
        <v>0</v>
      </c>
      <c r="AE102" s="35">
        <f t="shared" si="3"/>
        <v>1</v>
      </c>
      <c r="AF102" s="35">
        <f t="shared" si="3"/>
        <v>48</v>
      </c>
      <c r="AG102" s="35">
        <f t="shared" si="3"/>
        <v>0</v>
      </c>
      <c r="AH102" s="35">
        <f t="shared" si="3"/>
        <v>0</v>
      </c>
      <c r="AI102" s="35">
        <f t="shared" si="3"/>
        <v>0</v>
      </c>
      <c r="AJ102" s="35">
        <f t="shared" si="3"/>
        <v>0</v>
      </c>
      <c r="AK102" s="35">
        <f t="shared" si="3"/>
        <v>0</v>
      </c>
      <c r="AL102" s="35">
        <f t="shared" si="3"/>
        <v>0</v>
      </c>
      <c r="AM102" s="35">
        <f t="shared" si="3"/>
        <v>0</v>
      </c>
      <c r="AN102" s="35">
        <f t="shared" si="3"/>
        <v>0</v>
      </c>
      <c r="AO102" s="35">
        <f t="shared" si="3"/>
        <v>0</v>
      </c>
      <c r="AP102" s="35">
        <f t="shared" si="3"/>
        <v>0</v>
      </c>
      <c r="AQ102" s="35">
        <f t="shared" si="3"/>
        <v>0</v>
      </c>
      <c r="AR102" s="35">
        <f t="shared" si="3"/>
        <v>0</v>
      </c>
      <c r="AS102" s="35">
        <f t="shared" si="3"/>
        <v>0</v>
      </c>
      <c r="AT102" s="35">
        <f t="shared" si="3"/>
        <v>0</v>
      </c>
      <c r="AU102" s="35">
        <f t="shared" si="3"/>
        <v>0</v>
      </c>
      <c r="AV102" s="35">
        <f t="shared" si="3"/>
        <v>0</v>
      </c>
      <c r="AW102" s="35">
        <f t="shared" si="3"/>
        <v>0</v>
      </c>
      <c r="AX102" s="35">
        <f t="shared" si="3"/>
        <v>0</v>
      </c>
      <c r="AY102" s="35">
        <f t="shared" si="3"/>
        <v>0</v>
      </c>
      <c r="AZ102" s="35">
        <f t="shared" si="3"/>
        <v>0</v>
      </c>
      <c r="BA102" s="35">
        <f t="shared" si="3"/>
        <v>0</v>
      </c>
      <c r="BB102" s="35">
        <f t="shared" si="3"/>
        <v>0</v>
      </c>
      <c r="BC102" s="35">
        <f t="shared" si="3"/>
        <v>0</v>
      </c>
      <c r="BD102" s="35">
        <f t="shared" si="3"/>
        <v>0</v>
      </c>
      <c r="BE102" s="35">
        <f t="shared" si="3"/>
        <v>0</v>
      </c>
      <c r="BF102" s="35">
        <f t="shared" si="3"/>
        <v>0</v>
      </c>
      <c r="BG102" s="35">
        <f t="shared" si="3"/>
        <v>0</v>
      </c>
      <c r="BH102" s="35">
        <f t="shared" si="3"/>
        <v>0</v>
      </c>
      <c r="BI102" s="35">
        <f t="shared" si="3"/>
        <v>0</v>
      </c>
      <c r="BJ102" s="35">
        <f t="shared" si="3"/>
        <v>0</v>
      </c>
      <c r="BK102" s="35">
        <f t="shared" si="3"/>
        <v>0</v>
      </c>
      <c r="BL102" s="35">
        <f t="shared" si="3"/>
        <v>0</v>
      </c>
      <c r="BM102" s="35">
        <f t="shared" si="3"/>
        <v>49</v>
      </c>
      <c r="BN102" s="35">
        <f t="shared" si="3"/>
        <v>105</v>
      </c>
      <c r="BO102" s="35">
        <f t="shared" si="3"/>
        <v>0</v>
      </c>
      <c r="BP102" s="35">
        <f t="shared" si="3"/>
        <v>0</v>
      </c>
      <c r="BQ102" s="35">
        <f t="shared" ref="BQ102:EB102" si="4">SUMIFS(BQ22:BQ101,$C$22:$C$101,"Городской")</f>
        <v>0</v>
      </c>
      <c r="BR102" s="35">
        <f t="shared" si="4"/>
        <v>0</v>
      </c>
      <c r="BS102" s="35">
        <f t="shared" si="4"/>
        <v>0</v>
      </c>
      <c r="BT102" s="35">
        <f t="shared" si="4"/>
        <v>0</v>
      </c>
      <c r="BU102" s="35">
        <f t="shared" si="4"/>
        <v>0</v>
      </c>
      <c r="BV102" s="35">
        <f t="shared" si="4"/>
        <v>0</v>
      </c>
      <c r="BW102" s="35">
        <f t="shared" si="4"/>
        <v>0</v>
      </c>
      <c r="BX102" s="35">
        <f t="shared" si="4"/>
        <v>0</v>
      </c>
      <c r="BY102" s="35">
        <f t="shared" si="4"/>
        <v>0</v>
      </c>
      <c r="BZ102" s="35">
        <f t="shared" si="4"/>
        <v>0</v>
      </c>
      <c r="CA102" s="35">
        <f t="shared" si="4"/>
        <v>0</v>
      </c>
      <c r="CB102" s="35">
        <f t="shared" si="4"/>
        <v>0</v>
      </c>
      <c r="CC102" s="35">
        <f t="shared" si="4"/>
        <v>0</v>
      </c>
      <c r="CD102" s="35">
        <f t="shared" si="4"/>
        <v>0</v>
      </c>
      <c r="CE102" s="35">
        <f t="shared" si="4"/>
        <v>0</v>
      </c>
      <c r="CF102" s="35">
        <f t="shared" si="4"/>
        <v>0</v>
      </c>
      <c r="CG102" s="35">
        <f t="shared" si="4"/>
        <v>0</v>
      </c>
      <c r="CH102" s="35">
        <f t="shared" si="4"/>
        <v>0</v>
      </c>
      <c r="CI102" s="35">
        <f t="shared" si="4"/>
        <v>0</v>
      </c>
      <c r="CJ102" s="35">
        <f t="shared" si="4"/>
        <v>0</v>
      </c>
      <c r="CK102" s="35">
        <f t="shared" si="4"/>
        <v>0</v>
      </c>
      <c r="CL102" s="35">
        <f t="shared" si="4"/>
        <v>0</v>
      </c>
      <c r="CM102" s="35">
        <f t="shared" si="4"/>
        <v>0</v>
      </c>
      <c r="CN102" s="35">
        <f t="shared" si="4"/>
        <v>0</v>
      </c>
      <c r="CO102" s="35">
        <f t="shared" si="4"/>
        <v>0</v>
      </c>
      <c r="CP102" s="35">
        <f t="shared" si="4"/>
        <v>0</v>
      </c>
      <c r="CQ102" s="35">
        <f t="shared" si="4"/>
        <v>0</v>
      </c>
      <c r="CR102" s="35">
        <f t="shared" si="4"/>
        <v>0</v>
      </c>
      <c r="CS102" s="35">
        <f t="shared" si="4"/>
        <v>0</v>
      </c>
      <c r="CT102" s="35">
        <f t="shared" si="4"/>
        <v>0</v>
      </c>
      <c r="CU102" s="35">
        <f t="shared" si="4"/>
        <v>0</v>
      </c>
      <c r="CV102" s="35">
        <f t="shared" si="4"/>
        <v>0</v>
      </c>
      <c r="CW102" s="35">
        <f t="shared" si="4"/>
        <v>0</v>
      </c>
      <c r="CX102" s="35">
        <f t="shared" si="4"/>
        <v>0</v>
      </c>
      <c r="CY102" s="35">
        <f t="shared" si="4"/>
        <v>0</v>
      </c>
      <c r="CZ102" s="35">
        <f t="shared" si="4"/>
        <v>0</v>
      </c>
      <c r="DA102" s="35">
        <f t="shared" si="4"/>
        <v>0</v>
      </c>
      <c r="DB102" s="35">
        <f t="shared" si="4"/>
        <v>0</v>
      </c>
      <c r="DC102" s="35">
        <f t="shared" si="4"/>
        <v>0</v>
      </c>
      <c r="DD102" s="35">
        <f t="shared" si="4"/>
        <v>0</v>
      </c>
      <c r="DE102" s="35">
        <f t="shared" si="4"/>
        <v>0</v>
      </c>
      <c r="DF102" s="35">
        <f t="shared" si="4"/>
        <v>0</v>
      </c>
      <c r="DG102" s="35">
        <f t="shared" si="4"/>
        <v>0</v>
      </c>
      <c r="DH102" s="35">
        <f t="shared" si="4"/>
        <v>0</v>
      </c>
      <c r="DI102" s="35">
        <f t="shared" si="4"/>
        <v>0</v>
      </c>
      <c r="DJ102" s="35">
        <f t="shared" si="4"/>
        <v>0</v>
      </c>
      <c r="DK102" s="35">
        <f t="shared" si="4"/>
        <v>0</v>
      </c>
      <c r="DL102" s="35">
        <f t="shared" si="4"/>
        <v>0</v>
      </c>
      <c r="DM102" s="35">
        <f t="shared" si="4"/>
        <v>0</v>
      </c>
      <c r="DN102" s="35">
        <f t="shared" si="4"/>
        <v>0</v>
      </c>
      <c r="DO102" s="35">
        <f t="shared" si="4"/>
        <v>0</v>
      </c>
      <c r="DP102" s="35">
        <f t="shared" si="4"/>
        <v>0</v>
      </c>
      <c r="DQ102" s="35">
        <f t="shared" si="4"/>
        <v>0</v>
      </c>
      <c r="DR102" s="35">
        <f t="shared" si="4"/>
        <v>0</v>
      </c>
      <c r="DS102" s="35">
        <f t="shared" si="4"/>
        <v>0</v>
      </c>
      <c r="DT102" s="35">
        <f t="shared" si="4"/>
        <v>0</v>
      </c>
      <c r="DU102" s="35">
        <f t="shared" si="4"/>
        <v>0</v>
      </c>
      <c r="DV102" s="35">
        <f t="shared" si="4"/>
        <v>0</v>
      </c>
      <c r="DW102" s="35">
        <f t="shared" si="4"/>
        <v>0</v>
      </c>
      <c r="DX102" s="35">
        <f t="shared" si="4"/>
        <v>0</v>
      </c>
      <c r="DY102" s="35">
        <f t="shared" si="4"/>
        <v>0</v>
      </c>
      <c r="DZ102" s="35">
        <f t="shared" si="4"/>
        <v>0</v>
      </c>
      <c r="EA102" s="35">
        <f t="shared" si="4"/>
        <v>0</v>
      </c>
      <c r="EB102" s="35">
        <f t="shared" si="4"/>
        <v>0</v>
      </c>
      <c r="EC102" s="35">
        <f t="shared" ref="EC102:FB102" si="5">SUMIFS(EC22:EC101,$C$22:$C$101,"Городской")</f>
        <v>0</v>
      </c>
      <c r="ED102" s="35">
        <f t="shared" si="5"/>
        <v>0</v>
      </c>
      <c r="EE102" s="35">
        <f t="shared" si="5"/>
        <v>0</v>
      </c>
      <c r="EF102" s="35">
        <f t="shared" si="5"/>
        <v>0</v>
      </c>
      <c r="EG102" s="35">
        <f t="shared" si="5"/>
        <v>0</v>
      </c>
      <c r="EH102" s="35">
        <f t="shared" si="5"/>
        <v>0</v>
      </c>
      <c r="EI102" s="35">
        <f t="shared" si="5"/>
        <v>0</v>
      </c>
      <c r="EJ102" s="35">
        <f t="shared" si="5"/>
        <v>0</v>
      </c>
      <c r="EK102" s="35">
        <f t="shared" si="5"/>
        <v>0</v>
      </c>
      <c r="EL102" s="35">
        <f t="shared" si="5"/>
        <v>0</v>
      </c>
      <c r="EM102" s="35">
        <f t="shared" si="5"/>
        <v>0</v>
      </c>
      <c r="EN102" s="35">
        <f t="shared" si="5"/>
        <v>0</v>
      </c>
      <c r="EO102" s="35">
        <f t="shared" si="5"/>
        <v>0</v>
      </c>
      <c r="EP102" s="35">
        <f t="shared" si="5"/>
        <v>0</v>
      </c>
      <c r="EQ102" s="35">
        <f t="shared" si="5"/>
        <v>0</v>
      </c>
      <c r="ER102" s="35">
        <f t="shared" si="5"/>
        <v>0</v>
      </c>
      <c r="ES102" s="35">
        <f t="shared" si="5"/>
        <v>0</v>
      </c>
      <c r="ET102" s="35">
        <f t="shared" si="5"/>
        <v>0</v>
      </c>
      <c r="EU102" s="35">
        <f t="shared" si="5"/>
        <v>0</v>
      </c>
      <c r="EV102" s="35">
        <f t="shared" si="5"/>
        <v>0</v>
      </c>
      <c r="EW102" s="35">
        <f t="shared" si="5"/>
        <v>0</v>
      </c>
      <c r="EX102" s="35">
        <f t="shared" si="5"/>
        <v>0</v>
      </c>
      <c r="EY102" s="36">
        <f t="shared" si="5"/>
        <v>1326335</v>
      </c>
      <c r="EZ102" s="36">
        <f t="shared" si="5"/>
        <v>982140</v>
      </c>
      <c r="FA102" s="36">
        <f t="shared" si="5"/>
        <v>344195</v>
      </c>
      <c r="FB102" s="35">
        <f t="shared" si="5"/>
        <v>15052.300000000003</v>
      </c>
    </row>
    <row r="103" spans="1:158" ht="27" x14ac:dyDescent="0.25">
      <c r="A103" s="31"/>
      <c r="B103" s="42" t="s">
        <v>28</v>
      </c>
      <c r="C103" s="29" t="s">
        <v>27</v>
      </c>
      <c r="D103" s="35">
        <f>SUMIFS(D22:D101,$C$22:$C$101,"Сельский")</f>
        <v>4861.2</v>
      </c>
      <c r="E103" s="35">
        <f t="shared" ref="E103:BP103" si="6">SUMIFS(E22:E101,$C$22:$C$101,"Сельский")</f>
        <v>564.5</v>
      </c>
      <c r="F103" s="35">
        <f t="shared" si="6"/>
        <v>3539.7</v>
      </c>
      <c r="G103" s="35">
        <f t="shared" si="6"/>
        <v>0</v>
      </c>
      <c r="H103" s="35">
        <f t="shared" si="6"/>
        <v>0</v>
      </c>
      <c r="I103" s="35">
        <f t="shared" si="6"/>
        <v>0</v>
      </c>
      <c r="J103" s="35">
        <f t="shared" si="6"/>
        <v>0</v>
      </c>
      <c r="K103" s="35">
        <f t="shared" si="6"/>
        <v>0</v>
      </c>
      <c r="L103" s="35">
        <f t="shared" si="6"/>
        <v>0</v>
      </c>
      <c r="M103" s="35">
        <f t="shared" si="6"/>
        <v>0</v>
      </c>
      <c r="N103" s="35">
        <f t="shared" si="6"/>
        <v>0</v>
      </c>
      <c r="O103" s="35">
        <f t="shared" si="6"/>
        <v>0</v>
      </c>
      <c r="P103" s="35">
        <f t="shared" si="6"/>
        <v>0</v>
      </c>
      <c r="Q103" s="35">
        <f t="shared" si="6"/>
        <v>0</v>
      </c>
      <c r="R103" s="35">
        <f t="shared" si="6"/>
        <v>0</v>
      </c>
      <c r="S103" s="35">
        <f t="shared" si="6"/>
        <v>0</v>
      </c>
      <c r="T103" s="35">
        <f t="shared" si="6"/>
        <v>331</v>
      </c>
      <c r="U103" s="35">
        <f t="shared" si="6"/>
        <v>222</v>
      </c>
      <c r="V103" s="35">
        <f t="shared" si="6"/>
        <v>0</v>
      </c>
      <c r="W103" s="35">
        <f t="shared" si="6"/>
        <v>0</v>
      </c>
      <c r="X103" s="35">
        <f t="shared" si="6"/>
        <v>3</v>
      </c>
      <c r="Y103" s="35">
        <f t="shared" si="6"/>
        <v>0</v>
      </c>
      <c r="Z103" s="35">
        <f t="shared" si="6"/>
        <v>3</v>
      </c>
      <c r="AA103" s="35">
        <f t="shared" si="6"/>
        <v>0</v>
      </c>
      <c r="AB103" s="35">
        <f t="shared" si="6"/>
        <v>0</v>
      </c>
      <c r="AC103" s="35">
        <f t="shared" si="6"/>
        <v>4</v>
      </c>
      <c r="AD103" s="35">
        <f t="shared" si="6"/>
        <v>1</v>
      </c>
      <c r="AE103" s="35">
        <f t="shared" si="6"/>
        <v>0</v>
      </c>
      <c r="AF103" s="35">
        <f t="shared" si="6"/>
        <v>4</v>
      </c>
      <c r="AG103" s="35">
        <f t="shared" si="6"/>
        <v>0</v>
      </c>
      <c r="AH103" s="35">
        <f t="shared" si="6"/>
        <v>0</v>
      </c>
      <c r="AI103" s="35">
        <f t="shared" si="6"/>
        <v>0</v>
      </c>
      <c r="AJ103" s="35">
        <f t="shared" si="6"/>
        <v>0</v>
      </c>
      <c r="AK103" s="35">
        <f t="shared" si="6"/>
        <v>0</v>
      </c>
      <c r="AL103" s="35">
        <f t="shared" si="6"/>
        <v>0</v>
      </c>
      <c r="AM103" s="35">
        <f t="shared" si="6"/>
        <v>0</v>
      </c>
      <c r="AN103" s="35">
        <f t="shared" si="6"/>
        <v>0</v>
      </c>
      <c r="AO103" s="35">
        <f t="shared" si="6"/>
        <v>0</v>
      </c>
      <c r="AP103" s="35">
        <f t="shared" si="6"/>
        <v>0</v>
      </c>
      <c r="AQ103" s="35">
        <f t="shared" si="6"/>
        <v>0</v>
      </c>
      <c r="AR103" s="35">
        <f t="shared" si="6"/>
        <v>0</v>
      </c>
      <c r="AS103" s="35">
        <f t="shared" si="6"/>
        <v>0</v>
      </c>
      <c r="AT103" s="35">
        <f t="shared" si="6"/>
        <v>0</v>
      </c>
      <c r="AU103" s="35">
        <f t="shared" si="6"/>
        <v>0</v>
      </c>
      <c r="AV103" s="35">
        <f t="shared" si="6"/>
        <v>0</v>
      </c>
      <c r="AW103" s="35">
        <f t="shared" si="6"/>
        <v>0</v>
      </c>
      <c r="AX103" s="35">
        <f t="shared" si="6"/>
        <v>0</v>
      </c>
      <c r="AY103" s="35">
        <f t="shared" si="6"/>
        <v>0</v>
      </c>
      <c r="AZ103" s="35">
        <f t="shared" si="6"/>
        <v>0</v>
      </c>
      <c r="BA103" s="35">
        <f t="shared" si="6"/>
        <v>0</v>
      </c>
      <c r="BB103" s="35">
        <f t="shared" si="6"/>
        <v>0</v>
      </c>
      <c r="BC103" s="35">
        <f t="shared" si="6"/>
        <v>0</v>
      </c>
      <c r="BD103" s="35">
        <f t="shared" si="6"/>
        <v>0</v>
      </c>
      <c r="BE103" s="35">
        <f t="shared" si="6"/>
        <v>0</v>
      </c>
      <c r="BF103" s="35">
        <f t="shared" si="6"/>
        <v>0</v>
      </c>
      <c r="BG103" s="35">
        <f t="shared" si="6"/>
        <v>0</v>
      </c>
      <c r="BH103" s="35">
        <f t="shared" si="6"/>
        <v>0</v>
      </c>
      <c r="BI103" s="35">
        <f t="shared" si="6"/>
        <v>0</v>
      </c>
      <c r="BJ103" s="35">
        <f t="shared" si="6"/>
        <v>0</v>
      </c>
      <c r="BK103" s="35">
        <f t="shared" si="6"/>
        <v>0</v>
      </c>
      <c r="BL103" s="35">
        <f t="shared" si="6"/>
        <v>0</v>
      </c>
      <c r="BM103" s="35">
        <f t="shared" si="6"/>
        <v>84</v>
      </c>
      <c r="BN103" s="35">
        <f t="shared" si="6"/>
        <v>100</v>
      </c>
      <c r="BO103" s="35">
        <f t="shared" si="6"/>
        <v>0</v>
      </c>
      <c r="BP103" s="35">
        <f t="shared" si="6"/>
        <v>0</v>
      </c>
      <c r="BQ103" s="35">
        <f t="shared" ref="BQ103:EB103" si="7">SUMIFS(BQ22:BQ101,$C$22:$C$101,"Сельский")</f>
        <v>0</v>
      </c>
      <c r="BR103" s="35">
        <f t="shared" si="7"/>
        <v>0</v>
      </c>
      <c r="BS103" s="35">
        <f t="shared" si="7"/>
        <v>0</v>
      </c>
      <c r="BT103" s="35">
        <f t="shared" si="7"/>
        <v>0</v>
      </c>
      <c r="BU103" s="35">
        <f t="shared" si="7"/>
        <v>0</v>
      </c>
      <c r="BV103" s="35">
        <f t="shared" si="7"/>
        <v>0</v>
      </c>
      <c r="BW103" s="35">
        <f t="shared" si="7"/>
        <v>0</v>
      </c>
      <c r="BX103" s="35">
        <f t="shared" si="7"/>
        <v>0</v>
      </c>
      <c r="BY103" s="35">
        <f t="shared" si="7"/>
        <v>0</v>
      </c>
      <c r="BZ103" s="35">
        <f t="shared" si="7"/>
        <v>0</v>
      </c>
      <c r="CA103" s="35">
        <f t="shared" si="7"/>
        <v>0</v>
      </c>
      <c r="CB103" s="35">
        <f t="shared" si="7"/>
        <v>0</v>
      </c>
      <c r="CC103" s="35">
        <f t="shared" si="7"/>
        <v>0</v>
      </c>
      <c r="CD103" s="35">
        <f t="shared" si="7"/>
        <v>0</v>
      </c>
      <c r="CE103" s="35">
        <f t="shared" si="7"/>
        <v>0</v>
      </c>
      <c r="CF103" s="35">
        <f t="shared" si="7"/>
        <v>0</v>
      </c>
      <c r="CG103" s="35">
        <f t="shared" si="7"/>
        <v>0</v>
      </c>
      <c r="CH103" s="35">
        <f t="shared" si="7"/>
        <v>0</v>
      </c>
      <c r="CI103" s="35">
        <f t="shared" si="7"/>
        <v>0</v>
      </c>
      <c r="CJ103" s="35">
        <f t="shared" si="7"/>
        <v>0</v>
      </c>
      <c r="CK103" s="35">
        <f t="shared" si="7"/>
        <v>0</v>
      </c>
      <c r="CL103" s="35">
        <f t="shared" si="7"/>
        <v>0</v>
      </c>
      <c r="CM103" s="35">
        <f t="shared" si="7"/>
        <v>0</v>
      </c>
      <c r="CN103" s="35">
        <f t="shared" si="7"/>
        <v>0</v>
      </c>
      <c r="CO103" s="35">
        <f t="shared" si="7"/>
        <v>0</v>
      </c>
      <c r="CP103" s="35">
        <f t="shared" si="7"/>
        <v>0</v>
      </c>
      <c r="CQ103" s="35">
        <f t="shared" si="7"/>
        <v>0</v>
      </c>
      <c r="CR103" s="35">
        <f t="shared" si="7"/>
        <v>4</v>
      </c>
      <c r="CS103" s="35">
        <f t="shared" si="7"/>
        <v>0</v>
      </c>
      <c r="CT103" s="35">
        <f t="shared" si="7"/>
        <v>0</v>
      </c>
      <c r="CU103" s="35">
        <f t="shared" si="7"/>
        <v>0</v>
      </c>
      <c r="CV103" s="35">
        <f t="shared" si="7"/>
        <v>0</v>
      </c>
      <c r="CW103" s="35">
        <f t="shared" si="7"/>
        <v>0</v>
      </c>
      <c r="CX103" s="35">
        <f t="shared" si="7"/>
        <v>0</v>
      </c>
      <c r="CY103" s="35">
        <f t="shared" si="7"/>
        <v>0</v>
      </c>
      <c r="CZ103" s="35">
        <f t="shared" si="7"/>
        <v>0</v>
      </c>
      <c r="DA103" s="35">
        <f t="shared" si="7"/>
        <v>0</v>
      </c>
      <c r="DB103" s="35">
        <f t="shared" si="7"/>
        <v>0</v>
      </c>
      <c r="DC103" s="35">
        <f t="shared" si="7"/>
        <v>0</v>
      </c>
      <c r="DD103" s="35">
        <f t="shared" si="7"/>
        <v>0</v>
      </c>
      <c r="DE103" s="35">
        <f t="shared" si="7"/>
        <v>0</v>
      </c>
      <c r="DF103" s="35">
        <f t="shared" si="7"/>
        <v>0</v>
      </c>
      <c r="DG103" s="35">
        <f t="shared" si="7"/>
        <v>1</v>
      </c>
      <c r="DH103" s="35">
        <f t="shared" si="7"/>
        <v>0</v>
      </c>
      <c r="DI103" s="35">
        <f t="shared" si="7"/>
        <v>0</v>
      </c>
      <c r="DJ103" s="35">
        <f t="shared" si="7"/>
        <v>0</v>
      </c>
      <c r="DK103" s="35">
        <f t="shared" si="7"/>
        <v>0</v>
      </c>
      <c r="DL103" s="35">
        <f t="shared" si="7"/>
        <v>0</v>
      </c>
      <c r="DM103" s="35">
        <f t="shared" si="7"/>
        <v>0</v>
      </c>
      <c r="DN103" s="35">
        <f t="shared" si="7"/>
        <v>0</v>
      </c>
      <c r="DO103" s="35">
        <f t="shared" si="7"/>
        <v>0</v>
      </c>
      <c r="DP103" s="35">
        <f t="shared" si="7"/>
        <v>0</v>
      </c>
      <c r="DQ103" s="35">
        <f t="shared" si="7"/>
        <v>0</v>
      </c>
      <c r="DR103" s="35">
        <f t="shared" si="7"/>
        <v>0</v>
      </c>
      <c r="DS103" s="35">
        <f t="shared" si="7"/>
        <v>0</v>
      </c>
      <c r="DT103" s="35">
        <f t="shared" si="7"/>
        <v>0</v>
      </c>
      <c r="DU103" s="35">
        <f t="shared" si="7"/>
        <v>0</v>
      </c>
      <c r="DV103" s="35">
        <f t="shared" si="7"/>
        <v>0</v>
      </c>
      <c r="DW103" s="35">
        <f t="shared" si="7"/>
        <v>0</v>
      </c>
      <c r="DX103" s="35">
        <f t="shared" si="7"/>
        <v>0</v>
      </c>
      <c r="DY103" s="35">
        <f t="shared" si="7"/>
        <v>0</v>
      </c>
      <c r="DZ103" s="35">
        <f t="shared" si="7"/>
        <v>0</v>
      </c>
      <c r="EA103" s="35">
        <f t="shared" si="7"/>
        <v>0</v>
      </c>
      <c r="EB103" s="35">
        <f t="shared" si="7"/>
        <v>0</v>
      </c>
      <c r="EC103" s="35">
        <f t="shared" ref="EC103:FB103" si="8">SUMIFS(EC22:EC101,$C$22:$C$101,"Сельский")</f>
        <v>0</v>
      </c>
      <c r="ED103" s="35">
        <f t="shared" si="8"/>
        <v>0</v>
      </c>
      <c r="EE103" s="35">
        <f t="shared" si="8"/>
        <v>0</v>
      </c>
      <c r="EF103" s="35">
        <f t="shared" si="8"/>
        <v>0</v>
      </c>
      <c r="EG103" s="35">
        <f t="shared" si="8"/>
        <v>0</v>
      </c>
      <c r="EH103" s="35">
        <f t="shared" si="8"/>
        <v>0</v>
      </c>
      <c r="EI103" s="35">
        <f t="shared" si="8"/>
        <v>0</v>
      </c>
      <c r="EJ103" s="35">
        <f t="shared" si="8"/>
        <v>0</v>
      </c>
      <c r="EK103" s="35">
        <f t="shared" si="8"/>
        <v>0</v>
      </c>
      <c r="EL103" s="35">
        <f t="shared" si="8"/>
        <v>0</v>
      </c>
      <c r="EM103" s="35">
        <f t="shared" si="8"/>
        <v>0</v>
      </c>
      <c r="EN103" s="35">
        <f t="shared" si="8"/>
        <v>0</v>
      </c>
      <c r="EO103" s="35">
        <f t="shared" si="8"/>
        <v>0</v>
      </c>
      <c r="EP103" s="35">
        <f t="shared" si="8"/>
        <v>0</v>
      </c>
      <c r="EQ103" s="35">
        <f t="shared" si="8"/>
        <v>0</v>
      </c>
      <c r="ER103" s="35">
        <f t="shared" si="8"/>
        <v>0</v>
      </c>
      <c r="ES103" s="35">
        <f t="shared" si="8"/>
        <v>0</v>
      </c>
      <c r="ET103" s="35">
        <f t="shared" si="8"/>
        <v>0</v>
      </c>
      <c r="EU103" s="35">
        <f t="shared" si="8"/>
        <v>0</v>
      </c>
      <c r="EV103" s="35">
        <f t="shared" si="8"/>
        <v>0</v>
      </c>
      <c r="EW103" s="35">
        <f t="shared" si="8"/>
        <v>0</v>
      </c>
      <c r="EX103" s="35">
        <f t="shared" si="8"/>
        <v>0</v>
      </c>
      <c r="EY103" s="36">
        <f t="shared" si="8"/>
        <v>554086</v>
      </c>
      <c r="EZ103" s="36">
        <f t="shared" si="8"/>
        <v>398793</v>
      </c>
      <c r="FA103" s="36">
        <f t="shared" si="8"/>
        <v>155293</v>
      </c>
      <c r="FB103" s="35">
        <f t="shared" si="8"/>
        <v>4669.9000000000015</v>
      </c>
    </row>
    <row r="104" spans="1:158" ht="27" x14ac:dyDescent="0.25">
      <c r="A104" s="32"/>
      <c r="B104" s="43" t="s">
        <v>4</v>
      </c>
      <c r="C104" s="30" t="s">
        <v>27</v>
      </c>
      <c r="D104" s="37">
        <f t="shared" ref="D104:BO104" si="9">SUM(D102:D103)</f>
        <v>7950.2</v>
      </c>
      <c r="E104" s="37">
        <f t="shared" si="9"/>
        <v>773.2</v>
      </c>
      <c r="F104" s="37">
        <f t="shared" si="9"/>
        <v>5890</v>
      </c>
      <c r="G104" s="37">
        <f t="shared" si="9"/>
        <v>0</v>
      </c>
      <c r="H104" s="37">
        <f t="shared" si="9"/>
        <v>0</v>
      </c>
      <c r="I104" s="37">
        <f t="shared" si="9"/>
        <v>0</v>
      </c>
      <c r="J104" s="37">
        <f t="shared" si="9"/>
        <v>0</v>
      </c>
      <c r="K104" s="37">
        <f t="shared" si="9"/>
        <v>0</v>
      </c>
      <c r="L104" s="37">
        <f t="shared" si="9"/>
        <v>0</v>
      </c>
      <c r="M104" s="37">
        <f t="shared" si="9"/>
        <v>0</v>
      </c>
      <c r="N104" s="37">
        <f t="shared" si="9"/>
        <v>0</v>
      </c>
      <c r="O104" s="37">
        <f t="shared" si="9"/>
        <v>0</v>
      </c>
      <c r="P104" s="37">
        <f t="shared" si="9"/>
        <v>0</v>
      </c>
      <c r="Q104" s="37">
        <f t="shared" si="9"/>
        <v>0</v>
      </c>
      <c r="R104" s="37">
        <f t="shared" si="9"/>
        <v>0</v>
      </c>
      <c r="S104" s="37">
        <f t="shared" si="9"/>
        <v>0</v>
      </c>
      <c r="T104" s="37">
        <f t="shared" si="9"/>
        <v>460</v>
      </c>
      <c r="U104" s="37">
        <f t="shared" si="9"/>
        <v>371</v>
      </c>
      <c r="V104" s="37">
        <f t="shared" si="9"/>
        <v>0</v>
      </c>
      <c r="W104" s="37">
        <f t="shared" si="9"/>
        <v>0</v>
      </c>
      <c r="X104" s="37">
        <f t="shared" si="9"/>
        <v>49</v>
      </c>
      <c r="Y104" s="37">
        <f t="shared" si="9"/>
        <v>0</v>
      </c>
      <c r="Z104" s="37">
        <f t="shared" si="9"/>
        <v>3</v>
      </c>
      <c r="AA104" s="37">
        <f t="shared" si="9"/>
        <v>0</v>
      </c>
      <c r="AB104" s="37">
        <f t="shared" si="9"/>
        <v>0</v>
      </c>
      <c r="AC104" s="37">
        <f t="shared" si="9"/>
        <v>7</v>
      </c>
      <c r="AD104" s="37">
        <f t="shared" si="9"/>
        <v>1</v>
      </c>
      <c r="AE104" s="37">
        <f t="shared" si="9"/>
        <v>1</v>
      </c>
      <c r="AF104" s="37">
        <f t="shared" si="9"/>
        <v>52</v>
      </c>
      <c r="AG104" s="37">
        <f t="shared" si="9"/>
        <v>0</v>
      </c>
      <c r="AH104" s="37">
        <f t="shared" si="9"/>
        <v>0</v>
      </c>
      <c r="AI104" s="37">
        <f t="shared" si="9"/>
        <v>0</v>
      </c>
      <c r="AJ104" s="37">
        <f t="shared" si="9"/>
        <v>0</v>
      </c>
      <c r="AK104" s="37">
        <f t="shared" si="9"/>
        <v>0</v>
      </c>
      <c r="AL104" s="37">
        <f t="shared" si="9"/>
        <v>0</v>
      </c>
      <c r="AM104" s="37">
        <f t="shared" si="9"/>
        <v>0</v>
      </c>
      <c r="AN104" s="37">
        <f t="shared" si="9"/>
        <v>0</v>
      </c>
      <c r="AO104" s="37">
        <f t="shared" si="9"/>
        <v>0</v>
      </c>
      <c r="AP104" s="37">
        <f t="shared" si="9"/>
        <v>0</v>
      </c>
      <c r="AQ104" s="37">
        <f t="shared" si="9"/>
        <v>0</v>
      </c>
      <c r="AR104" s="37">
        <f t="shared" si="9"/>
        <v>0</v>
      </c>
      <c r="AS104" s="37">
        <f t="shared" si="9"/>
        <v>0</v>
      </c>
      <c r="AT104" s="37">
        <f t="shared" si="9"/>
        <v>0</v>
      </c>
      <c r="AU104" s="37">
        <f t="shared" si="9"/>
        <v>0</v>
      </c>
      <c r="AV104" s="37">
        <f t="shared" si="9"/>
        <v>0</v>
      </c>
      <c r="AW104" s="37">
        <f t="shared" si="9"/>
        <v>0</v>
      </c>
      <c r="AX104" s="37">
        <f t="shared" si="9"/>
        <v>0</v>
      </c>
      <c r="AY104" s="37">
        <f t="shared" si="9"/>
        <v>0</v>
      </c>
      <c r="AZ104" s="37">
        <f t="shared" si="9"/>
        <v>0</v>
      </c>
      <c r="BA104" s="37">
        <f t="shared" si="9"/>
        <v>0</v>
      </c>
      <c r="BB104" s="37">
        <f t="shared" si="9"/>
        <v>0</v>
      </c>
      <c r="BC104" s="37">
        <f t="shared" si="9"/>
        <v>0</v>
      </c>
      <c r="BD104" s="37">
        <f t="shared" si="9"/>
        <v>0</v>
      </c>
      <c r="BE104" s="37">
        <f t="shared" si="9"/>
        <v>0</v>
      </c>
      <c r="BF104" s="37">
        <f t="shared" si="9"/>
        <v>0</v>
      </c>
      <c r="BG104" s="37">
        <f t="shared" si="9"/>
        <v>0</v>
      </c>
      <c r="BH104" s="37">
        <f t="shared" si="9"/>
        <v>0</v>
      </c>
      <c r="BI104" s="37">
        <f t="shared" si="9"/>
        <v>0</v>
      </c>
      <c r="BJ104" s="37">
        <f t="shared" si="9"/>
        <v>0</v>
      </c>
      <c r="BK104" s="37">
        <f t="shared" si="9"/>
        <v>0</v>
      </c>
      <c r="BL104" s="37">
        <f t="shared" si="9"/>
        <v>0</v>
      </c>
      <c r="BM104" s="37">
        <f t="shared" si="9"/>
        <v>133</v>
      </c>
      <c r="BN104" s="37">
        <f t="shared" si="9"/>
        <v>205</v>
      </c>
      <c r="BO104" s="37">
        <f t="shared" si="9"/>
        <v>0</v>
      </c>
      <c r="BP104" s="37">
        <f t="shared" ref="BP104:EA104" si="10">SUM(BP102:BP103)</f>
        <v>0</v>
      </c>
      <c r="BQ104" s="37">
        <f t="shared" si="10"/>
        <v>0</v>
      </c>
      <c r="BR104" s="37">
        <f t="shared" si="10"/>
        <v>0</v>
      </c>
      <c r="BS104" s="37">
        <f t="shared" si="10"/>
        <v>0</v>
      </c>
      <c r="BT104" s="38">
        <v>0</v>
      </c>
      <c r="BU104" s="37">
        <f t="shared" si="10"/>
        <v>0</v>
      </c>
      <c r="BV104" s="37">
        <f t="shared" si="10"/>
        <v>0</v>
      </c>
      <c r="BW104" s="37">
        <f t="shared" si="10"/>
        <v>0</v>
      </c>
      <c r="BX104" s="37">
        <f t="shared" si="10"/>
        <v>0</v>
      </c>
      <c r="BY104" s="37">
        <f t="shared" si="10"/>
        <v>0</v>
      </c>
      <c r="BZ104" s="37">
        <f t="shared" si="10"/>
        <v>0</v>
      </c>
      <c r="CA104" s="37">
        <f t="shared" si="10"/>
        <v>0</v>
      </c>
      <c r="CB104" s="37">
        <f t="shared" si="10"/>
        <v>0</v>
      </c>
      <c r="CC104" s="37">
        <f t="shared" si="10"/>
        <v>0</v>
      </c>
      <c r="CD104" s="37">
        <f t="shared" si="10"/>
        <v>0</v>
      </c>
      <c r="CE104" s="37">
        <f t="shared" si="10"/>
        <v>0</v>
      </c>
      <c r="CF104" s="37">
        <f t="shared" si="10"/>
        <v>0</v>
      </c>
      <c r="CG104" s="37">
        <f t="shared" si="10"/>
        <v>0</v>
      </c>
      <c r="CH104" s="37">
        <f t="shared" si="10"/>
        <v>0</v>
      </c>
      <c r="CI104" s="37">
        <f t="shared" si="10"/>
        <v>0</v>
      </c>
      <c r="CJ104" s="37">
        <f t="shared" si="10"/>
        <v>0</v>
      </c>
      <c r="CK104" s="37">
        <f t="shared" si="10"/>
        <v>0</v>
      </c>
      <c r="CL104" s="37">
        <f t="shared" si="10"/>
        <v>0</v>
      </c>
      <c r="CM104" s="37">
        <f t="shared" si="10"/>
        <v>0</v>
      </c>
      <c r="CN104" s="37">
        <f t="shared" si="10"/>
        <v>0</v>
      </c>
      <c r="CO104" s="37">
        <f t="shared" si="10"/>
        <v>0</v>
      </c>
      <c r="CP104" s="37">
        <f t="shared" si="10"/>
        <v>0</v>
      </c>
      <c r="CQ104" s="37">
        <f t="shared" si="10"/>
        <v>0</v>
      </c>
      <c r="CR104" s="37">
        <f t="shared" si="10"/>
        <v>4</v>
      </c>
      <c r="CS104" s="37">
        <f t="shared" si="10"/>
        <v>0</v>
      </c>
      <c r="CT104" s="37">
        <f t="shared" si="10"/>
        <v>0</v>
      </c>
      <c r="CU104" s="37">
        <f t="shared" si="10"/>
        <v>0</v>
      </c>
      <c r="CV104" s="37">
        <f t="shared" si="10"/>
        <v>0</v>
      </c>
      <c r="CW104" s="37">
        <f t="shared" si="10"/>
        <v>0</v>
      </c>
      <c r="CX104" s="37">
        <f t="shared" si="10"/>
        <v>0</v>
      </c>
      <c r="CY104" s="37">
        <f t="shared" si="10"/>
        <v>0</v>
      </c>
      <c r="CZ104" s="37">
        <f t="shared" si="10"/>
        <v>0</v>
      </c>
      <c r="DA104" s="37">
        <f t="shared" si="10"/>
        <v>0</v>
      </c>
      <c r="DB104" s="37">
        <f t="shared" si="10"/>
        <v>0</v>
      </c>
      <c r="DC104" s="37">
        <f t="shared" si="10"/>
        <v>0</v>
      </c>
      <c r="DD104" s="37">
        <f t="shared" si="10"/>
        <v>0</v>
      </c>
      <c r="DE104" s="37">
        <f t="shared" si="10"/>
        <v>0</v>
      </c>
      <c r="DF104" s="37">
        <f t="shared" si="10"/>
        <v>0</v>
      </c>
      <c r="DG104" s="37">
        <f t="shared" si="10"/>
        <v>1</v>
      </c>
      <c r="DH104" s="37">
        <f t="shared" si="10"/>
        <v>0</v>
      </c>
      <c r="DI104" s="37">
        <f t="shared" si="10"/>
        <v>0</v>
      </c>
      <c r="DJ104" s="37">
        <f t="shared" si="10"/>
        <v>0</v>
      </c>
      <c r="DK104" s="37">
        <f t="shared" si="10"/>
        <v>0</v>
      </c>
      <c r="DL104" s="37">
        <f t="shared" si="10"/>
        <v>0</v>
      </c>
      <c r="DM104" s="37">
        <f t="shared" si="10"/>
        <v>0</v>
      </c>
      <c r="DN104" s="37">
        <f t="shared" si="10"/>
        <v>0</v>
      </c>
      <c r="DO104" s="37">
        <f t="shared" si="10"/>
        <v>0</v>
      </c>
      <c r="DP104" s="37">
        <f t="shared" si="10"/>
        <v>0</v>
      </c>
      <c r="DQ104" s="37">
        <f t="shared" si="10"/>
        <v>0</v>
      </c>
      <c r="DR104" s="37">
        <f t="shared" si="10"/>
        <v>0</v>
      </c>
      <c r="DS104" s="37">
        <f t="shared" si="10"/>
        <v>0</v>
      </c>
      <c r="DT104" s="37">
        <f t="shared" si="10"/>
        <v>0</v>
      </c>
      <c r="DU104" s="37">
        <f t="shared" si="10"/>
        <v>0</v>
      </c>
      <c r="DV104" s="37">
        <f t="shared" si="10"/>
        <v>0</v>
      </c>
      <c r="DW104" s="37">
        <f t="shared" si="10"/>
        <v>0</v>
      </c>
      <c r="DX104" s="37">
        <f t="shared" si="10"/>
        <v>0</v>
      </c>
      <c r="DY104" s="37">
        <f t="shared" si="10"/>
        <v>0</v>
      </c>
      <c r="DZ104" s="37">
        <f t="shared" si="10"/>
        <v>0</v>
      </c>
      <c r="EA104" s="37">
        <f t="shared" si="10"/>
        <v>0</v>
      </c>
      <c r="EB104" s="37">
        <f t="shared" ref="EB104:FB104" si="11">SUM(EB102:EB103)</f>
        <v>0</v>
      </c>
      <c r="EC104" s="37">
        <f t="shared" si="11"/>
        <v>0</v>
      </c>
      <c r="ED104" s="37">
        <f t="shared" si="11"/>
        <v>0</v>
      </c>
      <c r="EE104" s="37">
        <f t="shared" si="11"/>
        <v>0</v>
      </c>
      <c r="EF104" s="37">
        <f t="shared" si="11"/>
        <v>0</v>
      </c>
      <c r="EG104" s="37">
        <f t="shared" si="11"/>
        <v>0</v>
      </c>
      <c r="EH104" s="37">
        <f t="shared" si="11"/>
        <v>0</v>
      </c>
      <c r="EI104" s="39">
        <f t="shared" si="11"/>
        <v>0</v>
      </c>
      <c r="EJ104" s="37">
        <f t="shared" si="11"/>
        <v>0</v>
      </c>
      <c r="EK104" s="37">
        <f t="shared" si="11"/>
        <v>0</v>
      </c>
      <c r="EL104" s="37">
        <f t="shared" si="11"/>
        <v>0</v>
      </c>
      <c r="EM104" s="37">
        <f t="shared" si="11"/>
        <v>0</v>
      </c>
      <c r="EN104" s="37">
        <f t="shared" si="11"/>
        <v>0</v>
      </c>
      <c r="EO104" s="37">
        <f t="shared" si="11"/>
        <v>0</v>
      </c>
      <c r="EP104" s="37">
        <f t="shared" si="11"/>
        <v>0</v>
      </c>
      <c r="EQ104" s="37">
        <f t="shared" si="11"/>
        <v>0</v>
      </c>
      <c r="ER104" s="37">
        <f t="shared" si="11"/>
        <v>0</v>
      </c>
      <c r="ES104" s="37">
        <f t="shared" si="11"/>
        <v>0</v>
      </c>
      <c r="ET104" s="37">
        <f t="shared" si="11"/>
        <v>0</v>
      </c>
      <c r="EU104" s="37">
        <f t="shared" si="11"/>
        <v>0</v>
      </c>
      <c r="EV104" s="37">
        <f t="shared" si="11"/>
        <v>0</v>
      </c>
      <c r="EW104" s="37">
        <f t="shared" si="11"/>
        <v>0</v>
      </c>
      <c r="EX104" s="37">
        <f t="shared" si="11"/>
        <v>0</v>
      </c>
      <c r="EY104" s="40">
        <f t="shared" si="11"/>
        <v>1880421</v>
      </c>
      <c r="EZ104" s="40">
        <f t="shared" si="11"/>
        <v>1380933</v>
      </c>
      <c r="FA104" s="40">
        <f t="shared" si="11"/>
        <v>499488</v>
      </c>
      <c r="FB104" s="37">
        <f t="shared" si="11"/>
        <v>19722.200000000004</v>
      </c>
    </row>
    <row r="105" spans="1:158" s="21" customFormat="1" ht="18" customHeight="1" x14ac:dyDescent="0.25">
      <c r="B105" s="22"/>
      <c r="C105" s="23"/>
      <c r="D105" s="24"/>
      <c r="EJ105" s="27"/>
      <c r="EK105" s="25"/>
      <c r="EL105" s="25"/>
      <c r="EM105" s="25"/>
      <c r="EN105" s="25"/>
      <c r="FB105" s="26" t="s">
        <v>42</v>
      </c>
    </row>
    <row r="106" spans="1:158" ht="18" customHeight="1" x14ac:dyDescent="0.25">
      <c r="EJ106" s="14"/>
    </row>
    <row r="107" spans="1:158" ht="18" customHeight="1" x14ac:dyDescent="0.25">
      <c r="EJ107" s="14"/>
    </row>
    <row r="108" spans="1:158" s="46" customFormat="1" ht="27.75" x14ac:dyDescent="0.25">
      <c r="B108" s="47"/>
      <c r="EJ108" s="48"/>
    </row>
    <row r="109" spans="1:158" ht="18" customHeight="1" x14ac:dyDescent="0.25">
      <c r="EJ109" s="14"/>
    </row>
    <row r="110" spans="1:158" ht="18" customHeight="1" x14ac:dyDescent="0.25">
      <c r="EJ110" s="14"/>
    </row>
    <row r="111" spans="1:158" s="15" customFormat="1" ht="18" customHeight="1" x14ac:dyDescent="0.25">
      <c r="A111" s="1"/>
      <c r="B111" s="16"/>
      <c r="C111" s="2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4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</row>
    <row r="112" spans="1:158" s="15" customFormat="1" ht="18" customHeight="1" x14ac:dyDescent="0.25">
      <c r="A112" s="1"/>
      <c r="B112" s="16"/>
      <c r="C112" s="2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4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</row>
    <row r="113" spans="1:158" s="49" customFormat="1" ht="33" x14ac:dyDescent="0.25">
      <c r="B113" s="50"/>
      <c r="D113" s="51" t="s">
        <v>295</v>
      </c>
      <c r="M113" s="49" t="s">
        <v>208</v>
      </c>
      <c r="EJ113" s="52"/>
    </row>
    <row r="114" spans="1:158" s="15" customFormat="1" ht="18" customHeight="1" x14ac:dyDescent="0.25">
      <c r="A114" s="1"/>
      <c r="B114" s="16"/>
      <c r="C114" s="2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4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</row>
    <row r="115" spans="1:158" s="15" customFormat="1" ht="18" customHeight="1" x14ac:dyDescent="0.25">
      <c r="A115" s="1"/>
      <c r="B115" s="16"/>
      <c r="C115" s="2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4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</row>
    <row r="116" spans="1:158" s="15" customFormat="1" ht="18" customHeight="1" x14ac:dyDescent="0.25">
      <c r="A116" s="1"/>
      <c r="B116" s="16"/>
      <c r="C116" s="2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4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</row>
    <row r="117" spans="1:158" s="15" customFormat="1" ht="18" customHeight="1" x14ac:dyDescent="0.25">
      <c r="A117" s="1"/>
      <c r="B117" s="16"/>
      <c r="C117" s="2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4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</row>
    <row r="118" spans="1:158" s="15" customFormat="1" ht="18" customHeight="1" x14ac:dyDescent="0.25">
      <c r="A118" s="1"/>
      <c r="B118" s="16"/>
      <c r="C118" s="2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4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</row>
    <row r="119" spans="1:158" s="15" customFormat="1" ht="18" customHeight="1" x14ac:dyDescent="0.25">
      <c r="A119" s="1"/>
      <c r="B119" s="16"/>
      <c r="C119" s="2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4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</row>
    <row r="120" spans="1:158" s="15" customFormat="1" ht="18" customHeight="1" x14ac:dyDescent="0.25">
      <c r="A120" s="1"/>
      <c r="B120" s="16"/>
      <c r="C120" s="2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4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</row>
    <row r="121" spans="1:158" s="15" customFormat="1" ht="18" customHeight="1" x14ac:dyDescent="0.25">
      <c r="A121" s="1"/>
      <c r="B121" s="16"/>
      <c r="C121" s="2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4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</row>
    <row r="122" spans="1:158" s="15" customFormat="1" ht="18" customHeight="1" x14ac:dyDescent="0.25">
      <c r="A122" s="1"/>
      <c r="B122" s="16"/>
      <c r="C122" s="2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4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</row>
    <row r="123" spans="1:158" s="15" customFormat="1" ht="18" customHeight="1" x14ac:dyDescent="0.25">
      <c r="A123" s="1"/>
      <c r="B123" s="16"/>
      <c r="C123" s="2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4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</row>
    <row r="124" spans="1:158" s="15" customFormat="1" ht="18" customHeight="1" x14ac:dyDescent="0.25">
      <c r="A124" s="1"/>
      <c r="B124" s="16"/>
      <c r="C124" s="2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4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</row>
    <row r="125" spans="1:158" s="15" customFormat="1" ht="18" customHeight="1" x14ac:dyDescent="0.25">
      <c r="A125" s="1"/>
      <c r="B125" s="16"/>
      <c r="C125" s="2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4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</row>
    <row r="126" spans="1:158" s="15" customFormat="1" ht="18" customHeight="1" x14ac:dyDescent="0.25">
      <c r="A126" s="1"/>
      <c r="B126" s="16"/>
      <c r="C126" s="2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4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</row>
    <row r="127" spans="1:158" s="15" customFormat="1" ht="18" customHeight="1" x14ac:dyDescent="0.25">
      <c r="A127" s="1"/>
      <c r="B127" s="16"/>
      <c r="C127" s="2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4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</row>
    <row r="128" spans="1:158" s="15" customFormat="1" ht="18" customHeight="1" x14ac:dyDescent="0.25">
      <c r="A128" s="1"/>
      <c r="B128" s="16"/>
      <c r="C128" s="2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4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</row>
    <row r="129" spans="1:158" s="15" customFormat="1" ht="18" customHeight="1" x14ac:dyDescent="0.25">
      <c r="A129" s="1"/>
      <c r="B129" s="16"/>
      <c r="C129" s="2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4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</row>
    <row r="130" spans="1:158" s="15" customFormat="1" ht="18" customHeight="1" x14ac:dyDescent="0.25">
      <c r="A130" s="1"/>
      <c r="B130" s="16"/>
      <c r="C130" s="2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4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</row>
    <row r="131" spans="1:158" s="15" customFormat="1" ht="18" customHeight="1" x14ac:dyDescent="0.25">
      <c r="A131" s="1"/>
      <c r="B131" s="16"/>
      <c r="C131" s="2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4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</row>
    <row r="132" spans="1:158" s="15" customFormat="1" ht="18" customHeight="1" x14ac:dyDescent="0.25">
      <c r="A132" s="1"/>
      <c r="B132" s="16"/>
      <c r="C132" s="2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4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</row>
    <row r="133" spans="1:158" s="15" customFormat="1" ht="18" customHeight="1" x14ac:dyDescent="0.25">
      <c r="A133" s="1"/>
      <c r="B133" s="16"/>
      <c r="C133" s="2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4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</row>
    <row r="134" spans="1:158" s="15" customFormat="1" ht="18" customHeight="1" x14ac:dyDescent="0.25">
      <c r="A134" s="1"/>
      <c r="B134" s="16"/>
      <c r="C134" s="2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4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</row>
    <row r="135" spans="1:158" s="15" customFormat="1" ht="18" customHeight="1" x14ac:dyDescent="0.25">
      <c r="A135" s="1"/>
      <c r="B135" s="16"/>
      <c r="C135" s="2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4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</row>
    <row r="136" spans="1:158" s="15" customFormat="1" ht="18" customHeight="1" x14ac:dyDescent="0.25">
      <c r="A136" s="1"/>
      <c r="B136" s="16"/>
      <c r="C136" s="2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4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</row>
    <row r="137" spans="1:158" s="15" customFormat="1" ht="18" customHeight="1" x14ac:dyDescent="0.25">
      <c r="A137" s="1"/>
      <c r="B137" s="16"/>
      <c r="C137" s="2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4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</row>
    <row r="138" spans="1:158" s="15" customFormat="1" ht="18" customHeight="1" x14ac:dyDescent="0.25">
      <c r="A138" s="1"/>
      <c r="B138" s="16"/>
      <c r="C138" s="2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4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</row>
    <row r="139" spans="1:158" s="15" customFormat="1" ht="18" customHeight="1" x14ac:dyDescent="0.25">
      <c r="A139" s="1"/>
      <c r="B139" s="16"/>
      <c r="C139" s="2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4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</row>
    <row r="140" spans="1:158" s="15" customFormat="1" ht="18" customHeight="1" x14ac:dyDescent="0.25">
      <c r="A140" s="1"/>
      <c r="B140" s="16"/>
      <c r="C140" s="2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4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</row>
    <row r="141" spans="1:158" s="15" customFormat="1" ht="18" customHeight="1" x14ac:dyDescent="0.25">
      <c r="A141" s="1"/>
      <c r="B141" s="16"/>
      <c r="C141" s="2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4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</row>
    <row r="142" spans="1:158" s="15" customFormat="1" ht="18" customHeight="1" x14ac:dyDescent="0.25">
      <c r="A142" s="1"/>
      <c r="B142" s="16"/>
      <c r="C142" s="2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4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</row>
    <row r="143" spans="1:158" s="15" customFormat="1" ht="18" customHeight="1" x14ac:dyDescent="0.25">
      <c r="A143" s="1"/>
      <c r="B143" s="16"/>
      <c r="C143" s="2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4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</row>
    <row r="144" spans="1:158" s="15" customFormat="1" ht="18" customHeight="1" x14ac:dyDescent="0.25">
      <c r="A144" s="1"/>
      <c r="B144" s="16"/>
      <c r="C144" s="2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4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</row>
    <row r="145" spans="1:158" s="15" customFormat="1" ht="18" customHeight="1" x14ac:dyDescent="0.25">
      <c r="A145" s="1"/>
      <c r="B145" s="16"/>
      <c r="C145" s="2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4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</row>
    <row r="146" spans="1:158" s="15" customFormat="1" ht="18" customHeight="1" x14ac:dyDescent="0.25">
      <c r="A146" s="1"/>
      <c r="B146" s="16"/>
      <c r="C146" s="2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4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</row>
    <row r="147" spans="1:158" s="15" customFormat="1" ht="18" customHeight="1" x14ac:dyDescent="0.25">
      <c r="A147" s="1"/>
      <c r="B147" s="16"/>
      <c r="C147" s="2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4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</row>
    <row r="148" spans="1:158" s="15" customFormat="1" ht="18" customHeight="1" x14ac:dyDescent="0.25">
      <c r="A148" s="1"/>
      <c r="B148" s="16"/>
      <c r="C148" s="2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4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</row>
    <row r="149" spans="1:158" s="15" customFormat="1" ht="18" customHeight="1" x14ac:dyDescent="0.25">
      <c r="A149" s="1"/>
      <c r="B149" s="16"/>
      <c r="C149" s="2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4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</row>
    <row r="150" spans="1:158" s="15" customFormat="1" ht="18" customHeight="1" x14ac:dyDescent="0.25">
      <c r="A150" s="1"/>
      <c r="B150" s="16"/>
      <c r="C150" s="2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4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</row>
    <row r="151" spans="1:158" s="15" customFormat="1" ht="18" customHeight="1" x14ac:dyDescent="0.25">
      <c r="A151" s="1"/>
      <c r="B151" s="16"/>
      <c r="C151" s="2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4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</row>
    <row r="152" spans="1:158" s="15" customFormat="1" ht="18" customHeight="1" x14ac:dyDescent="0.25">
      <c r="A152" s="1"/>
      <c r="B152" s="16"/>
      <c r="C152" s="2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4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</row>
    <row r="153" spans="1:158" s="15" customFormat="1" ht="18" customHeight="1" x14ac:dyDescent="0.25">
      <c r="A153" s="1"/>
      <c r="B153" s="16"/>
      <c r="C153" s="2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4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</row>
    <row r="154" spans="1:158" s="15" customFormat="1" ht="18" customHeight="1" x14ac:dyDescent="0.25">
      <c r="A154" s="1"/>
      <c r="B154" s="16"/>
      <c r="C154" s="2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4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</row>
    <row r="155" spans="1:158" s="15" customFormat="1" ht="18" customHeight="1" x14ac:dyDescent="0.25">
      <c r="A155" s="1"/>
      <c r="B155" s="16"/>
      <c r="C155" s="2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4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</row>
    <row r="156" spans="1:158" s="15" customFormat="1" ht="18" customHeight="1" x14ac:dyDescent="0.25">
      <c r="A156" s="1"/>
      <c r="B156" s="16"/>
      <c r="C156" s="2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4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</row>
    <row r="157" spans="1:158" s="15" customFormat="1" ht="18" customHeight="1" x14ac:dyDescent="0.25">
      <c r="A157" s="1"/>
      <c r="B157" s="16"/>
      <c r="C157" s="2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4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</row>
    <row r="158" spans="1:158" s="15" customFormat="1" ht="18" customHeight="1" x14ac:dyDescent="0.25">
      <c r="A158" s="1"/>
      <c r="B158" s="16"/>
      <c r="C158" s="2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4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</row>
    <row r="159" spans="1:158" s="15" customFormat="1" ht="18" customHeight="1" x14ac:dyDescent="0.25">
      <c r="A159" s="1"/>
      <c r="B159" s="16"/>
      <c r="C159" s="2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4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</row>
    <row r="160" spans="1:158" s="15" customFormat="1" ht="18" customHeight="1" x14ac:dyDescent="0.25">
      <c r="A160" s="1"/>
      <c r="B160" s="16"/>
      <c r="C160" s="2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4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</row>
    <row r="161" spans="1:158" s="15" customFormat="1" ht="18" customHeight="1" x14ac:dyDescent="0.25">
      <c r="A161" s="1"/>
      <c r="B161" s="16"/>
      <c r="C161" s="2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4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</row>
    <row r="162" spans="1:158" s="15" customFormat="1" ht="18" customHeight="1" x14ac:dyDescent="0.25">
      <c r="A162" s="1"/>
      <c r="B162" s="16"/>
      <c r="C162" s="2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4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</row>
    <row r="163" spans="1:158" s="15" customFormat="1" ht="18" customHeight="1" x14ac:dyDescent="0.25">
      <c r="A163" s="1"/>
      <c r="B163" s="16"/>
      <c r="C163" s="2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4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</row>
    <row r="164" spans="1:158" s="15" customFormat="1" ht="18" customHeight="1" x14ac:dyDescent="0.25">
      <c r="A164" s="1"/>
      <c r="B164" s="16"/>
      <c r="C164" s="2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4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</row>
    <row r="165" spans="1:158" s="15" customFormat="1" ht="18" customHeight="1" x14ac:dyDescent="0.25">
      <c r="A165" s="1"/>
      <c r="B165" s="16"/>
      <c r="C165" s="2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4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</row>
    <row r="166" spans="1:158" s="15" customFormat="1" ht="18" customHeight="1" x14ac:dyDescent="0.25">
      <c r="A166" s="1"/>
      <c r="B166" s="16"/>
      <c r="C166" s="2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4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</row>
    <row r="167" spans="1:158" s="15" customFormat="1" ht="18" customHeight="1" x14ac:dyDescent="0.25">
      <c r="A167" s="1"/>
      <c r="B167" s="16"/>
      <c r="C167" s="2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4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</row>
    <row r="168" spans="1:158" s="15" customFormat="1" ht="18" customHeight="1" x14ac:dyDescent="0.25">
      <c r="A168" s="1"/>
      <c r="B168" s="16"/>
      <c r="C168" s="2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4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</row>
    <row r="169" spans="1:158" s="15" customFormat="1" ht="18" customHeight="1" x14ac:dyDescent="0.25">
      <c r="A169" s="1"/>
      <c r="B169" s="16"/>
      <c r="C169" s="2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4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</row>
    <row r="170" spans="1:158" s="15" customFormat="1" ht="18" customHeight="1" x14ac:dyDescent="0.25">
      <c r="A170" s="1"/>
      <c r="B170" s="16"/>
      <c r="C170" s="2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4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</row>
    <row r="171" spans="1:158" s="15" customFormat="1" ht="18" customHeight="1" x14ac:dyDescent="0.25">
      <c r="A171" s="1"/>
      <c r="B171" s="16"/>
      <c r="C171" s="2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4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</row>
    <row r="172" spans="1:158" s="15" customFormat="1" ht="18" customHeight="1" x14ac:dyDescent="0.25">
      <c r="A172" s="1"/>
      <c r="B172" s="16"/>
      <c r="C172" s="2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4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</row>
    <row r="173" spans="1:158" s="15" customFormat="1" ht="18" customHeight="1" x14ac:dyDescent="0.25">
      <c r="A173" s="1"/>
      <c r="B173" s="16"/>
      <c r="C173" s="2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4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</row>
    <row r="174" spans="1:158" s="15" customFormat="1" ht="18" customHeight="1" x14ac:dyDescent="0.25">
      <c r="A174" s="1"/>
      <c r="B174" s="16"/>
      <c r="C174" s="2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4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</row>
    <row r="175" spans="1:158" s="15" customFormat="1" ht="18" customHeight="1" x14ac:dyDescent="0.25">
      <c r="A175" s="1"/>
      <c r="B175" s="16"/>
      <c r="C175" s="2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4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</row>
    <row r="176" spans="1:158" s="15" customFormat="1" ht="18" customHeight="1" x14ac:dyDescent="0.25">
      <c r="A176" s="1"/>
      <c r="B176" s="16"/>
      <c r="C176" s="2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4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</row>
    <row r="177" spans="1:158" s="15" customFormat="1" ht="18" customHeight="1" x14ac:dyDescent="0.25">
      <c r="A177" s="1"/>
      <c r="B177" s="16"/>
      <c r="C177" s="2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4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</row>
    <row r="178" spans="1:158" s="15" customFormat="1" ht="18" customHeight="1" x14ac:dyDescent="0.25">
      <c r="A178" s="1"/>
      <c r="B178" s="16"/>
      <c r="C178" s="2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4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</row>
    <row r="179" spans="1:158" s="15" customFormat="1" ht="18" customHeight="1" x14ac:dyDescent="0.25">
      <c r="A179" s="1"/>
      <c r="B179" s="16"/>
      <c r="C179" s="2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4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</row>
    <row r="180" spans="1:158" s="15" customFormat="1" ht="18" customHeight="1" x14ac:dyDescent="0.25">
      <c r="A180" s="1"/>
      <c r="B180" s="16"/>
      <c r="C180" s="2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4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</row>
    <row r="181" spans="1:158" s="15" customFormat="1" ht="18" customHeight="1" x14ac:dyDescent="0.25">
      <c r="A181" s="1"/>
      <c r="B181" s="16"/>
      <c r="C181" s="2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4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</row>
    <row r="182" spans="1:158" s="15" customFormat="1" ht="18" customHeight="1" x14ac:dyDescent="0.25">
      <c r="A182" s="1"/>
      <c r="B182" s="16"/>
      <c r="C182" s="2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4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</row>
    <row r="183" spans="1:158" s="15" customFormat="1" ht="18" customHeight="1" x14ac:dyDescent="0.25">
      <c r="A183" s="1"/>
      <c r="B183" s="16"/>
      <c r="C183" s="2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4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</row>
    <row r="184" spans="1:158" s="15" customFormat="1" ht="18" customHeight="1" x14ac:dyDescent="0.25">
      <c r="A184" s="1"/>
      <c r="B184" s="16"/>
      <c r="C184" s="2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4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</row>
    <row r="185" spans="1:158" s="15" customFormat="1" ht="18" customHeight="1" x14ac:dyDescent="0.25">
      <c r="A185" s="1"/>
      <c r="B185" s="16"/>
      <c r="C185" s="2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4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</row>
    <row r="186" spans="1:158" s="15" customFormat="1" ht="18" customHeight="1" x14ac:dyDescent="0.25">
      <c r="A186" s="1"/>
      <c r="B186" s="16"/>
      <c r="C186" s="2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4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</row>
    <row r="187" spans="1:158" s="15" customFormat="1" ht="18" customHeight="1" x14ac:dyDescent="0.25">
      <c r="A187" s="1"/>
      <c r="B187" s="16"/>
      <c r="C187" s="2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4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</row>
    <row r="188" spans="1:158" s="15" customFormat="1" ht="18" customHeight="1" x14ac:dyDescent="0.25">
      <c r="A188" s="1"/>
      <c r="B188" s="16"/>
      <c r="C188" s="2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4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</row>
    <row r="189" spans="1:158" s="15" customFormat="1" ht="18" customHeight="1" x14ac:dyDescent="0.25">
      <c r="A189" s="1"/>
      <c r="B189" s="16"/>
      <c r="C189" s="2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4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</row>
    <row r="190" spans="1:158" s="15" customFormat="1" ht="18" customHeight="1" x14ac:dyDescent="0.25">
      <c r="A190" s="1"/>
      <c r="B190" s="16"/>
      <c r="C190" s="2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4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</row>
    <row r="191" spans="1:158" s="15" customFormat="1" ht="18" customHeight="1" x14ac:dyDescent="0.25">
      <c r="A191" s="1"/>
      <c r="B191" s="16"/>
      <c r="C191" s="2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4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</row>
    <row r="192" spans="1:158" s="15" customFormat="1" ht="18" customHeight="1" x14ac:dyDescent="0.25">
      <c r="A192" s="1"/>
      <c r="B192" s="16"/>
      <c r="C192" s="2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4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</row>
    <row r="193" spans="1:158" s="15" customFormat="1" ht="18" customHeight="1" x14ac:dyDescent="0.25">
      <c r="A193" s="1"/>
      <c r="B193" s="16"/>
      <c r="C193" s="2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4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</row>
    <row r="194" spans="1:158" s="15" customFormat="1" ht="18" customHeight="1" x14ac:dyDescent="0.25">
      <c r="A194" s="1"/>
      <c r="B194" s="16"/>
      <c r="C194" s="2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4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</row>
    <row r="195" spans="1:158" s="15" customFormat="1" ht="18" customHeight="1" x14ac:dyDescent="0.25">
      <c r="A195" s="1"/>
      <c r="B195" s="16"/>
      <c r="C195" s="2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4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</row>
    <row r="196" spans="1:158" s="15" customFormat="1" ht="18" customHeight="1" x14ac:dyDescent="0.25">
      <c r="A196" s="1"/>
      <c r="B196" s="16"/>
      <c r="C196" s="2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4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</row>
    <row r="197" spans="1:158" s="15" customFormat="1" ht="18" customHeight="1" x14ac:dyDescent="0.25">
      <c r="A197" s="1"/>
      <c r="B197" s="16"/>
      <c r="C197" s="2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4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</row>
    <row r="198" spans="1:158" s="15" customFormat="1" ht="18" customHeight="1" x14ac:dyDescent="0.25">
      <c r="A198" s="1"/>
      <c r="B198" s="16"/>
      <c r="C198" s="2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4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</row>
    <row r="199" spans="1:158" s="15" customFormat="1" ht="18" customHeight="1" x14ac:dyDescent="0.25">
      <c r="A199" s="1"/>
      <c r="B199" s="16"/>
      <c r="C199" s="2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4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</row>
    <row r="200" spans="1:158" s="15" customFormat="1" ht="18" customHeight="1" x14ac:dyDescent="0.25">
      <c r="A200" s="1"/>
      <c r="B200" s="16"/>
      <c r="C200" s="2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4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</row>
    <row r="201" spans="1:158" s="15" customFormat="1" ht="18" customHeight="1" x14ac:dyDescent="0.25">
      <c r="A201" s="1"/>
      <c r="B201" s="16"/>
      <c r="C201" s="2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4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</row>
    <row r="202" spans="1:158" s="15" customFormat="1" ht="18" customHeight="1" x14ac:dyDescent="0.25">
      <c r="A202" s="1"/>
      <c r="B202" s="16"/>
      <c r="C202" s="2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4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</row>
    <row r="203" spans="1:158" s="15" customFormat="1" ht="18" customHeight="1" x14ac:dyDescent="0.25">
      <c r="A203" s="1"/>
      <c r="B203" s="16"/>
      <c r="C203" s="2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4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</row>
    <row r="204" spans="1:158" s="15" customFormat="1" ht="18" customHeight="1" x14ac:dyDescent="0.25">
      <c r="A204" s="1"/>
      <c r="B204" s="16"/>
      <c r="C204" s="2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4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</row>
    <row r="205" spans="1:158" s="15" customFormat="1" ht="18" customHeight="1" x14ac:dyDescent="0.25">
      <c r="A205" s="1"/>
      <c r="B205" s="16"/>
      <c r="C205" s="2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4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</row>
    <row r="206" spans="1:158" s="15" customFormat="1" ht="18" customHeight="1" x14ac:dyDescent="0.25">
      <c r="A206" s="1"/>
      <c r="B206" s="16"/>
      <c r="C206" s="2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4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</row>
    <row r="207" spans="1:158" s="15" customFormat="1" ht="18" customHeight="1" x14ac:dyDescent="0.25">
      <c r="A207" s="1"/>
      <c r="B207" s="16"/>
      <c r="C207" s="2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4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</row>
    <row r="208" spans="1:158" s="15" customFormat="1" ht="18" customHeight="1" x14ac:dyDescent="0.25">
      <c r="A208" s="1"/>
      <c r="B208" s="16"/>
      <c r="C208" s="2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4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</row>
    <row r="209" spans="1:158" s="15" customFormat="1" ht="18" customHeight="1" x14ac:dyDescent="0.25">
      <c r="A209" s="1"/>
      <c r="B209" s="16"/>
      <c r="C209" s="2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4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</row>
    <row r="210" spans="1:158" s="15" customFormat="1" ht="18" customHeight="1" x14ac:dyDescent="0.25">
      <c r="A210" s="1"/>
      <c r="B210" s="16"/>
      <c r="C210" s="2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4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</row>
    <row r="211" spans="1:158" s="15" customFormat="1" ht="18" customHeight="1" x14ac:dyDescent="0.25">
      <c r="A211" s="1"/>
      <c r="B211" s="16"/>
      <c r="C211" s="2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4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</row>
    <row r="212" spans="1:158" s="15" customFormat="1" ht="18" customHeight="1" x14ac:dyDescent="0.25">
      <c r="A212" s="1"/>
      <c r="B212" s="16"/>
      <c r="C212" s="2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4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</row>
    <row r="213" spans="1:158" s="15" customFormat="1" ht="18" customHeight="1" x14ac:dyDescent="0.25">
      <c r="A213" s="1"/>
      <c r="B213" s="16"/>
      <c r="C213" s="2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4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</row>
    <row r="214" spans="1:158" s="15" customFormat="1" ht="18" customHeight="1" x14ac:dyDescent="0.25">
      <c r="A214" s="1"/>
      <c r="B214" s="16"/>
      <c r="C214" s="2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4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</row>
    <row r="215" spans="1:158" s="15" customFormat="1" ht="18" customHeight="1" x14ac:dyDescent="0.25">
      <c r="A215" s="1"/>
      <c r="B215" s="16"/>
      <c r="C215" s="2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4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</row>
    <row r="216" spans="1:158" s="15" customFormat="1" ht="18" customHeight="1" x14ac:dyDescent="0.25">
      <c r="A216" s="1"/>
      <c r="B216" s="16"/>
      <c r="C216" s="2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4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</row>
    <row r="217" spans="1:158" s="15" customFormat="1" ht="18" customHeight="1" x14ac:dyDescent="0.25">
      <c r="A217" s="1"/>
      <c r="B217" s="16"/>
      <c r="C217" s="2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4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</row>
    <row r="218" spans="1:158" s="15" customFormat="1" ht="18" customHeight="1" x14ac:dyDescent="0.25">
      <c r="A218" s="1"/>
      <c r="B218" s="16"/>
      <c r="C218" s="2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4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</row>
    <row r="219" spans="1:158" s="15" customFormat="1" ht="18" customHeight="1" x14ac:dyDescent="0.25">
      <c r="A219" s="1"/>
      <c r="B219" s="16"/>
      <c r="C219" s="2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4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</row>
    <row r="220" spans="1:158" s="15" customFormat="1" ht="18" customHeight="1" x14ac:dyDescent="0.25">
      <c r="A220" s="1"/>
      <c r="B220" s="16"/>
      <c r="C220" s="2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4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</row>
    <row r="221" spans="1:158" s="15" customFormat="1" ht="18" customHeight="1" x14ac:dyDescent="0.25">
      <c r="A221" s="1"/>
      <c r="B221" s="16"/>
      <c r="C221" s="2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4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</row>
    <row r="222" spans="1:158" s="15" customFormat="1" ht="18" customHeight="1" x14ac:dyDescent="0.25">
      <c r="A222" s="1"/>
      <c r="B222" s="16"/>
      <c r="C222" s="2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4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</row>
    <row r="223" spans="1:158" s="15" customFormat="1" ht="18" customHeight="1" x14ac:dyDescent="0.25">
      <c r="A223" s="1"/>
      <c r="B223" s="16"/>
      <c r="C223" s="2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4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</row>
    <row r="224" spans="1:158" s="15" customFormat="1" ht="18" customHeight="1" x14ac:dyDescent="0.25">
      <c r="A224" s="1"/>
      <c r="B224" s="16"/>
      <c r="C224" s="2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4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</row>
    <row r="225" spans="1:158" s="15" customFormat="1" ht="18" customHeight="1" x14ac:dyDescent="0.25">
      <c r="A225" s="1"/>
      <c r="B225" s="16"/>
      <c r="C225" s="2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4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</row>
    <row r="226" spans="1:158" s="15" customFormat="1" ht="18" customHeight="1" x14ac:dyDescent="0.25">
      <c r="A226" s="1"/>
      <c r="B226" s="16"/>
      <c r="C226" s="2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4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</row>
    <row r="227" spans="1:158" s="15" customFormat="1" ht="18" customHeight="1" x14ac:dyDescent="0.25">
      <c r="A227" s="1"/>
      <c r="B227" s="16"/>
      <c r="C227" s="2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4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</row>
    <row r="228" spans="1:158" s="15" customFormat="1" ht="18" customHeight="1" x14ac:dyDescent="0.25">
      <c r="A228" s="1"/>
      <c r="B228" s="16"/>
      <c r="C228" s="2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4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</row>
    <row r="229" spans="1:158" s="15" customFormat="1" ht="18" customHeight="1" x14ac:dyDescent="0.25">
      <c r="A229" s="1"/>
      <c r="B229" s="16"/>
      <c r="C229" s="2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4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</row>
    <row r="230" spans="1:158" s="15" customFormat="1" ht="18" customHeight="1" x14ac:dyDescent="0.25">
      <c r="A230" s="1"/>
      <c r="B230" s="16"/>
      <c r="C230" s="2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4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</row>
    <row r="231" spans="1:158" s="15" customFormat="1" ht="18" customHeight="1" x14ac:dyDescent="0.25">
      <c r="A231" s="1"/>
      <c r="B231" s="16"/>
      <c r="C231" s="2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4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</row>
    <row r="232" spans="1:158" s="15" customFormat="1" ht="18" customHeight="1" x14ac:dyDescent="0.25">
      <c r="A232" s="1"/>
      <c r="B232" s="16"/>
      <c r="C232" s="2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4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</row>
    <row r="233" spans="1:158" s="15" customFormat="1" ht="18" customHeight="1" x14ac:dyDescent="0.25">
      <c r="A233" s="1"/>
      <c r="B233" s="16"/>
      <c r="C233" s="2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4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</row>
    <row r="234" spans="1:158" s="15" customFormat="1" ht="18" customHeight="1" x14ac:dyDescent="0.25">
      <c r="A234" s="1"/>
      <c r="B234" s="16"/>
      <c r="C234" s="2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4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</row>
    <row r="235" spans="1:158" s="15" customFormat="1" ht="18" customHeight="1" x14ac:dyDescent="0.25">
      <c r="A235" s="1"/>
      <c r="B235" s="16"/>
      <c r="C235" s="2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4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</row>
    <row r="236" spans="1:158" s="15" customFormat="1" ht="18" customHeight="1" x14ac:dyDescent="0.25">
      <c r="A236" s="1"/>
      <c r="B236" s="16"/>
      <c r="C236" s="2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4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</row>
    <row r="237" spans="1:158" s="15" customFormat="1" ht="18" customHeight="1" x14ac:dyDescent="0.25">
      <c r="A237" s="1"/>
      <c r="B237" s="16"/>
      <c r="C237" s="2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4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</row>
    <row r="238" spans="1:158" s="15" customFormat="1" ht="18" customHeight="1" x14ac:dyDescent="0.25">
      <c r="A238" s="1"/>
      <c r="B238" s="16"/>
      <c r="C238" s="2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4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</row>
    <row r="239" spans="1:158" s="15" customFormat="1" ht="18" customHeight="1" x14ac:dyDescent="0.25">
      <c r="A239" s="1"/>
      <c r="B239" s="16"/>
      <c r="C239" s="2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4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</row>
    <row r="240" spans="1:158" s="15" customFormat="1" ht="18" customHeight="1" x14ac:dyDescent="0.25">
      <c r="A240" s="1"/>
      <c r="B240" s="16"/>
      <c r="C240" s="2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4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</row>
    <row r="241" spans="1:158" s="15" customFormat="1" ht="18" customHeight="1" x14ac:dyDescent="0.25">
      <c r="A241" s="1"/>
      <c r="B241" s="16"/>
      <c r="C241" s="2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4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</row>
    <row r="242" spans="1:158" s="15" customFormat="1" ht="18" customHeight="1" x14ac:dyDescent="0.25">
      <c r="A242" s="1"/>
      <c r="B242" s="16"/>
      <c r="C242" s="2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4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</row>
    <row r="243" spans="1:158" s="15" customFormat="1" ht="18" customHeight="1" x14ac:dyDescent="0.25">
      <c r="A243" s="1"/>
      <c r="B243" s="16"/>
      <c r="C243" s="2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4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</row>
    <row r="244" spans="1:158" s="15" customFormat="1" ht="18" customHeight="1" x14ac:dyDescent="0.25">
      <c r="A244" s="1"/>
      <c r="B244" s="16"/>
      <c r="C244" s="2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4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</row>
    <row r="245" spans="1:158" s="15" customFormat="1" ht="18" customHeight="1" x14ac:dyDescent="0.25">
      <c r="A245" s="1"/>
      <c r="B245" s="16"/>
      <c r="C245" s="2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4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</row>
    <row r="246" spans="1:158" s="15" customFormat="1" ht="18" customHeight="1" x14ac:dyDescent="0.25">
      <c r="A246" s="1"/>
      <c r="B246" s="16"/>
      <c r="C246" s="2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4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</row>
    <row r="247" spans="1:158" s="15" customFormat="1" ht="18" customHeight="1" x14ac:dyDescent="0.25">
      <c r="A247" s="1"/>
      <c r="B247" s="16"/>
      <c r="C247" s="2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4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</row>
    <row r="248" spans="1:158" s="15" customFormat="1" ht="18" customHeight="1" x14ac:dyDescent="0.25">
      <c r="A248" s="1"/>
      <c r="B248" s="16"/>
      <c r="C248" s="2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4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</row>
    <row r="249" spans="1:158" s="15" customFormat="1" ht="18" customHeight="1" x14ac:dyDescent="0.25">
      <c r="A249" s="1"/>
      <c r="B249" s="16"/>
      <c r="C249" s="2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4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</row>
    <row r="250" spans="1:158" s="15" customFormat="1" ht="18" customHeight="1" x14ac:dyDescent="0.25">
      <c r="A250" s="1"/>
      <c r="B250" s="16"/>
      <c r="C250" s="2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4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</row>
    <row r="251" spans="1:158" s="15" customFormat="1" ht="18" customHeight="1" x14ac:dyDescent="0.25">
      <c r="A251" s="1"/>
      <c r="B251" s="16"/>
      <c r="C251" s="2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4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</row>
    <row r="252" spans="1:158" s="15" customFormat="1" ht="18" customHeight="1" x14ac:dyDescent="0.25">
      <c r="A252" s="1"/>
      <c r="B252" s="16"/>
      <c r="C252" s="2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4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</row>
    <row r="253" spans="1:158" s="15" customFormat="1" ht="18" customHeight="1" x14ac:dyDescent="0.25">
      <c r="A253" s="1"/>
      <c r="B253" s="16"/>
      <c r="C253" s="2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4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</row>
    <row r="254" spans="1:158" s="15" customFormat="1" ht="18" customHeight="1" x14ac:dyDescent="0.25">
      <c r="A254" s="1"/>
      <c r="B254" s="16"/>
      <c r="C254" s="2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4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</row>
    <row r="255" spans="1:158" s="15" customFormat="1" ht="18" customHeight="1" x14ac:dyDescent="0.25">
      <c r="A255" s="1"/>
      <c r="B255" s="16"/>
      <c r="C255" s="2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4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</row>
    <row r="256" spans="1:158" s="15" customFormat="1" ht="18" customHeight="1" x14ac:dyDescent="0.25">
      <c r="A256" s="1"/>
      <c r="B256" s="16"/>
      <c r="C256" s="2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4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</row>
    <row r="257" spans="1:158" s="15" customFormat="1" ht="18" customHeight="1" x14ac:dyDescent="0.25">
      <c r="A257" s="1"/>
      <c r="B257" s="16"/>
      <c r="C257" s="2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4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</row>
    <row r="258" spans="1:158" s="15" customFormat="1" ht="18" customHeight="1" x14ac:dyDescent="0.25">
      <c r="A258" s="1"/>
      <c r="B258" s="16"/>
      <c r="C258" s="2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4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</row>
    <row r="259" spans="1:158" s="15" customFormat="1" ht="18" customHeight="1" x14ac:dyDescent="0.25">
      <c r="A259" s="1"/>
      <c r="B259" s="16"/>
      <c r="C259" s="2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4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</row>
    <row r="260" spans="1:158" s="15" customFormat="1" ht="18" customHeight="1" x14ac:dyDescent="0.25">
      <c r="A260" s="1"/>
      <c r="B260" s="16"/>
      <c r="C260" s="2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4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</row>
    <row r="261" spans="1:158" s="15" customFormat="1" ht="18" customHeight="1" x14ac:dyDescent="0.25">
      <c r="A261" s="1"/>
      <c r="B261" s="16"/>
      <c r="C261" s="2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4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</row>
    <row r="262" spans="1:158" s="15" customFormat="1" ht="18" customHeight="1" x14ac:dyDescent="0.25">
      <c r="A262" s="1"/>
      <c r="B262" s="16"/>
      <c r="C262" s="2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4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</row>
    <row r="263" spans="1:158" s="15" customFormat="1" ht="18" customHeight="1" x14ac:dyDescent="0.25">
      <c r="A263" s="1"/>
      <c r="B263" s="16"/>
      <c r="C263" s="2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4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</row>
    <row r="264" spans="1:158" s="15" customFormat="1" ht="18" customHeight="1" x14ac:dyDescent="0.25">
      <c r="A264" s="1"/>
      <c r="B264" s="16"/>
      <c r="C264" s="2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4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</row>
    <row r="265" spans="1:158" s="15" customFormat="1" ht="18" customHeight="1" x14ac:dyDescent="0.25">
      <c r="A265" s="1"/>
      <c r="B265" s="16"/>
      <c r="C265" s="2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4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</row>
    <row r="266" spans="1:158" s="15" customFormat="1" ht="18" customHeight="1" x14ac:dyDescent="0.25">
      <c r="A266" s="1"/>
      <c r="B266" s="16"/>
      <c r="C266" s="2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4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</row>
    <row r="267" spans="1:158" s="15" customFormat="1" ht="18" customHeight="1" x14ac:dyDescent="0.25">
      <c r="A267" s="1"/>
      <c r="B267" s="16"/>
      <c r="C267" s="2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4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</row>
    <row r="268" spans="1:158" s="15" customFormat="1" ht="18" customHeight="1" x14ac:dyDescent="0.25">
      <c r="A268" s="1"/>
      <c r="B268" s="16"/>
      <c r="C268" s="2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4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</row>
    <row r="269" spans="1:158" s="15" customFormat="1" ht="18" customHeight="1" x14ac:dyDescent="0.25">
      <c r="A269" s="1"/>
      <c r="B269" s="16"/>
      <c r="C269" s="2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4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</row>
    <row r="270" spans="1:158" s="15" customFormat="1" ht="18" customHeight="1" x14ac:dyDescent="0.25">
      <c r="A270" s="1"/>
      <c r="B270" s="16"/>
      <c r="C270" s="2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4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</row>
    <row r="271" spans="1:158" s="15" customFormat="1" ht="18" customHeight="1" x14ac:dyDescent="0.25">
      <c r="A271" s="1"/>
      <c r="B271" s="16"/>
      <c r="C271" s="2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4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</row>
    <row r="272" spans="1:158" s="15" customFormat="1" ht="18" customHeight="1" x14ac:dyDescent="0.25">
      <c r="A272" s="1"/>
      <c r="B272" s="16"/>
      <c r="C272" s="2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4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</row>
    <row r="273" spans="1:158" s="15" customFormat="1" ht="18" customHeight="1" x14ac:dyDescent="0.25">
      <c r="A273" s="1"/>
      <c r="B273" s="16"/>
      <c r="C273" s="2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4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</row>
    <row r="274" spans="1:158" s="15" customFormat="1" ht="18" customHeight="1" x14ac:dyDescent="0.25">
      <c r="A274" s="1"/>
      <c r="B274" s="16"/>
      <c r="C274" s="2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4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</row>
    <row r="275" spans="1:158" s="15" customFormat="1" ht="18" customHeight="1" x14ac:dyDescent="0.25">
      <c r="A275" s="1"/>
      <c r="B275" s="16"/>
      <c r="C275" s="2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4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</row>
    <row r="276" spans="1:158" s="15" customFormat="1" ht="18" customHeight="1" x14ac:dyDescent="0.25">
      <c r="A276" s="1"/>
      <c r="B276" s="16"/>
      <c r="C276" s="2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4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</row>
    <row r="277" spans="1:158" s="15" customFormat="1" ht="18" customHeight="1" x14ac:dyDescent="0.25">
      <c r="A277" s="1"/>
      <c r="B277" s="16"/>
      <c r="C277" s="2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4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</row>
    <row r="278" spans="1:158" s="15" customFormat="1" ht="18" customHeight="1" x14ac:dyDescent="0.25">
      <c r="A278" s="1"/>
      <c r="B278" s="16"/>
      <c r="C278" s="2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4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</row>
    <row r="279" spans="1:158" s="15" customFormat="1" ht="18" customHeight="1" x14ac:dyDescent="0.25">
      <c r="A279" s="1"/>
      <c r="B279" s="16"/>
      <c r="C279" s="2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4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</row>
    <row r="280" spans="1:158" s="15" customFormat="1" ht="18" customHeight="1" x14ac:dyDescent="0.25">
      <c r="A280" s="1"/>
      <c r="B280" s="16"/>
      <c r="C280" s="2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4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</row>
    <row r="281" spans="1:158" s="15" customFormat="1" ht="18" customHeight="1" x14ac:dyDescent="0.25">
      <c r="A281" s="1"/>
      <c r="B281" s="16"/>
      <c r="C281" s="2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4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</row>
    <row r="282" spans="1:158" s="15" customFormat="1" ht="18" customHeight="1" x14ac:dyDescent="0.25">
      <c r="A282" s="1"/>
      <c r="B282" s="16"/>
      <c r="C282" s="2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4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</row>
    <row r="283" spans="1:158" s="15" customFormat="1" ht="18" customHeight="1" x14ac:dyDescent="0.25">
      <c r="A283" s="1"/>
      <c r="B283" s="16"/>
      <c r="C283" s="2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4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</row>
    <row r="284" spans="1:158" s="15" customFormat="1" ht="18" customHeight="1" x14ac:dyDescent="0.25">
      <c r="A284" s="1"/>
      <c r="B284" s="16"/>
      <c r="C284" s="2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4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</row>
    <row r="285" spans="1:158" s="15" customFormat="1" ht="18" customHeight="1" x14ac:dyDescent="0.25">
      <c r="A285" s="1"/>
      <c r="B285" s="16"/>
      <c r="C285" s="2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4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</row>
    <row r="286" spans="1:158" s="15" customFormat="1" ht="18" customHeight="1" x14ac:dyDescent="0.25">
      <c r="A286" s="1"/>
      <c r="B286" s="16"/>
      <c r="C286" s="2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4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</row>
    <row r="287" spans="1:158" s="15" customFormat="1" ht="18" customHeight="1" x14ac:dyDescent="0.25">
      <c r="A287" s="1"/>
      <c r="B287" s="16"/>
      <c r="C287" s="2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4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</row>
    <row r="288" spans="1:158" s="15" customFormat="1" ht="18" customHeight="1" x14ac:dyDescent="0.25">
      <c r="A288" s="1"/>
      <c r="B288" s="16"/>
      <c r="C288" s="2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4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</row>
    <row r="289" spans="1:158" s="15" customFormat="1" ht="18" customHeight="1" x14ac:dyDescent="0.25">
      <c r="A289" s="1"/>
      <c r="B289" s="16"/>
      <c r="C289" s="2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4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</row>
    <row r="290" spans="1:158" s="15" customFormat="1" ht="18" customHeight="1" x14ac:dyDescent="0.25">
      <c r="A290" s="1"/>
      <c r="B290" s="16"/>
      <c r="C290" s="2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4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</row>
    <row r="291" spans="1:158" s="15" customFormat="1" ht="18" customHeight="1" x14ac:dyDescent="0.25">
      <c r="A291" s="1"/>
      <c r="B291" s="16"/>
      <c r="C291" s="2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4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</row>
    <row r="292" spans="1:158" s="15" customFormat="1" ht="18" customHeight="1" x14ac:dyDescent="0.25">
      <c r="A292" s="1"/>
      <c r="B292" s="16"/>
      <c r="C292" s="2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4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</row>
    <row r="293" spans="1:158" s="15" customFormat="1" ht="18" customHeight="1" x14ac:dyDescent="0.25">
      <c r="A293" s="1"/>
      <c r="B293" s="16"/>
      <c r="C293" s="2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4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</row>
    <row r="294" spans="1:158" s="15" customFormat="1" ht="18" customHeight="1" x14ac:dyDescent="0.25">
      <c r="A294" s="1"/>
      <c r="B294" s="16"/>
      <c r="C294" s="2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4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</row>
    <row r="295" spans="1:158" s="15" customFormat="1" ht="18" customHeight="1" x14ac:dyDescent="0.25">
      <c r="A295" s="1"/>
      <c r="B295" s="16"/>
      <c r="C295" s="2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4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</row>
    <row r="296" spans="1:158" s="15" customFormat="1" ht="18" customHeight="1" x14ac:dyDescent="0.25">
      <c r="A296" s="1"/>
      <c r="B296" s="16"/>
      <c r="C296" s="2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4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</row>
    <row r="297" spans="1:158" s="15" customFormat="1" ht="18" customHeight="1" x14ac:dyDescent="0.25">
      <c r="A297" s="1"/>
      <c r="B297" s="16"/>
      <c r="C297" s="2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4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</row>
    <row r="298" spans="1:158" s="15" customFormat="1" ht="18" customHeight="1" x14ac:dyDescent="0.25">
      <c r="A298" s="1"/>
      <c r="B298" s="16"/>
      <c r="C298" s="2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4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</row>
    <row r="299" spans="1:158" s="15" customFormat="1" ht="18" customHeight="1" x14ac:dyDescent="0.25">
      <c r="A299" s="1"/>
      <c r="B299" s="16"/>
      <c r="C299" s="2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4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</row>
    <row r="300" spans="1:158" s="15" customFormat="1" ht="18" customHeight="1" x14ac:dyDescent="0.25">
      <c r="A300" s="1"/>
      <c r="B300" s="16"/>
      <c r="C300" s="2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4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</row>
    <row r="301" spans="1:158" s="15" customFormat="1" ht="18" customHeight="1" x14ac:dyDescent="0.25">
      <c r="A301" s="1"/>
      <c r="B301" s="16"/>
      <c r="C301" s="2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4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</row>
    <row r="302" spans="1:158" s="15" customFormat="1" ht="18" customHeight="1" x14ac:dyDescent="0.25">
      <c r="A302" s="1"/>
      <c r="B302" s="16"/>
      <c r="C302" s="2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4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</row>
    <row r="303" spans="1:158" s="15" customFormat="1" ht="18" customHeight="1" x14ac:dyDescent="0.25">
      <c r="A303" s="1"/>
      <c r="B303" s="16"/>
      <c r="C303" s="2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4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</row>
    <row r="304" spans="1:158" s="15" customFormat="1" ht="18" customHeight="1" x14ac:dyDescent="0.25">
      <c r="A304" s="1"/>
      <c r="B304" s="16"/>
      <c r="C304" s="2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4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</row>
    <row r="305" spans="1:158" s="15" customFormat="1" ht="18" customHeight="1" x14ac:dyDescent="0.25">
      <c r="A305" s="1"/>
      <c r="B305" s="16"/>
      <c r="C305" s="2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4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</row>
    <row r="306" spans="1:158" s="15" customFormat="1" ht="18" customHeight="1" x14ac:dyDescent="0.25">
      <c r="A306" s="1"/>
      <c r="B306" s="16"/>
      <c r="C306" s="2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4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</row>
    <row r="307" spans="1:158" s="15" customFormat="1" ht="18" customHeight="1" x14ac:dyDescent="0.25">
      <c r="A307" s="1"/>
      <c r="B307" s="16"/>
      <c r="C307" s="2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4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</row>
    <row r="308" spans="1:158" s="15" customFormat="1" ht="18" customHeight="1" x14ac:dyDescent="0.25">
      <c r="A308" s="1"/>
      <c r="B308" s="16"/>
      <c r="C308" s="2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4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</row>
    <row r="309" spans="1:158" s="15" customFormat="1" ht="18" customHeight="1" x14ac:dyDescent="0.25">
      <c r="A309" s="1"/>
      <c r="B309" s="16"/>
      <c r="C309" s="2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4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</row>
    <row r="310" spans="1:158" s="15" customFormat="1" ht="18" customHeight="1" x14ac:dyDescent="0.25">
      <c r="A310" s="1"/>
      <c r="B310" s="16"/>
      <c r="C310" s="2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4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</row>
    <row r="311" spans="1:158" s="15" customFormat="1" ht="18" customHeight="1" x14ac:dyDescent="0.25">
      <c r="A311" s="1"/>
      <c r="B311" s="16"/>
      <c r="C311" s="2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4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</row>
    <row r="312" spans="1:158" s="15" customFormat="1" ht="18" customHeight="1" x14ac:dyDescent="0.25">
      <c r="A312" s="1"/>
      <c r="B312" s="16"/>
      <c r="C312" s="2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4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</row>
    <row r="313" spans="1:158" s="15" customFormat="1" ht="18" customHeight="1" x14ac:dyDescent="0.25">
      <c r="A313" s="1"/>
      <c r="B313" s="16"/>
      <c r="C313" s="2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4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</row>
    <row r="314" spans="1:158" s="15" customFormat="1" ht="18" customHeight="1" x14ac:dyDescent="0.25">
      <c r="A314" s="1"/>
      <c r="B314" s="16"/>
      <c r="C314" s="2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4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</row>
    <row r="315" spans="1:158" s="15" customFormat="1" ht="18" customHeight="1" x14ac:dyDescent="0.25">
      <c r="A315" s="1"/>
      <c r="B315" s="16"/>
      <c r="C315" s="2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4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</row>
    <row r="316" spans="1:158" s="15" customFormat="1" ht="18" customHeight="1" x14ac:dyDescent="0.25">
      <c r="A316" s="1"/>
      <c r="B316" s="16"/>
      <c r="C316" s="2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4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</row>
    <row r="317" spans="1:158" s="15" customFormat="1" ht="18" customHeight="1" x14ac:dyDescent="0.25">
      <c r="A317" s="1"/>
      <c r="B317" s="16"/>
      <c r="C317" s="2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4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</row>
    <row r="318" spans="1:158" s="15" customFormat="1" ht="18" customHeight="1" x14ac:dyDescent="0.25">
      <c r="A318" s="1"/>
      <c r="B318" s="16"/>
      <c r="C318" s="2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4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</row>
    <row r="319" spans="1:158" s="15" customFormat="1" ht="18" customHeight="1" x14ac:dyDescent="0.25">
      <c r="A319" s="1"/>
      <c r="B319" s="16"/>
      <c r="C319" s="2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4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</row>
    <row r="320" spans="1:158" s="15" customFormat="1" ht="18" customHeight="1" x14ac:dyDescent="0.25">
      <c r="A320" s="1"/>
      <c r="B320" s="16"/>
      <c r="C320" s="2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4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</row>
    <row r="321" spans="1:158" s="15" customFormat="1" ht="18" customHeight="1" x14ac:dyDescent="0.25">
      <c r="A321" s="1"/>
      <c r="B321" s="16"/>
      <c r="C321" s="2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4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</row>
    <row r="322" spans="1:158" s="15" customFormat="1" ht="18" customHeight="1" x14ac:dyDescent="0.25">
      <c r="A322" s="1"/>
      <c r="B322" s="16"/>
      <c r="C322" s="2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4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</row>
    <row r="323" spans="1:158" s="15" customFormat="1" ht="18" customHeight="1" x14ac:dyDescent="0.25">
      <c r="A323" s="1"/>
      <c r="B323" s="16"/>
      <c r="C323" s="2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4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</row>
    <row r="324" spans="1:158" s="15" customFormat="1" ht="18" customHeight="1" x14ac:dyDescent="0.25">
      <c r="A324" s="1"/>
      <c r="B324" s="16"/>
      <c r="C324" s="2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4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</row>
    <row r="325" spans="1:158" s="15" customFormat="1" ht="18" customHeight="1" x14ac:dyDescent="0.25">
      <c r="A325" s="1"/>
      <c r="B325" s="16"/>
      <c r="C325" s="2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4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</row>
    <row r="326" spans="1:158" s="15" customFormat="1" ht="18" customHeight="1" x14ac:dyDescent="0.25">
      <c r="A326" s="1"/>
      <c r="B326" s="16"/>
      <c r="C326" s="2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4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</row>
    <row r="327" spans="1:158" s="15" customFormat="1" ht="18" customHeight="1" x14ac:dyDescent="0.25">
      <c r="A327" s="1"/>
      <c r="B327" s="16"/>
      <c r="C327" s="2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4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</row>
    <row r="328" spans="1:158" s="15" customFormat="1" ht="18" customHeight="1" x14ac:dyDescent="0.25">
      <c r="A328" s="1"/>
      <c r="B328" s="16"/>
      <c r="C328" s="2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4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</row>
    <row r="329" spans="1:158" s="15" customFormat="1" ht="18" customHeight="1" x14ac:dyDescent="0.25">
      <c r="A329" s="1"/>
      <c r="B329" s="16"/>
      <c r="C329" s="2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4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</row>
    <row r="330" spans="1:158" s="15" customFormat="1" ht="18" customHeight="1" x14ac:dyDescent="0.25">
      <c r="A330" s="1"/>
      <c r="B330" s="16"/>
      <c r="C330" s="2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4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</row>
    <row r="331" spans="1:158" s="15" customFormat="1" ht="18" customHeight="1" x14ac:dyDescent="0.25">
      <c r="A331" s="1"/>
      <c r="B331" s="16"/>
      <c r="C331" s="2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4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</row>
    <row r="332" spans="1:158" s="15" customFormat="1" ht="18" customHeight="1" x14ac:dyDescent="0.25">
      <c r="A332" s="1"/>
      <c r="B332" s="16"/>
      <c r="C332" s="2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4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</row>
    <row r="333" spans="1:158" s="15" customFormat="1" ht="18" customHeight="1" x14ac:dyDescent="0.25">
      <c r="A333" s="1"/>
      <c r="B333" s="16"/>
      <c r="C333" s="2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4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</row>
    <row r="334" spans="1:158" s="15" customFormat="1" ht="18" customHeight="1" x14ac:dyDescent="0.25">
      <c r="A334" s="1"/>
      <c r="B334" s="16"/>
      <c r="C334" s="2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4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</row>
    <row r="335" spans="1:158" s="15" customFormat="1" ht="18" customHeight="1" x14ac:dyDescent="0.25">
      <c r="A335" s="1"/>
      <c r="B335" s="16"/>
      <c r="C335" s="2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4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</row>
    <row r="336" spans="1:158" s="15" customFormat="1" ht="18" customHeight="1" x14ac:dyDescent="0.25">
      <c r="A336" s="1"/>
      <c r="B336" s="16"/>
      <c r="C336" s="2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4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</row>
    <row r="337" spans="1:158" s="15" customFormat="1" ht="18" customHeight="1" x14ac:dyDescent="0.25">
      <c r="A337" s="1"/>
      <c r="B337" s="16"/>
      <c r="C337" s="2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4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</row>
    <row r="338" spans="1:158" s="15" customFormat="1" ht="18" customHeight="1" x14ac:dyDescent="0.25">
      <c r="A338" s="1"/>
      <c r="B338" s="16"/>
      <c r="C338" s="2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4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</row>
    <row r="339" spans="1:158" s="15" customFormat="1" ht="18" customHeight="1" x14ac:dyDescent="0.25">
      <c r="A339" s="1"/>
      <c r="B339" s="16"/>
      <c r="C339" s="2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4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</row>
    <row r="340" spans="1:158" s="15" customFormat="1" ht="18" customHeight="1" x14ac:dyDescent="0.25">
      <c r="A340" s="1"/>
      <c r="B340" s="16"/>
      <c r="C340" s="2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4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</row>
    <row r="341" spans="1:158" s="15" customFormat="1" ht="18" customHeight="1" x14ac:dyDescent="0.25">
      <c r="A341" s="1"/>
      <c r="B341" s="16"/>
      <c r="C341" s="2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4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</row>
    <row r="342" spans="1:158" s="15" customFormat="1" ht="18" customHeight="1" x14ac:dyDescent="0.25">
      <c r="A342" s="1"/>
      <c r="B342" s="16"/>
      <c r="C342" s="2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4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</row>
    <row r="343" spans="1:158" s="15" customFormat="1" ht="18" customHeight="1" x14ac:dyDescent="0.25">
      <c r="A343" s="1"/>
      <c r="B343" s="16"/>
      <c r="C343" s="2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4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</row>
    <row r="344" spans="1:158" s="15" customFormat="1" ht="18" customHeight="1" x14ac:dyDescent="0.25">
      <c r="A344" s="1"/>
      <c r="B344" s="16"/>
      <c r="C344" s="2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4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</row>
    <row r="345" spans="1:158" s="15" customFormat="1" ht="18" customHeight="1" x14ac:dyDescent="0.25">
      <c r="A345" s="1"/>
      <c r="B345" s="16"/>
      <c r="C345" s="2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4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</row>
    <row r="346" spans="1:158" s="15" customFormat="1" ht="18" customHeight="1" x14ac:dyDescent="0.25">
      <c r="A346" s="1"/>
      <c r="B346" s="16"/>
      <c r="C346" s="2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4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</row>
    <row r="347" spans="1:158" s="15" customFormat="1" ht="18" customHeight="1" x14ac:dyDescent="0.25">
      <c r="A347" s="1"/>
      <c r="B347" s="16"/>
      <c r="C347" s="2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4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</row>
    <row r="348" spans="1:158" s="15" customFormat="1" ht="18" customHeight="1" x14ac:dyDescent="0.25">
      <c r="A348" s="1"/>
      <c r="B348" s="16"/>
      <c r="C348" s="2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4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</row>
    <row r="349" spans="1:158" s="15" customFormat="1" ht="18" customHeight="1" x14ac:dyDescent="0.25">
      <c r="A349" s="1"/>
      <c r="B349" s="16"/>
      <c r="C349" s="2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4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</row>
    <row r="350" spans="1:158" s="15" customFormat="1" ht="18" customHeight="1" x14ac:dyDescent="0.25">
      <c r="A350" s="1"/>
      <c r="B350" s="16"/>
      <c r="C350" s="2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4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</row>
    <row r="351" spans="1:158" s="15" customFormat="1" ht="18" customHeight="1" x14ac:dyDescent="0.25">
      <c r="A351" s="1"/>
      <c r="B351" s="16"/>
      <c r="C351" s="2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4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</row>
    <row r="352" spans="1:158" s="15" customFormat="1" ht="18" customHeight="1" x14ac:dyDescent="0.25">
      <c r="A352" s="1"/>
      <c r="B352" s="16"/>
      <c r="C352" s="2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4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</row>
    <row r="353" spans="1:158" s="15" customFormat="1" ht="18" customHeight="1" x14ac:dyDescent="0.25">
      <c r="A353" s="1"/>
      <c r="B353" s="16"/>
      <c r="C353" s="2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4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</row>
    <row r="354" spans="1:158" s="15" customFormat="1" ht="18" customHeight="1" x14ac:dyDescent="0.25">
      <c r="A354" s="1"/>
      <c r="B354" s="16"/>
      <c r="C354" s="2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4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</row>
    <row r="355" spans="1:158" s="15" customFormat="1" ht="18" customHeight="1" x14ac:dyDescent="0.25">
      <c r="A355" s="1"/>
      <c r="B355" s="16"/>
      <c r="C355" s="2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4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</row>
    <row r="356" spans="1:158" s="15" customFormat="1" ht="18" customHeight="1" x14ac:dyDescent="0.25">
      <c r="A356" s="1"/>
      <c r="B356" s="16"/>
      <c r="C356" s="2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4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</row>
    <row r="357" spans="1:158" s="15" customFormat="1" ht="18" customHeight="1" x14ac:dyDescent="0.25">
      <c r="A357" s="1"/>
      <c r="B357" s="16"/>
      <c r="C357" s="2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4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</row>
    <row r="358" spans="1:158" s="15" customFormat="1" ht="18" customHeight="1" x14ac:dyDescent="0.25">
      <c r="A358" s="1"/>
      <c r="B358" s="16"/>
      <c r="C358" s="2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4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</row>
    <row r="359" spans="1:158" s="15" customFormat="1" ht="18" customHeight="1" x14ac:dyDescent="0.25">
      <c r="A359" s="1"/>
      <c r="B359" s="16"/>
      <c r="C359" s="2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4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</row>
    <row r="360" spans="1:158" s="15" customFormat="1" ht="18" customHeight="1" x14ac:dyDescent="0.25">
      <c r="A360" s="1"/>
      <c r="B360" s="16"/>
      <c r="C360" s="2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4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</row>
    <row r="361" spans="1:158" s="15" customFormat="1" ht="18" customHeight="1" x14ac:dyDescent="0.25">
      <c r="A361" s="1"/>
      <c r="B361" s="16"/>
      <c r="C361" s="2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4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</row>
    <row r="362" spans="1:158" s="15" customFormat="1" ht="18" customHeight="1" x14ac:dyDescent="0.25">
      <c r="A362" s="1"/>
      <c r="B362" s="16"/>
      <c r="C362" s="2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4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</row>
    <row r="363" spans="1:158" s="15" customFormat="1" ht="18" customHeight="1" x14ac:dyDescent="0.25">
      <c r="A363" s="1"/>
      <c r="B363" s="16"/>
      <c r="C363" s="2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4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</row>
    <row r="364" spans="1:158" s="15" customFormat="1" ht="18" customHeight="1" x14ac:dyDescent="0.25">
      <c r="A364" s="1"/>
      <c r="B364" s="16"/>
      <c r="C364" s="2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4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</row>
    <row r="365" spans="1:158" s="15" customFormat="1" ht="18" customHeight="1" x14ac:dyDescent="0.25">
      <c r="A365" s="1"/>
      <c r="B365" s="16"/>
      <c r="C365" s="2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4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</row>
    <row r="366" spans="1:158" s="15" customFormat="1" ht="18" customHeight="1" x14ac:dyDescent="0.25">
      <c r="A366" s="1"/>
      <c r="B366" s="16"/>
      <c r="C366" s="2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4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</row>
    <row r="367" spans="1:158" s="15" customFormat="1" ht="18" customHeight="1" x14ac:dyDescent="0.25">
      <c r="A367" s="1"/>
      <c r="B367" s="16"/>
      <c r="C367" s="2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4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</row>
    <row r="368" spans="1:158" s="15" customFormat="1" ht="18" customHeight="1" x14ac:dyDescent="0.25">
      <c r="A368" s="1"/>
      <c r="B368" s="16"/>
      <c r="C368" s="2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4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</row>
    <row r="369" spans="1:158" s="15" customFormat="1" ht="18" customHeight="1" x14ac:dyDescent="0.25">
      <c r="A369" s="1"/>
      <c r="B369" s="16"/>
      <c r="C369" s="2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4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</row>
    <row r="370" spans="1:158" s="15" customFormat="1" ht="18" customHeight="1" x14ac:dyDescent="0.25">
      <c r="A370" s="1"/>
      <c r="B370" s="16"/>
      <c r="C370" s="2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4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</row>
    <row r="371" spans="1:158" s="15" customFormat="1" ht="18" customHeight="1" x14ac:dyDescent="0.25">
      <c r="A371" s="1"/>
      <c r="B371" s="16"/>
      <c r="C371" s="2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4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</row>
    <row r="372" spans="1:158" s="15" customFormat="1" ht="18" customHeight="1" x14ac:dyDescent="0.25">
      <c r="A372" s="1"/>
      <c r="B372" s="16"/>
      <c r="C372" s="2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4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</row>
    <row r="373" spans="1:158" s="15" customFormat="1" ht="18" customHeight="1" x14ac:dyDescent="0.25">
      <c r="A373" s="1"/>
      <c r="B373" s="16"/>
      <c r="C373" s="2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4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</row>
    <row r="374" spans="1:158" s="15" customFormat="1" ht="18" customHeight="1" x14ac:dyDescent="0.25">
      <c r="A374" s="1"/>
      <c r="B374" s="16"/>
      <c r="C374" s="2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4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</row>
    <row r="375" spans="1:158" s="15" customFormat="1" ht="18" customHeight="1" x14ac:dyDescent="0.25">
      <c r="A375" s="1"/>
      <c r="B375" s="16"/>
      <c r="C375" s="2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4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</row>
    <row r="376" spans="1:158" s="15" customFormat="1" ht="18" customHeight="1" x14ac:dyDescent="0.25">
      <c r="A376" s="1"/>
      <c r="B376" s="16"/>
      <c r="C376" s="2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4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</row>
    <row r="377" spans="1:158" s="15" customFormat="1" ht="18" customHeight="1" x14ac:dyDescent="0.25">
      <c r="A377" s="1"/>
      <c r="B377" s="16"/>
      <c r="C377" s="2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4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</row>
    <row r="378" spans="1:158" s="15" customFormat="1" ht="18" customHeight="1" x14ac:dyDescent="0.25">
      <c r="A378" s="1"/>
      <c r="B378" s="16"/>
      <c r="C378" s="2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4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</row>
    <row r="379" spans="1:158" s="15" customFormat="1" ht="18" customHeight="1" x14ac:dyDescent="0.25">
      <c r="A379" s="1"/>
      <c r="B379" s="16"/>
      <c r="C379" s="2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4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</row>
    <row r="380" spans="1:158" s="15" customFormat="1" ht="18" customHeight="1" x14ac:dyDescent="0.25">
      <c r="A380" s="1"/>
      <c r="B380" s="16"/>
      <c r="C380" s="2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4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</row>
    <row r="381" spans="1:158" s="15" customFormat="1" ht="18" customHeight="1" x14ac:dyDescent="0.25">
      <c r="A381" s="1"/>
      <c r="B381" s="16"/>
      <c r="C381" s="2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4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</row>
    <row r="382" spans="1:158" s="15" customFormat="1" ht="18" customHeight="1" x14ac:dyDescent="0.25">
      <c r="A382" s="1"/>
      <c r="B382" s="16"/>
      <c r="C382" s="2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4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</row>
    <row r="383" spans="1:158" s="15" customFormat="1" ht="18" customHeight="1" x14ac:dyDescent="0.25">
      <c r="A383" s="1"/>
      <c r="B383" s="16"/>
      <c r="C383" s="2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4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</row>
    <row r="384" spans="1:158" s="15" customFormat="1" ht="18" customHeight="1" x14ac:dyDescent="0.25">
      <c r="A384" s="1"/>
      <c r="B384" s="16"/>
      <c r="C384" s="2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4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</row>
    <row r="385" spans="1:158" s="15" customFormat="1" ht="18" customHeight="1" x14ac:dyDescent="0.25">
      <c r="A385" s="1"/>
      <c r="B385" s="16"/>
      <c r="C385" s="2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4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</row>
    <row r="386" spans="1:158" s="15" customFormat="1" ht="18" customHeight="1" x14ac:dyDescent="0.25">
      <c r="A386" s="1"/>
      <c r="B386" s="16"/>
      <c r="C386" s="2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4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</row>
    <row r="387" spans="1:158" s="15" customFormat="1" ht="18" customHeight="1" x14ac:dyDescent="0.25">
      <c r="A387" s="1"/>
      <c r="B387" s="16"/>
      <c r="C387" s="2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4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</row>
    <row r="388" spans="1:158" s="15" customFormat="1" ht="18" customHeight="1" x14ac:dyDescent="0.25">
      <c r="A388" s="1"/>
      <c r="B388" s="16"/>
      <c r="C388" s="2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4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</row>
    <row r="389" spans="1:158" s="15" customFormat="1" ht="18" customHeight="1" x14ac:dyDescent="0.25">
      <c r="A389" s="1"/>
      <c r="B389" s="16"/>
      <c r="C389" s="2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4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</row>
    <row r="390" spans="1:158" s="15" customFormat="1" ht="18" customHeight="1" x14ac:dyDescent="0.25">
      <c r="A390" s="1"/>
      <c r="B390" s="16"/>
      <c r="C390" s="2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4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</row>
    <row r="391" spans="1:158" s="15" customFormat="1" ht="18" customHeight="1" x14ac:dyDescent="0.25">
      <c r="A391" s="1"/>
      <c r="B391" s="16"/>
      <c r="C391" s="2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4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</row>
    <row r="392" spans="1:158" s="15" customFormat="1" ht="18" customHeight="1" x14ac:dyDescent="0.25">
      <c r="A392" s="1"/>
      <c r="B392" s="16"/>
      <c r="C392" s="2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4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</row>
    <row r="393" spans="1:158" s="15" customFormat="1" ht="18" customHeight="1" x14ac:dyDescent="0.25">
      <c r="A393" s="1"/>
      <c r="B393" s="16"/>
      <c r="C393" s="2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4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</row>
    <row r="394" spans="1:158" s="15" customFormat="1" ht="18" customHeight="1" x14ac:dyDescent="0.25">
      <c r="A394" s="1"/>
      <c r="B394" s="16"/>
      <c r="C394" s="2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4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</row>
    <row r="395" spans="1:158" s="15" customFormat="1" ht="18" customHeight="1" x14ac:dyDescent="0.25">
      <c r="A395" s="1"/>
      <c r="B395" s="16"/>
      <c r="C395" s="2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4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</row>
    <row r="396" spans="1:158" s="15" customFormat="1" ht="18" customHeight="1" x14ac:dyDescent="0.25">
      <c r="A396" s="1"/>
      <c r="B396" s="16"/>
      <c r="C396" s="2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4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</row>
    <row r="397" spans="1:158" s="15" customFormat="1" ht="18" customHeight="1" x14ac:dyDescent="0.25">
      <c r="A397" s="1"/>
      <c r="B397" s="16"/>
      <c r="C397" s="2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4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</row>
    <row r="398" spans="1:158" s="15" customFormat="1" ht="18" customHeight="1" x14ac:dyDescent="0.25">
      <c r="A398" s="1"/>
      <c r="B398" s="16"/>
      <c r="C398" s="2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4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</row>
    <row r="399" spans="1:158" s="15" customFormat="1" ht="18" customHeight="1" x14ac:dyDescent="0.25">
      <c r="A399" s="1"/>
      <c r="B399" s="16"/>
      <c r="C399" s="2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4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</row>
    <row r="400" spans="1:158" s="15" customFormat="1" ht="18" customHeight="1" x14ac:dyDescent="0.25">
      <c r="A400" s="1"/>
      <c r="B400" s="16"/>
      <c r="C400" s="2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4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</row>
    <row r="401" spans="1:158" s="15" customFormat="1" ht="18" customHeight="1" x14ac:dyDescent="0.25">
      <c r="A401" s="1"/>
      <c r="B401" s="16"/>
      <c r="C401" s="2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4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</row>
    <row r="402" spans="1:158" s="15" customFormat="1" ht="18" customHeight="1" x14ac:dyDescent="0.25">
      <c r="A402" s="1"/>
      <c r="B402" s="16"/>
      <c r="C402" s="2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4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</row>
    <row r="403" spans="1:158" s="15" customFormat="1" ht="18" customHeight="1" x14ac:dyDescent="0.25">
      <c r="A403" s="1"/>
      <c r="B403" s="16"/>
      <c r="C403" s="2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4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</row>
    <row r="404" spans="1:158" s="15" customFormat="1" ht="18" customHeight="1" x14ac:dyDescent="0.25">
      <c r="A404" s="1"/>
      <c r="B404" s="16"/>
      <c r="C404" s="2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4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</row>
    <row r="405" spans="1:158" s="15" customFormat="1" ht="18" customHeight="1" x14ac:dyDescent="0.25">
      <c r="A405" s="1"/>
      <c r="B405" s="16"/>
      <c r="C405" s="2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4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</row>
    <row r="406" spans="1:158" s="15" customFormat="1" ht="18" customHeight="1" x14ac:dyDescent="0.25">
      <c r="A406" s="1"/>
      <c r="B406" s="16"/>
      <c r="C406" s="2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4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</row>
    <row r="407" spans="1:158" s="15" customFormat="1" ht="18" customHeight="1" x14ac:dyDescent="0.25">
      <c r="A407" s="1"/>
      <c r="B407" s="16"/>
      <c r="C407" s="2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4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</row>
    <row r="408" spans="1:158" s="15" customFormat="1" ht="18" customHeight="1" x14ac:dyDescent="0.25">
      <c r="A408" s="1"/>
      <c r="B408" s="16"/>
      <c r="C408" s="2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4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</row>
    <row r="409" spans="1:158" s="15" customFormat="1" ht="18" customHeight="1" x14ac:dyDescent="0.25">
      <c r="A409" s="1"/>
      <c r="B409" s="16"/>
      <c r="C409" s="2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4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</row>
    <row r="410" spans="1:158" s="15" customFormat="1" ht="18" customHeight="1" x14ac:dyDescent="0.25">
      <c r="A410" s="1"/>
      <c r="B410" s="16"/>
      <c r="C410" s="2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4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</row>
    <row r="411" spans="1:158" s="15" customFormat="1" ht="18" customHeight="1" x14ac:dyDescent="0.25">
      <c r="A411" s="1"/>
      <c r="B411" s="16"/>
      <c r="C411" s="2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4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</row>
    <row r="412" spans="1:158" s="15" customFormat="1" ht="18" customHeight="1" x14ac:dyDescent="0.25">
      <c r="A412" s="1"/>
      <c r="B412" s="16"/>
      <c r="C412" s="2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4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</row>
    <row r="413" spans="1:158" s="15" customFormat="1" ht="18" customHeight="1" x14ac:dyDescent="0.25">
      <c r="A413" s="1"/>
      <c r="B413" s="16"/>
      <c r="C413" s="2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4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</row>
    <row r="414" spans="1:158" s="15" customFormat="1" ht="18" customHeight="1" x14ac:dyDescent="0.25">
      <c r="A414" s="1"/>
      <c r="B414" s="16"/>
      <c r="C414" s="2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4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</row>
    <row r="415" spans="1:158" s="15" customFormat="1" ht="18" customHeight="1" x14ac:dyDescent="0.25">
      <c r="A415" s="1"/>
      <c r="B415" s="16"/>
      <c r="C415" s="2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4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</row>
    <row r="416" spans="1:158" s="15" customFormat="1" ht="18" customHeight="1" x14ac:dyDescent="0.25">
      <c r="A416" s="1"/>
      <c r="B416" s="16"/>
      <c r="C416" s="2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4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</row>
    <row r="417" spans="1:158" s="15" customFormat="1" ht="18" customHeight="1" x14ac:dyDescent="0.25">
      <c r="A417" s="1"/>
      <c r="B417" s="16"/>
      <c r="C417" s="2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4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</row>
    <row r="418" spans="1:158" s="15" customFormat="1" ht="18" customHeight="1" x14ac:dyDescent="0.25">
      <c r="A418" s="1"/>
      <c r="B418" s="16"/>
      <c r="C418" s="2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4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</row>
    <row r="419" spans="1:158" s="15" customFormat="1" ht="18" customHeight="1" x14ac:dyDescent="0.25">
      <c r="A419" s="1"/>
      <c r="B419" s="16"/>
      <c r="C419" s="2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4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</row>
    <row r="420" spans="1:158" s="15" customFormat="1" ht="18" customHeight="1" x14ac:dyDescent="0.25">
      <c r="A420" s="1"/>
      <c r="B420" s="16"/>
      <c r="C420" s="2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4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</row>
    <row r="421" spans="1:158" s="15" customFormat="1" ht="18" customHeight="1" x14ac:dyDescent="0.25">
      <c r="A421" s="1"/>
      <c r="B421" s="16"/>
      <c r="C421" s="2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4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</row>
    <row r="422" spans="1:158" s="15" customFormat="1" ht="18" customHeight="1" x14ac:dyDescent="0.25">
      <c r="A422" s="1"/>
      <c r="B422" s="16"/>
      <c r="C422" s="2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4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</row>
    <row r="423" spans="1:158" s="15" customFormat="1" ht="18" customHeight="1" x14ac:dyDescent="0.25">
      <c r="A423" s="1"/>
      <c r="B423" s="16"/>
      <c r="C423" s="2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4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</row>
    <row r="424" spans="1:158" s="15" customFormat="1" ht="18" customHeight="1" x14ac:dyDescent="0.25">
      <c r="A424" s="1"/>
      <c r="B424" s="16"/>
      <c r="C424" s="2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4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</row>
    <row r="425" spans="1:158" s="15" customFormat="1" ht="18" customHeight="1" x14ac:dyDescent="0.25">
      <c r="A425" s="1"/>
      <c r="B425" s="16"/>
      <c r="C425" s="2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4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</row>
    <row r="426" spans="1:158" s="15" customFormat="1" ht="18" customHeight="1" x14ac:dyDescent="0.25">
      <c r="A426" s="1"/>
      <c r="B426" s="16"/>
      <c r="C426" s="2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4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</row>
    <row r="427" spans="1:158" s="15" customFormat="1" ht="18" customHeight="1" x14ac:dyDescent="0.25">
      <c r="A427" s="1"/>
      <c r="B427" s="16"/>
      <c r="C427" s="2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4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</row>
    <row r="428" spans="1:158" s="15" customFormat="1" ht="18" customHeight="1" x14ac:dyDescent="0.25">
      <c r="A428" s="1"/>
      <c r="B428" s="16"/>
      <c r="C428" s="2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4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</row>
    <row r="429" spans="1:158" s="15" customFormat="1" ht="18" customHeight="1" x14ac:dyDescent="0.25">
      <c r="A429" s="1"/>
      <c r="B429" s="16"/>
      <c r="C429" s="2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4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</row>
    <row r="430" spans="1:158" s="15" customFormat="1" ht="18" customHeight="1" x14ac:dyDescent="0.25">
      <c r="A430" s="1"/>
      <c r="B430" s="16"/>
      <c r="C430" s="2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4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</row>
    <row r="431" spans="1:158" s="15" customFormat="1" ht="18" customHeight="1" x14ac:dyDescent="0.25">
      <c r="A431" s="1"/>
      <c r="B431" s="16"/>
      <c r="C431" s="2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4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</row>
    <row r="432" spans="1:158" s="15" customFormat="1" ht="18" customHeight="1" x14ac:dyDescent="0.25">
      <c r="A432" s="1"/>
      <c r="B432" s="16"/>
      <c r="C432" s="2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4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</row>
    <row r="433" spans="1:158" s="15" customFormat="1" ht="18" customHeight="1" x14ac:dyDescent="0.25">
      <c r="A433" s="1"/>
      <c r="B433" s="16"/>
      <c r="C433" s="2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4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</row>
    <row r="434" spans="1:158" s="15" customFormat="1" ht="18" customHeight="1" x14ac:dyDescent="0.25">
      <c r="A434" s="1"/>
      <c r="B434" s="16"/>
      <c r="C434" s="2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4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</row>
    <row r="435" spans="1:158" s="15" customFormat="1" ht="18" customHeight="1" x14ac:dyDescent="0.25">
      <c r="A435" s="1"/>
      <c r="B435" s="16"/>
      <c r="C435" s="2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4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</row>
    <row r="436" spans="1:158" s="15" customFormat="1" ht="18" customHeight="1" x14ac:dyDescent="0.25">
      <c r="A436" s="1"/>
      <c r="B436" s="16"/>
      <c r="C436" s="2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4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</row>
    <row r="437" spans="1:158" s="15" customFormat="1" ht="18" customHeight="1" x14ac:dyDescent="0.25">
      <c r="A437" s="1"/>
      <c r="B437" s="16"/>
      <c r="C437" s="2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4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</row>
    <row r="438" spans="1:158" s="15" customFormat="1" ht="18" customHeight="1" x14ac:dyDescent="0.25">
      <c r="A438" s="1"/>
      <c r="B438" s="16"/>
      <c r="C438" s="2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4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</row>
    <row r="439" spans="1:158" s="15" customFormat="1" ht="18" customHeight="1" x14ac:dyDescent="0.25">
      <c r="A439" s="1"/>
      <c r="B439" s="16"/>
      <c r="C439" s="2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4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</row>
    <row r="440" spans="1:158" s="15" customFormat="1" ht="18" customHeight="1" x14ac:dyDescent="0.25">
      <c r="A440" s="1"/>
      <c r="B440" s="16"/>
      <c r="C440" s="2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4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</row>
    <row r="441" spans="1:158" s="15" customFormat="1" ht="18" customHeight="1" x14ac:dyDescent="0.25">
      <c r="A441" s="1"/>
      <c r="B441" s="16"/>
      <c r="C441" s="2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4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</row>
    <row r="442" spans="1:158" s="15" customFormat="1" ht="18" customHeight="1" x14ac:dyDescent="0.25">
      <c r="A442" s="1"/>
      <c r="B442" s="16"/>
      <c r="C442" s="2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4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</row>
    <row r="443" spans="1:158" s="15" customFormat="1" ht="18" customHeight="1" x14ac:dyDescent="0.25">
      <c r="A443" s="1"/>
      <c r="B443" s="16"/>
      <c r="C443" s="2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4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</row>
    <row r="444" spans="1:158" s="15" customFormat="1" ht="18" customHeight="1" x14ac:dyDescent="0.25">
      <c r="A444" s="1"/>
      <c r="B444" s="16"/>
      <c r="C444" s="2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4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</row>
    <row r="445" spans="1:158" s="15" customFormat="1" ht="18" customHeight="1" x14ac:dyDescent="0.25">
      <c r="A445" s="1"/>
      <c r="B445" s="16"/>
      <c r="C445" s="2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4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</row>
    <row r="446" spans="1:158" s="15" customFormat="1" ht="18" customHeight="1" x14ac:dyDescent="0.25">
      <c r="A446" s="1"/>
      <c r="B446" s="16"/>
      <c r="C446" s="2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4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</row>
    <row r="447" spans="1:158" s="15" customFormat="1" ht="18" customHeight="1" x14ac:dyDescent="0.25">
      <c r="A447" s="1"/>
      <c r="B447" s="16"/>
      <c r="C447" s="2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4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</row>
    <row r="448" spans="1:158" s="15" customFormat="1" ht="18" customHeight="1" x14ac:dyDescent="0.25">
      <c r="A448" s="1"/>
      <c r="B448" s="16"/>
      <c r="C448" s="2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4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</row>
    <row r="449" spans="1:158" s="15" customFormat="1" ht="18" customHeight="1" x14ac:dyDescent="0.25">
      <c r="A449" s="1"/>
      <c r="B449" s="16"/>
      <c r="C449" s="2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4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</row>
    <row r="450" spans="1:158" s="15" customFormat="1" ht="18" customHeight="1" x14ac:dyDescent="0.25">
      <c r="A450" s="1"/>
      <c r="B450" s="16"/>
      <c r="C450" s="2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4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</row>
    <row r="451" spans="1:158" s="15" customFormat="1" ht="18" customHeight="1" x14ac:dyDescent="0.25">
      <c r="A451" s="1"/>
      <c r="B451" s="16"/>
      <c r="C451" s="2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4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</row>
    <row r="452" spans="1:158" s="15" customFormat="1" ht="18" customHeight="1" x14ac:dyDescent="0.25">
      <c r="A452" s="1"/>
      <c r="B452" s="16"/>
      <c r="C452" s="2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4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</row>
    <row r="453" spans="1:158" s="15" customFormat="1" ht="18" customHeight="1" x14ac:dyDescent="0.25">
      <c r="A453" s="1"/>
      <c r="B453" s="16"/>
      <c r="C453" s="2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4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</row>
    <row r="454" spans="1:158" s="15" customFormat="1" ht="18" customHeight="1" x14ac:dyDescent="0.25">
      <c r="A454" s="1"/>
      <c r="B454" s="16"/>
      <c r="C454" s="2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4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</row>
    <row r="455" spans="1:158" s="15" customFormat="1" ht="18" customHeight="1" x14ac:dyDescent="0.25">
      <c r="A455" s="1"/>
      <c r="B455" s="16"/>
      <c r="C455" s="2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4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</row>
    <row r="456" spans="1:158" s="15" customFormat="1" ht="18" customHeight="1" x14ac:dyDescent="0.25">
      <c r="A456" s="1"/>
      <c r="B456" s="16"/>
      <c r="C456" s="2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4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</row>
    <row r="457" spans="1:158" s="15" customFormat="1" ht="18" customHeight="1" x14ac:dyDescent="0.25">
      <c r="A457" s="1"/>
      <c r="B457" s="16"/>
      <c r="C457" s="2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4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</row>
    <row r="458" spans="1:158" s="15" customFormat="1" ht="18" customHeight="1" x14ac:dyDescent="0.25">
      <c r="A458" s="1"/>
      <c r="B458" s="16"/>
      <c r="C458" s="2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4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</row>
    <row r="459" spans="1:158" s="15" customFormat="1" ht="18" customHeight="1" x14ac:dyDescent="0.25">
      <c r="A459" s="1"/>
      <c r="B459" s="16"/>
      <c r="C459" s="2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4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</row>
    <row r="460" spans="1:158" s="15" customFormat="1" ht="18" customHeight="1" x14ac:dyDescent="0.25">
      <c r="A460" s="1"/>
      <c r="B460" s="16"/>
      <c r="C460" s="2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4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</row>
    <row r="461" spans="1:158" s="15" customFormat="1" ht="18" customHeight="1" x14ac:dyDescent="0.25">
      <c r="A461" s="1"/>
      <c r="B461" s="16"/>
      <c r="C461" s="2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4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</row>
    <row r="462" spans="1:158" s="15" customFormat="1" ht="18" customHeight="1" x14ac:dyDescent="0.25">
      <c r="A462" s="1"/>
      <c r="B462" s="16"/>
      <c r="C462" s="2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4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</row>
    <row r="463" spans="1:158" s="15" customFormat="1" ht="18" customHeight="1" x14ac:dyDescent="0.25">
      <c r="A463" s="1"/>
      <c r="B463" s="16"/>
      <c r="C463" s="2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4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</row>
    <row r="464" spans="1:158" s="15" customFormat="1" ht="18" customHeight="1" x14ac:dyDescent="0.25">
      <c r="A464" s="1"/>
      <c r="B464" s="16"/>
      <c r="C464" s="2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4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</row>
    <row r="465" spans="1:158" s="15" customFormat="1" ht="18" customHeight="1" x14ac:dyDescent="0.25">
      <c r="A465" s="1"/>
      <c r="B465" s="16"/>
      <c r="C465" s="2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4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</row>
    <row r="466" spans="1:158" s="15" customFormat="1" ht="18" customHeight="1" x14ac:dyDescent="0.25">
      <c r="A466" s="1"/>
      <c r="B466" s="16"/>
      <c r="C466" s="2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4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</row>
    <row r="467" spans="1:158" s="15" customFormat="1" ht="18" customHeight="1" x14ac:dyDescent="0.25">
      <c r="A467" s="1"/>
      <c r="B467" s="16"/>
      <c r="C467" s="2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4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</row>
    <row r="468" spans="1:158" s="15" customFormat="1" ht="18" customHeight="1" x14ac:dyDescent="0.25">
      <c r="A468" s="1"/>
      <c r="B468" s="16"/>
      <c r="C468" s="2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4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</row>
    <row r="469" spans="1:158" s="15" customFormat="1" ht="18" customHeight="1" x14ac:dyDescent="0.25">
      <c r="A469" s="1"/>
      <c r="B469" s="16"/>
      <c r="C469" s="2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4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</row>
    <row r="470" spans="1:158" s="15" customFormat="1" ht="18" customHeight="1" x14ac:dyDescent="0.25">
      <c r="A470" s="1"/>
      <c r="B470" s="16"/>
      <c r="C470" s="2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4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</row>
    <row r="471" spans="1:158" s="15" customFormat="1" ht="18" customHeight="1" x14ac:dyDescent="0.25">
      <c r="A471" s="1"/>
      <c r="B471" s="16"/>
      <c r="C471" s="2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4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</row>
    <row r="472" spans="1:158" s="15" customFormat="1" ht="18" customHeight="1" x14ac:dyDescent="0.25">
      <c r="A472" s="1"/>
      <c r="B472" s="16"/>
      <c r="C472" s="2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4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</row>
    <row r="473" spans="1:158" s="15" customFormat="1" ht="18" customHeight="1" x14ac:dyDescent="0.25">
      <c r="A473" s="1"/>
      <c r="B473" s="16"/>
      <c r="C473" s="2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4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</row>
    <row r="474" spans="1:158" s="15" customFormat="1" ht="18" customHeight="1" x14ac:dyDescent="0.25">
      <c r="A474" s="1"/>
      <c r="B474" s="16"/>
      <c r="C474" s="2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4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</row>
    <row r="475" spans="1:158" s="15" customFormat="1" ht="18" customHeight="1" x14ac:dyDescent="0.25">
      <c r="A475" s="1"/>
      <c r="B475" s="16"/>
      <c r="C475" s="2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4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</row>
    <row r="476" spans="1:158" s="15" customFormat="1" ht="18" customHeight="1" x14ac:dyDescent="0.25">
      <c r="A476" s="1"/>
      <c r="B476" s="16"/>
      <c r="C476" s="2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4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</row>
    <row r="477" spans="1:158" s="15" customFormat="1" ht="18" customHeight="1" x14ac:dyDescent="0.25">
      <c r="A477" s="1"/>
      <c r="B477" s="16"/>
      <c r="C477" s="2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4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</row>
    <row r="478" spans="1:158" s="15" customFormat="1" ht="18" customHeight="1" x14ac:dyDescent="0.25">
      <c r="A478" s="1"/>
      <c r="B478" s="16"/>
      <c r="C478" s="2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4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</row>
    <row r="479" spans="1:158" s="15" customFormat="1" ht="18" customHeight="1" x14ac:dyDescent="0.25">
      <c r="A479" s="1"/>
      <c r="B479" s="16"/>
      <c r="C479" s="2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4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</row>
    <row r="480" spans="1:158" s="15" customFormat="1" ht="18" customHeight="1" x14ac:dyDescent="0.25">
      <c r="A480" s="1"/>
      <c r="B480" s="16"/>
      <c r="C480" s="2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4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</row>
    <row r="481" spans="1:158" s="15" customFormat="1" ht="18" customHeight="1" x14ac:dyDescent="0.25">
      <c r="A481" s="1"/>
      <c r="B481" s="16"/>
      <c r="C481" s="2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4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</row>
    <row r="482" spans="1:158" s="15" customFormat="1" ht="18" customHeight="1" x14ac:dyDescent="0.25">
      <c r="A482" s="1"/>
      <c r="B482" s="16"/>
      <c r="C482" s="2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4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</row>
    <row r="483" spans="1:158" s="15" customFormat="1" ht="18" customHeight="1" x14ac:dyDescent="0.25">
      <c r="A483" s="1"/>
      <c r="B483" s="16"/>
      <c r="C483" s="2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4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</row>
    <row r="484" spans="1:158" s="15" customFormat="1" ht="18" customHeight="1" x14ac:dyDescent="0.25">
      <c r="A484" s="1"/>
      <c r="B484" s="16"/>
      <c r="C484" s="2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4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</row>
    <row r="485" spans="1:158" s="15" customFormat="1" ht="18" customHeight="1" x14ac:dyDescent="0.25">
      <c r="A485" s="1"/>
      <c r="B485" s="16"/>
      <c r="C485" s="2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4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</row>
    <row r="486" spans="1:158" s="15" customFormat="1" ht="18" customHeight="1" x14ac:dyDescent="0.25">
      <c r="A486" s="1"/>
      <c r="B486" s="16"/>
      <c r="C486" s="2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4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</row>
    <row r="487" spans="1:158" s="15" customFormat="1" ht="18" customHeight="1" x14ac:dyDescent="0.25">
      <c r="A487" s="1"/>
      <c r="B487" s="16"/>
      <c r="C487" s="2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4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</row>
    <row r="488" spans="1:158" s="15" customFormat="1" ht="18" customHeight="1" x14ac:dyDescent="0.25">
      <c r="A488" s="1"/>
      <c r="B488" s="16"/>
      <c r="C488" s="2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4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</row>
    <row r="489" spans="1:158" s="15" customFormat="1" ht="18" customHeight="1" x14ac:dyDescent="0.25">
      <c r="A489" s="1"/>
      <c r="B489" s="16"/>
      <c r="C489" s="2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4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</row>
    <row r="490" spans="1:158" s="15" customFormat="1" ht="18" customHeight="1" x14ac:dyDescent="0.25">
      <c r="A490" s="1"/>
      <c r="B490" s="16"/>
      <c r="C490" s="2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4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</row>
    <row r="491" spans="1:158" s="15" customFormat="1" ht="18" customHeight="1" x14ac:dyDescent="0.25">
      <c r="A491" s="1"/>
      <c r="B491" s="16"/>
      <c r="C491" s="2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4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</row>
    <row r="492" spans="1:158" s="15" customFormat="1" ht="18" customHeight="1" x14ac:dyDescent="0.25">
      <c r="A492" s="1"/>
      <c r="B492" s="16"/>
      <c r="C492" s="2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4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</row>
    <row r="493" spans="1:158" s="15" customFormat="1" ht="18" customHeight="1" x14ac:dyDescent="0.25">
      <c r="A493" s="1"/>
      <c r="B493" s="16"/>
      <c r="C493" s="2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4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</row>
    <row r="494" spans="1:158" s="15" customFormat="1" ht="18" customHeight="1" x14ac:dyDescent="0.25">
      <c r="A494" s="1"/>
      <c r="B494" s="16"/>
      <c r="C494" s="2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4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</row>
    <row r="495" spans="1:158" s="15" customFormat="1" ht="18" customHeight="1" x14ac:dyDescent="0.25">
      <c r="A495" s="1"/>
      <c r="B495" s="16"/>
      <c r="C495" s="2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4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</row>
    <row r="496" spans="1:158" s="15" customFormat="1" ht="18" customHeight="1" x14ac:dyDescent="0.25">
      <c r="A496" s="1"/>
      <c r="B496" s="16"/>
      <c r="C496" s="2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4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</row>
    <row r="497" spans="1:158" s="15" customFormat="1" ht="18" customHeight="1" x14ac:dyDescent="0.25">
      <c r="A497" s="1"/>
      <c r="B497" s="16"/>
      <c r="C497" s="2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4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</row>
    <row r="498" spans="1:158" s="15" customFormat="1" ht="18" customHeight="1" x14ac:dyDescent="0.25">
      <c r="A498" s="1"/>
      <c r="B498" s="16"/>
      <c r="C498" s="2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4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</row>
    <row r="499" spans="1:158" s="15" customFormat="1" ht="18" customHeight="1" x14ac:dyDescent="0.25">
      <c r="A499" s="1"/>
      <c r="B499" s="16"/>
      <c r="C499" s="2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4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</row>
    <row r="500" spans="1:158" s="15" customFormat="1" ht="18" customHeight="1" x14ac:dyDescent="0.25">
      <c r="A500" s="1"/>
      <c r="B500" s="16"/>
      <c r="C500" s="2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4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</row>
    <row r="501" spans="1:158" s="15" customFormat="1" ht="18" customHeight="1" x14ac:dyDescent="0.25">
      <c r="A501" s="1"/>
      <c r="B501" s="16"/>
      <c r="C501" s="2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4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</row>
    <row r="502" spans="1:158" s="15" customFormat="1" ht="18" customHeight="1" x14ac:dyDescent="0.25">
      <c r="A502" s="1"/>
      <c r="B502" s="16"/>
      <c r="C502" s="2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4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</row>
    <row r="503" spans="1:158" s="15" customFormat="1" ht="18" customHeight="1" x14ac:dyDescent="0.25">
      <c r="A503" s="1"/>
      <c r="B503" s="16"/>
      <c r="C503" s="2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4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</row>
    <row r="504" spans="1:158" s="15" customFormat="1" ht="18" customHeight="1" x14ac:dyDescent="0.25">
      <c r="A504" s="1"/>
      <c r="B504" s="16"/>
      <c r="C504" s="2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4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</row>
    <row r="505" spans="1:158" s="15" customFormat="1" ht="18" customHeight="1" x14ac:dyDescent="0.25">
      <c r="A505" s="1"/>
      <c r="B505" s="16"/>
      <c r="C505" s="2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4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</row>
    <row r="506" spans="1:158" s="15" customFormat="1" ht="18" customHeight="1" x14ac:dyDescent="0.25">
      <c r="A506" s="1"/>
      <c r="B506" s="16"/>
      <c r="C506" s="2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4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</row>
    <row r="507" spans="1:158" s="15" customFormat="1" ht="18" customHeight="1" x14ac:dyDescent="0.25">
      <c r="A507" s="1"/>
      <c r="B507" s="16"/>
      <c r="C507" s="2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4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</row>
    <row r="508" spans="1:158" s="15" customFormat="1" ht="18" customHeight="1" x14ac:dyDescent="0.25">
      <c r="A508" s="1"/>
      <c r="B508" s="16"/>
      <c r="C508" s="2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4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</row>
    <row r="509" spans="1:158" s="15" customFormat="1" ht="18" customHeight="1" x14ac:dyDescent="0.25">
      <c r="A509" s="1"/>
      <c r="B509" s="16"/>
      <c r="C509" s="2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4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</row>
    <row r="510" spans="1:158" s="15" customFormat="1" ht="18" customHeight="1" x14ac:dyDescent="0.25">
      <c r="A510" s="1"/>
      <c r="B510" s="16"/>
      <c r="C510" s="2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4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</row>
    <row r="511" spans="1:158" s="15" customFormat="1" ht="18" customHeight="1" x14ac:dyDescent="0.25">
      <c r="A511" s="1"/>
      <c r="B511" s="16"/>
      <c r="C511" s="2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4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</row>
    <row r="512" spans="1:158" s="15" customFormat="1" ht="18" customHeight="1" x14ac:dyDescent="0.25">
      <c r="A512" s="1"/>
      <c r="B512" s="16"/>
      <c r="C512" s="2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4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</row>
    <row r="513" spans="1:158" s="15" customFormat="1" ht="18" customHeight="1" x14ac:dyDescent="0.25">
      <c r="A513" s="1"/>
      <c r="B513" s="16"/>
      <c r="C513" s="2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4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</row>
    <row r="514" spans="1:158" s="15" customFormat="1" ht="18" customHeight="1" x14ac:dyDescent="0.25">
      <c r="A514" s="1"/>
      <c r="B514" s="16"/>
      <c r="C514" s="2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4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</row>
    <row r="515" spans="1:158" s="15" customFormat="1" ht="18" customHeight="1" x14ac:dyDescent="0.25">
      <c r="A515" s="1"/>
      <c r="B515" s="16"/>
      <c r="C515" s="2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4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</row>
    <row r="516" spans="1:158" s="15" customFormat="1" ht="18" customHeight="1" x14ac:dyDescent="0.25">
      <c r="A516" s="1"/>
      <c r="B516" s="16"/>
      <c r="C516" s="2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4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</row>
    <row r="517" spans="1:158" s="15" customFormat="1" ht="18" customHeight="1" x14ac:dyDescent="0.25">
      <c r="A517" s="1"/>
      <c r="B517" s="16"/>
      <c r="C517" s="2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4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</row>
    <row r="518" spans="1:158" s="15" customFormat="1" ht="18" customHeight="1" x14ac:dyDescent="0.25">
      <c r="A518" s="1"/>
      <c r="B518" s="16"/>
      <c r="C518" s="2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4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</row>
    <row r="519" spans="1:158" s="15" customFormat="1" ht="18" customHeight="1" x14ac:dyDescent="0.25">
      <c r="A519" s="1"/>
      <c r="B519" s="16"/>
      <c r="C519" s="2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4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</row>
    <row r="520" spans="1:158" s="15" customFormat="1" ht="18" customHeight="1" x14ac:dyDescent="0.25">
      <c r="A520" s="1"/>
      <c r="B520" s="16"/>
      <c r="C520" s="2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4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</row>
    <row r="521" spans="1:158" s="15" customFormat="1" ht="18" customHeight="1" x14ac:dyDescent="0.25">
      <c r="A521" s="1"/>
      <c r="B521" s="16"/>
      <c r="C521" s="2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4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</row>
    <row r="522" spans="1:158" s="15" customFormat="1" ht="18" customHeight="1" x14ac:dyDescent="0.25">
      <c r="A522" s="1"/>
      <c r="B522" s="16"/>
      <c r="C522" s="2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4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</row>
    <row r="523" spans="1:158" s="15" customFormat="1" ht="18" customHeight="1" x14ac:dyDescent="0.25">
      <c r="A523" s="1"/>
      <c r="B523" s="16"/>
      <c r="C523" s="2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4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</row>
    <row r="524" spans="1:158" s="15" customFormat="1" ht="18" customHeight="1" x14ac:dyDescent="0.25">
      <c r="A524" s="1"/>
      <c r="B524" s="16"/>
      <c r="C524" s="2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4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</row>
    <row r="525" spans="1:158" s="15" customFormat="1" ht="18" customHeight="1" x14ac:dyDescent="0.25">
      <c r="A525" s="1"/>
      <c r="B525" s="16"/>
      <c r="C525" s="2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4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</row>
    <row r="526" spans="1:158" s="15" customFormat="1" ht="18" customHeight="1" x14ac:dyDescent="0.25">
      <c r="A526" s="1"/>
      <c r="B526" s="16"/>
      <c r="C526" s="2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4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</row>
    <row r="527" spans="1:158" s="15" customFormat="1" ht="18" customHeight="1" x14ac:dyDescent="0.25">
      <c r="A527" s="1"/>
      <c r="B527" s="16"/>
      <c r="C527" s="2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4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</row>
    <row r="528" spans="1:158" s="15" customFormat="1" ht="18" customHeight="1" x14ac:dyDescent="0.25">
      <c r="A528" s="1"/>
      <c r="B528" s="16"/>
      <c r="C528" s="2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4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</row>
    <row r="529" spans="1:158" s="15" customFormat="1" ht="18" customHeight="1" x14ac:dyDescent="0.25">
      <c r="A529" s="1"/>
      <c r="B529" s="16"/>
      <c r="C529" s="2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4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</row>
    <row r="530" spans="1:158" s="15" customFormat="1" ht="18" customHeight="1" x14ac:dyDescent="0.25">
      <c r="A530" s="1"/>
      <c r="B530" s="16"/>
      <c r="C530" s="2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4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</row>
    <row r="531" spans="1:158" s="15" customFormat="1" ht="18" customHeight="1" x14ac:dyDescent="0.25">
      <c r="A531" s="1"/>
      <c r="B531" s="16"/>
      <c r="C531" s="2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4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</row>
    <row r="532" spans="1:158" s="15" customFormat="1" ht="18" customHeight="1" x14ac:dyDescent="0.25">
      <c r="A532" s="1"/>
      <c r="B532" s="16"/>
      <c r="C532" s="2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4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</row>
    <row r="533" spans="1:158" s="15" customFormat="1" ht="18" customHeight="1" x14ac:dyDescent="0.25">
      <c r="A533" s="1"/>
      <c r="B533" s="16"/>
      <c r="C533" s="2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4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</row>
    <row r="534" spans="1:158" s="15" customFormat="1" ht="18" customHeight="1" x14ac:dyDescent="0.25">
      <c r="A534" s="1"/>
      <c r="B534" s="16"/>
      <c r="C534" s="2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4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</row>
    <row r="535" spans="1:158" s="15" customFormat="1" ht="18" customHeight="1" x14ac:dyDescent="0.25">
      <c r="A535" s="1"/>
      <c r="B535" s="16"/>
      <c r="C535" s="2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4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</row>
    <row r="536" spans="1:158" s="15" customFormat="1" ht="18" customHeight="1" x14ac:dyDescent="0.25">
      <c r="A536" s="1"/>
      <c r="B536" s="16"/>
      <c r="C536" s="2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4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</row>
    <row r="537" spans="1:158" s="15" customFormat="1" ht="18" customHeight="1" x14ac:dyDescent="0.25">
      <c r="A537" s="1"/>
      <c r="B537" s="16"/>
      <c r="C537" s="2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4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</row>
    <row r="538" spans="1:158" s="15" customFormat="1" ht="18" customHeight="1" x14ac:dyDescent="0.25">
      <c r="A538" s="1"/>
      <c r="B538" s="16"/>
      <c r="C538" s="2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4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</row>
    <row r="539" spans="1:158" s="15" customFormat="1" ht="18" customHeight="1" x14ac:dyDescent="0.25">
      <c r="A539" s="1"/>
      <c r="B539" s="16"/>
      <c r="C539" s="2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4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</row>
    <row r="540" spans="1:158" s="15" customFormat="1" ht="18" customHeight="1" x14ac:dyDescent="0.25">
      <c r="A540" s="1"/>
      <c r="B540" s="16"/>
      <c r="C540" s="2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4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</row>
    <row r="541" spans="1:158" s="15" customFormat="1" ht="18" customHeight="1" x14ac:dyDescent="0.25">
      <c r="A541" s="1"/>
      <c r="B541" s="16"/>
      <c r="C541" s="2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4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</row>
    <row r="542" spans="1:158" s="15" customFormat="1" ht="18" customHeight="1" x14ac:dyDescent="0.25">
      <c r="A542" s="1"/>
      <c r="B542" s="16"/>
      <c r="C542" s="2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4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</row>
    <row r="543" spans="1:158" s="15" customFormat="1" ht="18" customHeight="1" x14ac:dyDescent="0.25">
      <c r="A543" s="1"/>
      <c r="B543" s="16"/>
      <c r="C543" s="2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4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</row>
    <row r="544" spans="1:158" s="15" customFormat="1" ht="18" customHeight="1" x14ac:dyDescent="0.25">
      <c r="A544" s="1"/>
      <c r="B544" s="16"/>
      <c r="C544" s="2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4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</row>
    <row r="545" spans="1:158" s="15" customFormat="1" ht="18" customHeight="1" x14ac:dyDescent="0.25">
      <c r="A545" s="1"/>
      <c r="B545" s="16"/>
      <c r="C545" s="2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4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</row>
    <row r="546" spans="1:158" s="15" customFormat="1" ht="18" customHeight="1" x14ac:dyDescent="0.25">
      <c r="A546" s="1"/>
      <c r="B546" s="16"/>
      <c r="C546" s="2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4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</row>
    <row r="547" spans="1:158" s="15" customFormat="1" ht="18" customHeight="1" x14ac:dyDescent="0.25">
      <c r="A547" s="1"/>
      <c r="B547" s="16"/>
      <c r="C547" s="2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4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</row>
    <row r="548" spans="1:158" s="15" customFormat="1" ht="18" customHeight="1" x14ac:dyDescent="0.25">
      <c r="A548" s="1"/>
      <c r="B548" s="16"/>
      <c r="C548" s="2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4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</row>
    <row r="549" spans="1:158" s="15" customFormat="1" ht="18" customHeight="1" x14ac:dyDescent="0.25">
      <c r="A549" s="1"/>
      <c r="B549" s="16"/>
      <c r="C549" s="2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4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</row>
    <row r="550" spans="1:158" s="15" customFormat="1" ht="18" customHeight="1" x14ac:dyDescent="0.25">
      <c r="A550" s="1"/>
      <c r="B550" s="16"/>
      <c r="C550" s="2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4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</row>
    <row r="551" spans="1:158" s="15" customFormat="1" ht="18" customHeight="1" x14ac:dyDescent="0.25">
      <c r="A551" s="1"/>
      <c r="B551" s="16"/>
      <c r="C551" s="2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4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</row>
    <row r="552" spans="1:158" s="15" customFormat="1" ht="18" customHeight="1" x14ac:dyDescent="0.25">
      <c r="A552" s="1"/>
      <c r="B552" s="16"/>
      <c r="C552" s="2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4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</row>
    <row r="553" spans="1:158" s="15" customFormat="1" ht="18" customHeight="1" x14ac:dyDescent="0.25">
      <c r="A553" s="1"/>
      <c r="B553" s="16"/>
      <c r="C553" s="2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4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</row>
    <row r="554" spans="1:158" s="15" customFormat="1" ht="18" customHeight="1" x14ac:dyDescent="0.25">
      <c r="A554" s="1"/>
      <c r="B554" s="16"/>
      <c r="C554" s="2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4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</row>
    <row r="555" spans="1:158" s="15" customFormat="1" ht="18" customHeight="1" x14ac:dyDescent="0.25">
      <c r="A555" s="1"/>
      <c r="B555" s="16"/>
      <c r="C555" s="2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4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</row>
    <row r="556" spans="1:158" s="15" customFormat="1" ht="18" customHeight="1" x14ac:dyDescent="0.25">
      <c r="A556" s="1"/>
      <c r="B556" s="16"/>
      <c r="C556" s="2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4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</row>
    <row r="557" spans="1:158" s="15" customFormat="1" ht="18" customHeight="1" x14ac:dyDescent="0.25">
      <c r="A557" s="1"/>
      <c r="B557" s="16"/>
      <c r="C557" s="2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4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</row>
    <row r="558" spans="1:158" s="15" customFormat="1" ht="18" customHeight="1" x14ac:dyDescent="0.25">
      <c r="A558" s="1"/>
      <c r="B558" s="16"/>
      <c r="C558" s="2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4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</row>
    <row r="559" spans="1:158" s="15" customFormat="1" ht="18" customHeight="1" x14ac:dyDescent="0.25">
      <c r="A559" s="1"/>
      <c r="B559" s="16"/>
      <c r="C559" s="2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4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</row>
    <row r="560" spans="1:158" s="15" customFormat="1" ht="18" customHeight="1" x14ac:dyDescent="0.25">
      <c r="A560" s="1"/>
      <c r="B560" s="16"/>
      <c r="C560" s="2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4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</row>
    <row r="561" spans="1:158" s="15" customFormat="1" ht="18" customHeight="1" x14ac:dyDescent="0.25">
      <c r="A561" s="1"/>
      <c r="B561" s="16"/>
      <c r="C561" s="2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4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</row>
    <row r="562" spans="1:158" s="15" customFormat="1" ht="18" customHeight="1" x14ac:dyDescent="0.25">
      <c r="A562" s="1"/>
      <c r="B562" s="16"/>
      <c r="C562" s="2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4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</row>
    <row r="563" spans="1:158" s="15" customFormat="1" ht="18" customHeight="1" x14ac:dyDescent="0.25">
      <c r="A563" s="1"/>
      <c r="B563" s="16"/>
      <c r="C563" s="2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4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</row>
    <row r="564" spans="1:158" s="15" customFormat="1" ht="18" customHeight="1" x14ac:dyDescent="0.25">
      <c r="A564" s="1"/>
      <c r="B564" s="16"/>
      <c r="C564" s="2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4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</row>
    <row r="565" spans="1:158" s="15" customFormat="1" ht="18" customHeight="1" x14ac:dyDescent="0.25">
      <c r="A565" s="1"/>
      <c r="B565" s="16"/>
      <c r="C565" s="2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4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</row>
    <row r="566" spans="1:158" s="15" customFormat="1" ht="18" customHeight="1" x14ac:dyDescent="0.25">
      <c r="A566" s="1"/>
      <c r="B566" s="16"/>
      <c r="C566" s="2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4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</row>
    <row r="567" spans="1:158" s="15" customFormat="1" ht="18" customHeight="1" x14ac:dyDescent="0.25">
      <c r="A567" s="1"/>
      <c r="B567" s="16"/>
      <c r="C567" s="2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4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</row>
    <row r="568" spans="1:158" s="15" customFormat="1" ht="18" customHeight="1" x14ac:dyDescent="0.25">
      <c r="A568" s="1"/>
      <c r="B568" s="16"/>
      <c r="C568" s="2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4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</row>
    <row r="569" spans="1:158" s="15" customFormat="1" ht="18" customHeight="1" x14ac:dyDescent="0.25">
      <c r="A569" s="1"/>
      <c r="B569" s="16"/>
      <c r="C569" s="2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4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</row>
    <row r="570" spans="1:158" s="15" customFormat="1" ht="18" customHeight="1" x14ac:dyDescent="0.25">
      <c r="A570" s="1"/>
      <c r="B570" s="16"/>
      <c r="C570" s="2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4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</row>
    <row r="571" spans="1:158" s="15" customFormat="1" ht="18" customHeight="1" x14ac:dyDescent="0.25">
      <c r="A571" s="1"/>
      <c r="B571" s="16"/>
      <c r="C571" s="2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4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</row>
    <row r="572" spans="1:158" s="15" customFormat="1" ht="18" customHeight="1" x14ac:dyDescent="0.25">
      <c r="A572" s="1"/>
      <c r="B572" s="16"/>
      <c r="C572" s="2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4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</row>
    <row r="573" spans="1:158" s="15" customFormat="1" ht="18" customHeight="1" x14ac:dyDescent="0.25">
      <c r="A573" s="1"/>
      <c r="B573" s="16"/>
      <c r="C573" s="2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4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</row>
    <row r="574" spans="1:158" s="15" customFormat="1" ht="18" customHeight="1" x14ac:dyDescent="0.25">
      <c r="A574" s="1"/>
      <c r="B574" s="16"/>
      <c r="C574" s="2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4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</row>
    <row r="575" spans="1:158" s="15" customFormat="1" ht="18" customHeight="1" x14ac:dyDescent="0.25">
      <c r="A575" s="1"/>
      <c r="B575" s="16"/>
      <c r="C575" s="2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4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</row>
    <row r="576" spans="1:158" s="15" customFormat="1" ht="18" customHeight="1" x14ac:dyDescent="0.25">
      <c r="A576" s="1"/>
      <c r="B576" s="16"/>
      <c r="C576" s="2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4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</row>
    <row r="577" spans="1:158" s="15" customFormat="1" ht="18" customHeight="1" x14ac:dyDescent="0.25">
      <c r="A577" s="1"/>
      <c r="B577" s="16"/>
      <c r="C577" s="2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4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</row>
    <row r="578" spans="1:158" s="15" customFormat="1" ht="18" customHeight="1" x14ac:dyDescent="0.25">
      <c r="A578" s="1"/>
      <c r="B578" s="16"/>
      <c r="C578" s="2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4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</row>
    <row r="579" spans="1:158" s="15" customFormat="1" ht="18" customHeight="1" x14ac:dyDescent="0.25">
      <c r="A579" s="1"/>
      <c r="B579" s="16"/>
      <c r="C579" s="2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4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</row>
    <row r="580" spans="1:158" s="15" customFormat="1" ht="18" customHeight="1" x14ac:dyDescent="0.25">
      <c r="A580" s="1"/>
      <c r="B580" s="16"/>
      <c r="C580" s="2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4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</row>
    <row r="581" spans="1:158" s="15" customFormat="1" ht="18" customHeight="1" x14ac:dyDescent="0.25">
      <c r="A581" s="1"/>
      <c r="B581" s="16"/>
      <c r="C581" s="2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4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</row>
    <row r="582" spans="1:158" s="15" customFormat="1" ht="18" customHeight="1" x14ac:dyDescent="0.25">
      <c r="A582" s="1"/>
      <c r="B582" s="16"/>
      <c r="C582" s="2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4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</row>
    <row r="583" spans="1:158" s="15" customFormat="1" ht="18" customHeight="1" x14ac:dyDescent="0.25">
      <c r="A583" s="1"/>
      <c r="B583" s="16"/>
      <c r="C583" s="2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4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</row>
    <row r="584" spans="1:158" s="15" customFormat="1" ht="18" customHeight="1" x14ac:dyDescent="0.25">
      <c r="A584" s="1"/>
      <c r="B584" s="16"/>
      <c r="C584" s="2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4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</row>
    <row r="585" spans="1:158" s="15" customFormat="1" ht="18" customHeight="1" x14ac:dyDescent="0.25">
      <c r="A585" s="1"/>
      <c r="B585" s="16"/>
      <c r="C585" s="2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4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</row>
    <row r="586" spans="1:158" s="15" customFormat="1" ht="18" customHeight="1" x14ac:dyDescent="0.25">
      <c r="A586" s="1"/>
      <c r="B586" s="16"/>
      <c r="C586" s="2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4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</row>
    <row r="587" spans="1:158" s="15" customFormat="1" ht="18" customHeight="1" x14ac:dyDescent="0.25">
      <c r="A587" s="1"/>
      <c r="B587" s="16"/>
      <c r="C587" s="2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4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</row>
    <row r="588" spans="1:158" s="15" customFormat="1" ht="18" customHeight="1" x14ac:dyDescent="0.25">
      <c r="A588" s="1"/>
      <c r="B588" s="16"/>
      <c r="C588" s="2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4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</row>
    <row r="589" spans="1:158" s="15" customFormat="1" ht="18" customHeight="1" x14ac:dyDescent="0.25">
      <c r="A589" s="1"/>
      <c r="B589" s="16"/>
      <c r="C589" s="2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4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</row>
    <row r="590" spans="1:158" s="15" customFormat="1" ht="18" customHeight="1" x14ac:dyDescent="0.25">
      <c r="A590" s="1"/>
      <c r="B590" s="16"/>
      <c r="C590" s="2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4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</row>
    <row r="591" spans="1:158" s="15" customFormat="1" ht="18" customHeight="1" x14ac:dyDescent="0.25">
      <c r="A591" s="1"/>
      <c r="B591" s="16"/>
      <c r="C591" s="2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4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</row>
    <row r="592" spans="1:158" s="15" customFormat="1" ht="18" customHeight="1" x14ac:dyDescent="0.25">
      <c r="A592" s="1"/>
      <c r="B592" s="16"/>
      <c r="C592" s="2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4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</row>
    <row r="593" spans="1:158" s="15" customFormat="1" ht="18" customHeight="1" x14ac:dyDescent="0.25">
      <c r="A593" s="1"/>
      <c r="B593" s="16"/>
      <c r="C593" s="2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4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</row>
    <row r="594" spans="1:158" s="15" customFormat="1" ht="18" customHeight="1" x14ac:dyDescent="0.25">
      <c r="A594" s="1"/>
      <c r="B594" s="16"/>
      <c r="C594" s="2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4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</row>
    <row r="595" spans="1:158" s="15" customFormat="1" ht="18" customHeight="1" x14ac:dyDescent="0.25">
      <c r="A595" s="1"/>
      <c r="B595" s="16"/>
      <c r="C595" s="2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4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</row>
    <row r="596" spans="1:158" s="15" customFormat="1" ht="18" customHeight="1" x14ac:dyDescent="0.25">
      <c r="A596" s="1"/>
      <c r="B596" s="16"/>
      <c r="C596" s="2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4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</row>
    <row r="597" spans="1:158" s="15" customFormat="1" ht="18" customHeight="1" x14ac:dyDescent="0.25">
      <c r="A597" s="1"/>
      <c r="B597" s="16"/>
      <c r="C597" s="2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4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</row>
    <row r="598" spans="1:158" s="15" customFormat="1" ht="18" customHeight="1" x14ac:dyDescent="0.25">
      <c r="A598" s="1"/>
      <c r="B598" s="16"/>
      <c r="C598" s="2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4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</row>
    <row r="599" spans="1:158" s="15" customFormat="1" ht="18" customHeight="1" x14ac:dyDescent="0.25">
      <c r="A599" s="1"/>
      <c r="B599" s="16"/>
      <c r="C599" s="2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4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</row>
    <row r="600" spans="1:158" s="15" customFormat="1" ht="18" customHeight="1" x14ac:dyDescent="0.25">
      <c r="A600" s="1"/>
      <c r="B600" s="16"/>
      <c r="C600" s="2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4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</row>
    <row r="601" spans="1:158" s="15" customFormat="1" ht="18" customHeight="1" x14ac:dyDescent="0.25">
      <c r="A601" s="1"/>
      <c r="B601" s="16"/>
      <c r="C601" s="2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4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</row>
    <row r="602" spans="1:158" s="15" customFormat="1" ht="18" customHeight="1" x14ac:dyDescent="0.25">
      <c r="A602" s="1"/>
      <c r="B602" s="16"/>
      <c r="C602" s="2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4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</row>
    <row r="603" spans="1:158" s="15" customFormat="1" ht="18" customHeight="1" x14ac:dyDescent="0.25">
      <c r="A603" s="1"/>
      <c r="B603" s="16"/>
      <c r="C603" s="2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4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</row>
    <row r="604" spans="1:158" s="15" customFormat="1" ht="18" customHeight="1" x14ac:dyDescent="0.25">
      <c r="A604" s="1"/>
      <c r="B604" s="16"/>
      <c r="C604" s="2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4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</row>
    <row r="605" spans="1:158" s="15" customFormat="1" ht="18" customHeight="1" x14ac:dyDescent="0.25">
      <c r="A605" s="1"/>
      <c r="B605" s="16"/>
      <c r="C605" s="2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4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</row>
    <row r="606" spans="1:158" s="15" customFormat="1" ht="18" customHeight="1" x14ac:dyDescent="0.25">
      <c r="A606" s="1"/>
      <c r="B606" s="16"/>
      <c r="C606" s="2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4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</row>
    <row r="607" spans="1:158" s="15" customFormat="1" ht="18" customHeight="1" x14ac:dyDescent="0.25">
      <c r="A607" s="1"/>
      <c r="B607" s="16"/>
      <c r="C607" s="2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4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</row>
    <row r="608" spans="1:158" s="15" customFormat="1" ht="18" customHeight="1" x14ac:dyDescent="0.25">
      <c r="A608" s="1"/>
      <c r="B608" s="16"/>
      <c r="C608" s="2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4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</row>
    <row r="609" spans="1:158" s="15" customFormat="1" ht="18" customHeight="1" x14ac:dyDescent="0.25">
      <c r="A609" s="1"/>
      <c r="B609" s="16"/>
      <c r="C609" s="2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4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</row>
    <row r="610" spans="1:158" s="15" customFormat="1" ht="18" customHeight="1" x14ac:dyDescent="0.25">
      <c r="A610" s="1"/>
      <c r="B610" s="16"/>
      <c r="C610" s="2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4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</row>
    <row r="611" spans="1:158" s="15" customFormat="1" ht="18" customHeight="1" x14ac:dyDescent="0.25">
      <c r="A611" s="1"/>
      <c r="B611" s="16"/>
      <c r="C611" s="2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4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</row>
    <row r="612" spans="1:158" s="15" customFormat="1" ht="18" customHeight="1" x14ac:dyDescent="0.25">
      <c r="A612" s="1"/>
      <c r="B612" s="16"/>
      <c r="C612" s="2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4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</row>
    <row r="613" spans="1:158" s="15" customFormat="1" ht="18" customHeight="1" x14ac:dyDescent="0.25">
      <c r="A613" s="1"/>
      <c r="B613" s="16"/>
      <c r="C613" s="2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4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</row>
    <row r="614" spans="1:158" s="15" customFormat="1" ht="18" customHeight="1" x14ac:dyDescent="0.25">
      <c r="A614" s="1"/>
      <c r="B614" s="16"/>
      <c r="C614" s="2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4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</row>
    <row r="615" spans="1:158" s="15" customFormat="1" ht="18" customHeight="1" x14ac:dyDescent="0.25">
      <c r="A615" s="1"/>
      <c r="B615" s="16"/>
      <c r="C615" s="2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4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</row>
    <row r="616" spans="1:158" s="15" customFormat="1" ht="18" customHeight="1" x14ac:dyDescent="0.25">
      <c r="A616" s="1"/>
      <c r="B616" s="16"/>
      <c r="C616" s="2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4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</row>
    <row r="617" spans="1:158" s="15" customFormat="1" ht="18" customHeight="1" x14ac:dyDescent="0.25">
      <c r="A617" s="1"/>
      <c r="B617" s="16"/>
      <c r="C617" s="2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4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</row>
    <row r="618" spans="1:158" s="15" customFormat="1" ht="18" customHeight="1" x14ac:dyDescent="0.25">
      <c r="A618" s="1"/>
      <c r="B618" s="16"/>
      <c r="C618" s="2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4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</row>
    <row r="619" spans="1:158" s="15" customFormat="1" ht="18" customHeight="1" x14ac:dyDescent="0.25">
      <c r="A619" s="1"/>
      <c r="B619" s="16"/>
      <c r="C619" s="2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4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</row>
    <row r="620" spans="1:158" s="15" customFormat="1" ht="18" customHeight="1" x14ac:dyDescent="0.25">
      <c r="A620" s="1"/>
      <c r="B620" s="16"/>
      <c r="C620" s="2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4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</row>
    <row r="621" spans="1:158" s="15" customFormat="1" ht="18" customHeight="1" x14ac:dyDescent="0.25">
      <c r="A621" s="1"/>
      <c r="B621" s="16"/>
      <c r="C621" s="2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4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</row>
    <row r="622" spans="1:158" s="15" customFormat="1" ht="18" customHeight="1" x14ac:dyDescent="0.25">
      <c r="A622" s="1"/>
      <c r="B622" s="16"/>
      <c r="C622" s="2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4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</row>
    <row r="623" spans="1:158" s="15" customFormat="1" ht="18" customHeight="1" x14ac:dyDescent="0.25">
      <c r="A623" s="1"/>
      <c r="B623" s="16"/>
      <c r="C623" s="2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4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</row>
    <row r="624" spans="1:158" s="15" customFormat="1" ht="18" customHeight="1" x14ac:dyDescent="0.25">
      <c r="A624" s="1"/>
      <c r="B624" s="16"/>
      <c r="C624" s="2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4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</row>
    <row r="625" spans="1:158" s="15" customFormat="1" ht="18" customHeight="1" x14ac:dyDescent="0.25">
      <c r="A625" s="1"/>
      <c r="B625" s="16"/>
      <c r="C625" s="2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4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</row>
    <row r="626" spans="1:158" s="15" customFormat="1" ht="18" customHeight="1" x14ac:dyDescent="0.25">
      <c r="A626" s="1"/>
      <c r="B626" s="16"/>
      <c r="C626" s="2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4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</row>
    <row r="627" spans="1:158" s="15" customFormat="1" ht="18" customHeight="1" x14ac:dyDescent="0.25">
      <c r="A627" s="1"/>
      <c r="B627" s="16"/>
      <c r="C627" s="2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4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</row>
    <row r="628" spans="1:158" s="15" customFormat="1" ht="18" customHeight="1" x14ac:dyDescent="0.25">
      <c r="A628" s="1"/>
      <c r="B628" s="16"/>
      <c r="C628" s="2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4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</row>
    <row r="629" spans="1:158" s="15" customFormat="1" ht="18" customHeight="1" x14ac:dyDescent="0.25">
      <c r="A629" s="1"/>
      <c r="B629" s="16"/>
      <c r="C629" s="2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4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</row>
    <row r="630" spans="1:158" s="15" customFormat="1" ht="18" customHeight="1" x14ac:dyDescent="0.25">
      <c r="A630" s="1"/>
      <c r="B630" s="16"/>
      <c r="C630" s="2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4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</row>
    <row r="631" spans="1:158" s="15" customFormat="1" ht="18" customHeight="1" x14ac:dyDescent="0.25">
      <c r="A631" s="1"/>
      <c r="B631" s="16"/>
      <c r="C631" s="2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4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</row>
    <row r="632" spans="1:158" s="15" customFormat="1" ht="18" customHeight="1" x14ac:dyDescent="0.25">
      <c r="A632" s="1"/>
      <c r="B632" s="16"/>
      <c r="C632" s="2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4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</row>
    <row r="633" spans="1:158" s="15" customFormat="1" ht="18" customHeight="1" x14ac:dyDescent="0.25">
      <c r="A633" s="1"/>
      <c r="B633" s="16"/>
      <c r="C633" s="2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4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</row>
    <row r="634" spans="1:158" s="15" customFormat="1" ht="18" customHeight="1" x14ac:dyDescent="0.25">
      <c r="A634" s="1"/>
      <c r="B634" s="16"/>
      <c r="C634" s="2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4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</row>
    <row r="635" spans="1:158" s="15" customFormat="1" ht="18" customHeight="1" x14ac:dyDescent="0.25">
      <c r="A635" s="1"/>
      <c r="B635" s="16"/>
      <c r="C635" s="2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4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</row>
    <row r="636" spans="1:158" s="15" customFormat="1" ht="18" customHeight="1" x14ac:dyDescent="0.25">
      <c r="A636" s="1"/>
      <c r="B636" s="16"/>
      <c r="C636" s="2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4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</row>
    <row r="637" spans="1:158" s="15" customFormat="1" ht="18" customHeight="1" x14ac:dyDescent="0.25">
      <c r="A637" s="1"/>
      <c r="B637" s="16"/>
      <c r="C637" s="2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4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</row>
    <row r="638" spans="1:158" s="15" customFormat="1" ht="18" customHeight="1" x14ac:dyDescent="0.25">
      <c r="A638" s="1"/>
      <c r="B638" s="16"/>
      <c r="C638" s="2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4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</row>
    <row r="639" spans="1:158" s="15" customFormat="1" ht="18" customHeight="1" x14ac:dyDescent="0.25">
      <c r="A639" s="1"/>
      <c r="B639" s="16"/>
      <c r="C639" s="2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4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</row>
    <row r="640" spans="1:158" s="15" customFormat="1" ht="18" customHeight="1" x14ac:dyDescent="0.25">
      <c r="A640" s="1"/>
      <c r="B640" s="16"/>
      <c r="C640" s="2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4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</row>
    <row r="641" spans="1:158" s="15" customFormat="1" ht="18" customHeight="1" x14ac:dyDescent="0.25">
      <c r="A641" s="1"/>
      <c r="B641" s="16"/>
      <c r="C641" s="2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4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</row>
    <row r="642" spans="1:158" s="15" customFormat="1" ht="18" customHeight="1" x14ac:dyDescent="0.25">
      <c r="A642" s="1"/>
      <c r="B642" s="16"/>
      <c r="C642" s="2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4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</row>
    <row r="643" spans="1:158" s="15" customFormat="1" ht="18" customHeight="1" x14ac:dyDescent="0.25">
      <c r="A643" s="1"/>
      <c r="B643" s="16"/>
      <c r="C643" s="2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4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</row>
    <row r="644" spans="1:158" s="15" customFormat="1" ht="18" customHeight="1" x14ac:dyDescent="0.25">
      <c r="A644" s="1"/>
      <c r="B644" s="16"/>
      <c r="C644" s="2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4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</row>
    <row r="645" spans="1:158" s="15" customFormat="1" ht="18" customHeight="1" x14ac:dyDescent="0.25">
      <c r="A645" s="1"/>
      <c r="B645" s="16"/>
      <c r="C645" s="2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4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</row>
    <row r="646" spans="1:158" s="15" customFormat="1" ht="18" customHeight="1" x14ac:dyDescent="0.25">
      <c r="A646" s="1"/>
      <c r="B646" s="16"/>
      <c r="C646" s="2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4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</row>
    <row r="647" spans="1:158" s="15" customFormat="1" ht="18" customHeight="1" x14ac:dyDescent="0.25">
      <c r="A647" s="1"/>
      <c r="B647" s="16"/>
      <c r="C647" s="2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4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</row>
    <row r="648" spans="1:158" s="15" customFormat="1" ht="18" customHeight="1" x14ac:dyDescent="0.25">
      <c r="A648" s="1"/>
      <c r="B648" s="16"/>
      <c r="C648" s="2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4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</row>
    <row r="649" spans="1:158" s="15" customFormat="1" ht="18" customHeight="1" x14ac:dyDescent="0.25">
      <c r="A649" s="1"/>
      <c r="B649" s="16"/>
      <c r="C649" s="2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4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</row>
    <row r="650" spans="1:158" s="15" customFormat="1" ht="18" customHeight="1" x14ac:dyDescent="0.25">
      <c r="A650" s="1"/>
      <c r="B650" s="16"/>
      <c r="C650" s="2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4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</row>
    <row r="651" spans="1:158" s="15" customFormat="1" ht="18" customHeight="1" x14ac:dyDescent="0.25">
      <c r="A651" s="1"/>
      <c r="B651" s="16"/>
      <c r="C651" s="2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4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</row>
    <row r="652" spans="1:158" s="15" customFormat="1" ht="18" customHeight="1" x14ac:dyDescent="0.25">
      <c r="A652" s="1"/>
      <c r="B652" s="16"/>
      <c r="C652" s="2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4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</row>
    <row r="653" spans="1:158" s="15" customFormat="1" ht="18" customHeight="1" x14ac:dyDescent="0.25">
      <c r="A653" s="1"/>
      <c r="B653" s="16"/>
      <c r="C653" s="2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4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</row>
    <row r="654" spans="1:158" s="15" customFormat="1" ht="18" customHeight="1" x14ac:dyDescent="0.25">
      <c r="A654" s="1"/>
      <c r="B654" s="16"/>
      <c r="C654" s="2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4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</row>
    <row r="655" spans="1:158" s="15" customFormat="1" ht="18" customHeight="1" x14ac:dyDescent="0.25">
      <c r="A655" s="1"/>
      <c r="B655" s="16"/>
      <c r="C655" s="2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4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</row>
    <row r="656" spans="1:158" s="15" customFormat="1" ht="18" customHeight="1" x14ac:dyDescent="0.25">
      <c r="A656" s="1"/>
      <c r="B656" s="16"/>
      <c r="C656" s="2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4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</row>
    <row r="657" spans="1:158" s="15" customFormat="1" ht="18" customHeight="1" x14ac:dyDescent="0.25">
      <c r="A657" s="1"/>
      <c r="B657" s="16"/>
      <c r="C657" s="2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4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</row>
    <row r="658" spans="1:158" s="15" customFormat="1" ht="18" customHeight="1" x14ac:dyDescent="0.25">
      <c r="A658" s="1"/>
      <c r="B658" s="16"/>
      <c r="C658" s="2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4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</row>
    <row r="659" spans="1:158" s="15" customFormat="1" ht="18" customHeight="1" x14ac:dyDescent="0.25">
      <c r="A659" s="1"/>
      <c r="B659" s="16"/>
      <c r="C659" s="2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4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</row>
    <row r="660" spans="1:158" s="15" customFormat="1" ht="18" customHeight="1" x14ac:dyDescent="0.25">
      <c r="A660" s="1"/>
      <c r="B660" s="16"/>
      <c r="C660" s="2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4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</row>
    <row r="661" spans="1:158" s="15" customFormat="1" ht="18" customHeight="1" x14ac:dyDescent="0.25">
      <c r="A661" s="1"/>
      <c r="B661" s="16"/>
      <c r="C661" s="2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4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</row>
    <row r="662" spans="1:158" s="15" customFormat="1" ht="18" customHeight="1" x14ac:dyDescent="0.25">
      <c r="A662" s="1"/>
      <c r="B662" s="16"/>
      <c r="C662" s="2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4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</row>
    <row r="663" spans="1:158" s="15" customFormat="1" ht="18" customHeight="1" x14ac:dyDescent="0.25">
      <c r="A663" s="1"/>
      <c r="B663" s="16"/>
      <c r="C663" s="2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4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</row>
    <row r="664" spans="1:158" s="15" customFormat="1" ht="18" customHeight="1" x14ac:dyDescent="0.25">
      <c r="A664" s="1"/>
      <c r="B664" s="16"/>
      <c r="C664" s="2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4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</row>
    <row r="665" spans="1:158" s="15" customFormat="1" ht="18" customHeight="1" x14ac:dyDescent="0.25">
      <c r="A665" s="1"/>
      <c r="B665" s="16"/>
      <c r="C665" s="2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4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</row>
    <row r="666" spans="1:158" s="15" customFormat="1" ht="18" customHeight="1" x14ac:dyDescent="0.25">
      <c r="A666" s="1"/>
      <c r="B666" s="16"/>
      <c r="C666" s="2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4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</row>
    <row r="667" spans="1:158" s="15" customFormat="1" ht="18" customHeight="1" x14ac:dyDescent="0.25">
      <c r="A667" s="1"/>
      <c r="B667" s="16"/>
      <c r="C667" s="2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4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</row>
    <row r="668" spans="1:158" s="15" customFormat="1" ht="18" customHeight="1" x14ac:dyDescent="0.25">
      <c r="A668" s="1"/>
      <c r="B668" s="16"/>
      <c r="C668" s="2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4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</row>
    <row r="669" spans="1:158" s="15" customFormat="1" ht="18" customHeight="1" x14ac:dyDescent="0.25">
      <c r="A669" s="1"/>
      <c r="B669" s="16"/>
      <c r="C669" s="2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4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</row>
    <row r="670" spans="1:158" s="15" customFormat="1" ht="18" customHeight="1" x14ac:dyDescent="0.25">
      <c r="A670" s="1"/>
      <c r="B670" s="16"/>
      <c r="C670" s="2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4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</row>
    <row r="671" spans="1:158" s="15" customFormat="1" ht="18" customHeight="1" x14ac:dyDescent="0.25">
      <c r="A671" s="1"/>
      <c r="B671" s="16"/>
      <c r="C671" s="2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4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</row>
    <row r="672" spans="1:158" s="15" customFormat="1" ht="18" customHeight="1" x14ac:dyDescent="0.25">
      <c r="A672" s="1"/>
      <c r="B672" s="16"/>
      <c r="C672" s="2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4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</row>
    <row r="673" spans="1:158" s="15" customFormat="1" ht="18" customHeight="1" x14ac:dyDescent="0.25">
      <c r="A673" s="1"/>
      <c r="B673" s="16"/>
      <c r="C673" s="2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4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</row>
    <row r="674" spans="1:158" s="15" customFormat="1" ht="18" customHeight="1" x14ac:dyDescent="0.25">
      <c r="A674" s="1"/>
      <c r="B674" s="16"/>
      <c r="C674" s="2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4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</row>
    <row r="675" spans="1:158" s="15" customFormat="1" ht="18" customHeight="1" x14ac:dyDescent="0.25">
      <c r="A675" s="1"/>
      <c r="B675" s="16"/>
      <c r="C675" s="2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4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</row>
    <row r="676" spans="1:158" s="15" customFormat="1" ht="18" customHeight="1" x14ac:dyDescent="0.25">
      <c r="A676" s="1"/>
      <c r="B676" s="16"/>
      <c r="C676" s="2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4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</row>
    <row r="677" spans="1:158" s="15" customFormat="1" ht="18" customHeight="1" x14ac:dyDescent="0.25">
      <c r="A677" s="1"/>
      <c r="B677" s="16"/>
      <c r="C677" s="2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4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</row>
    <row r="678" spans="1:158" s="15" customFormat="1" ht="18" customHeight="1" x14ac:dyDescent="0.25">
      <c r="A678" s="1"/>
      <c r="B678" s="16"/>
      <c r="C678" s="2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4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</row>
    <row r="679" spans="1:158" s="15" customFormat="1" ht="18" customHeight="1" x14ac:dyDescent="0.25">
      <c r="A679" s="1"/>
      <c r="B679" s="16"/>
      <c r="C679" s="2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4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</row>
    <row r="680" spans="1:158" s="15" customFormat="1" ht="18" customHeight="1" x14ac:dyDescent="0.25">
      <c r="A680" s="1"/>
      <c r="B680" s="16"/>
      <c r="C680" s="2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4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</row>
    <row r="681" spans="1:158" s="15" customFormat="1" ht="18" customHeight="1" x14ac:dyDescent="0.25">
      <c r="A681" s="1"/>
      <c r="B681" s="16"/>
      <c r="C681" s="2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4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</row>
    <row r="682" spans="1:158" s="15" customFormat="1" ht="18" customHeight="1" x14ac:dyDescent="0.25">
      <c r="A682" s="1"/>
      <c r="B682" s="16"/>
      <c r="C682" s="2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4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</row>
    <row r="683" spans="1:158" s="15" customFormat="1" ht="18" customHeight="1" x14ac:dyDescent="0.25">
      <c r="A683" s="1"/>
      <c r="B683" s="16"/>
      <c r="C683" s="2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4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</row>
    <row r="684" spans="1:158" s="15" customFormat="1" ht="18" customHeight="1" x14ac:dyDescent="0.25">
      <c r="A684" s="1"/>
      <c r="B684" s="16"/>
      <c r="C684" s="2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4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</row>
    <row r="685" spans="1:158" s="15" customFormat="1" ht="18" customHeight="1" x14ac:dyDescent="0.25">
      <c r="A685" s="1"/>
      <c r="B685" s="16"/>
      <c r="C685" s="2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4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</row>
    <row r="686" spans="1:158" s="15" customFormat="1" ht="18" customHeight="1" x14ac:dyDescent="0.25">
      <c r="A686" s="1"/>
      <c r="B686" s="16"/>
      <c r="C686" s="2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4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</row>
    <row r="687" spans="1:158" s="15" customFormat="1" ht="18" customHeight="1" x14ac:dyDescent="0.25">
      <c r="A687" s="1"/>
      <c r="B687" s="16"/>
      <c r="C687" s="2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4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</row>
    <row r="688" spans="1:158" s="15" customFormat="1" ht="18" customHeight="1" x14ac:dyDescent="0.25">
      <c r="A688" s="1"/>
      <c r="B688" s="16"/>
      <c r="C688" s="2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4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</row>
    <row r="689" spans="1:158" s="15" customFormat="1" ht="18" customHeight="1" x14ac:dyDescent="0.25">
      <c r="A689" s="1"/>
      <c r="B689" s="16"/>
      <c r="C689" s="2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4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</row>
    <row r="690" spans="1:158" s="15" customFormat="1" ht="18" customHeight="1" x14ac:dyDescent="0.25">
      <c r="A690" s="1"/>
      <c r="B690" s="16"/>
      <c r="C690" s="2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4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</row>
    <row r="691" spans="1:158" s="15" customFormat="1" ht="18" customHeight="1" x14ac:dyDescent="0.25">
      <c r="A691" s="1"/>
      <c r="B691" s="16"/>
      <c r="C691" s="2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4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</row>
    <row r="692" spans="1:158" s="15" customFormat="1" ht="18" customHeight="1" x14ac:dyDescent="0.25">
      <c r="A692" s="1"/>
      <c r="B692" s="16"/>
      <c r="C692" s="2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4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</row>
    <row r="693" spans="1:158" s="15" customFormat="1" ht="18" customHeight="1" x14ac:dyDescent="0.25">
      <c r="A693" s="1"/>
      <c r="B693" s="16"/>
      <c r="C693" s="2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4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</row>
    <row r="694" spans="1:158" s="15" customFormat="1" ht="18" customHeight="1" x14ac:dyDescent="0.25">
      <c r="A694" s="1"/>
      <c r="B694" s="16"/>
      <c r="C694" s="2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4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</row>
    <row r="695" spans="1:158" s="15" customFormat="1" ht="18" customHeight="1" x14ac:dyDescent="0.25">
      <c r="A695" s="1"/>
      <c r="B695" s="16"/>
      <c r="C695" s="2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4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</row>
    <row r="696" spans="1:158" s="15" customFormat="1" ht="18" customHeight="1" x14ac:dyDescent="0.25">
      <c r="A696" s="1"/>
      <c r="B696" s="16"/>
      <c r="C696" s="2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4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</row>
    <row r="697" spans="1:158" s="15" customFormat="1" ht="18" customHeight="1" x14ac:dyDescent="0.25">
      <c r="A697" s="1"/>
      <c r="B697" s="16"/>
      <c r="C697" s="2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4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</row>
    <row r="698" spans="1:158" s="15" customFormat="1" ht="18" customHeight="1" x14ac:dyDescent="0.25">
      <c r="A698" s="1"/>
      <c r="B698" s="16"/>
      <c r="C698" s="2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4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</row>
    <row r="699" spans="1:158" s="15" customFormat="1" ht="18" customHeight="1" x14ac:dyDescent="0.25">
      <c r="A699" s="1"/>
      <c r="B699" s="16"/>
      <c r="C699" s="2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4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</row>
    <row r="700" spans="1:158" s="15" customFormat="1" ht="18" customHeight="1" x14ac:dyDescent="0.25">
      <c r="A700" s="1"/>
      <c r="B700" s="16"/>
      <c r="C700" s="2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4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</row>
    <row r="701" spans="1:158" s="15" customFormat="1" ht="18" customHeight="1" x14ac:dyDescent="0.25">
      <c r="A701" s="1"/>
      <c r="B701" s="16"/>
      <c r="C701" s="2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4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</row>
    <row r="702" spans="1:158" s="15" customFormat="1" ht="18" customHeight="1" x14ac:dyDescent="0.25">
      <c r="A702" s="1"/>
      <c r="B702" s="16"/>
      <c r="C702" s="2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4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</row>
    <row r="703" spans="1:158" s="15" customFormat="1" ht="18" customHeight="1" x14ac:dyDescent="0.25">
      <c r="A703" s="1"/>
      <c r="B703" s="16"/>
      <c r="C703" s="2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4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</row>
    <row r="704" spans="1:158" s="15" customFormat="1" ht="18" customHeight="1" x14ac:dyDescent="0.25">
      <c r="A704" s="1"/>
      <c r="B704" s="16"/>
      <c r="C704" s="2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4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</row>
    <row r="705" spans="1:158" s="15" customFormat="1" ht="18" customHeight="1" x14ac:dyDescent="0.25">
      <c r="A705" s="1"/>
      <c r="B705" s="16"/>
      <c r="C705" s="2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4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</row>
    <row r="706" spans="1:158" s="15" customFormat="1" ht="18" customHeight="1" x14ac:dyDescent="0.25">
      <c r="A706" s="1"/>
      <c r="B706" s="16"/>
      <c r="C706" s="2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4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</row>
    <row r="707" spans="1:158" s="15" customFormat="1" ht="18" customHeight="1" x14ac:dyDescent="0.25">
      <c r="A707" s="1"/>
      <c r="B707" s="16"/>
      <c r="C707" s="2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4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</row>
    <row r="708" spans="1:158" s="15" customFormat="1" ht="18" customHeight="1" x14ac:dyDescent="0.25">
      <c r="A708" s="1"/>
      <c r="B708" s="16"/>
      <c r="C708" s="2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4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</row>
    <row r="709" spans="1:158" s="15" customFormat="1" ht="18" customHeight="1" x14ac:dyDescent="0.25">
      <c r="A709" s="1"/>
      <c r="B709" s="16"/>
      <c r="C709" s="2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4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</row>
    <row r="710" spans="1:158" s="15" customFormat="1" ht="18" customHeight="1" x14ac:dyDescent="0.25">
      <c r="A710" s="1"/>
      <c r="B710" s="16"/>
      <c r="C710" s="2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4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</row>
    <row r="711" spans="1:158" s="15" customFormat="1" ht="18" customHeight="1" x14ac:dyDescent="0.25">
      <c r="A711" s="1"/>
      <c r="B711" s="16"/>
      <c r="C711" s="2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4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</row>
    <row r="712" spans="1:158" s="15" customFormat="1" ht="18" customHeight="1" x14ac:dyDescent="0.25">
      <c r="A712" s="1"/>
      <c r="B712" s="16"/>
      <c r="C712" s="2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4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</row>
    <row r="713" spans="1:158" s="15" customFormat="1" ht="18" customHeight="1" x14ac:dyDescent="0.25">
      <c r="A713" s="1"/>
      <c r="B713" s="16"/>
      <c r="C713" s="2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4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</row>
    <row r="714" spans="1:158" s="15" customFormat="1" ht="18" customHeight="1" x14ac:dyDescent="0.25">
      <c r="A714" s="1"/>
      <c r="B714" s="16"/>
      <c r="C714" s="2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4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</row>
    <row r="715" spans="1:158" s="15" customFormat="1" ht="18" customHeight="1" x14ac:dyDescent="0.25">
      <c r="A715" s="1"/>
      <c r="B715" s="16"/>
      <c r="C715" s="2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4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</row>
    <row r="716" spans="1:158" s="15" customFormat="1" ht="18" customHeight="1" x14ac:dyDescent="0.25">
      <c r="A716" s="1"/>
      <c r="B716" s="16"/>
      <c r="C716" s="2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4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</row>
    <row r="717" spans="1:158" s="15" customFormat="1" ht="18" customHeight="1" x14ac:dyDescent="0.25">
      <c r="A717" s="1"/>
      <c r="B717" s="16"/>
      <c r="C717" s="2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4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</row>
    <row r="718" spans="1:158" s="15" customFormat="1" ht="18" customHeight="1" x14ac:dyDescent="0.25">
      <c r="A718" s="1"/>
      <c r="B718" s="16"/>
      <c r="C718" s="2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4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</row>
    <row r="719" spans="1:158" s="15" customFormat="1" ht="18" customHeight="1" x14ac:dyDescent="0.25">
      <c r="A719" s="1"/>
      <c r="B719" s="16"/>
      <c r="C719" s="2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4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</row>
    <row r="720" spans="1:158" s="15" customFormat="1" ht="18" customHeight="1" x14ac:dyDescent="0.25">
      <c r="A720" s="1"/>
      <c r="B720" s="16"/>
      <c r="C720" s="2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4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</row>
    <row r="721" spans="1:158" s="15" customFormat="1" ht="18" customHeight="1" x14ac:dyDescent="0.25">
      <c r="A721" s="1"/>
      <c r="B721" s="16"/>
      <c r="C721" s="2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4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</row>
    <row r="722" spans="1:158" s="15" customFormat="1" ht="18" customHeight="1" x14ac:dyDescent="0.25">
      <c r="A722" s="1"/>
      <c r="B722" s="16"/>
      <c r="C722" s="2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4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</row>
    <row r="723" spans="1:158" s="15" customFormat="1" ht="18" customHeight="1" x14ac:dyDescent="0.25">
      <c r="A723" s="1"/>
      <c r="B723" s="16"/>
      <c r="C723" s="2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4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</row>
    <row r="724" spans="1:158" s="15" customFormat="1" ht="18" customHeight="1" x14ac:dyDescent="0.25">
      <c r="A724" s="1"/>
      <c r="B724" s="16"/>
      <c r="C724" s="2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4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</row>
    <row r="725" spans="1:158" s="15" customFormat="1" ht="18" customHeight="1" x14ac:dyDescent="0.25">
      <c r="A725" s="1"/>
      <c r="B725" s="16"/>
      <c r="C725" s="2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4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</row>
    <row r="726" spans="1:158" s="15" customFormat="1" ht="18" customHeight="1" x14ac:dyDescent="0.25">
      <c r="A726" s="1"/>
      <c r="B726" s="16"/>
      <c r="C726" s="2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4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</row>
    <row r="727" spans="1:158" s="15" customFormat="1" ht="18" customHeight="1" x14ac:dyDescent="0.25">
      <c r="A727" s="1"/>
      <c r="B727" s="16"/>
      <c r="C727" s="2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4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</row>
    <row r="728" spans="1:158" s="15" customFormat="1" ht="18" customHeight="1" x14ac:dyDescent="0.25">
      <c r="A728" s="1"/>
      <c r="B728" s="16"/>
      <c r="C728" s="2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4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</row>
    <row r="729" spans="1:158" s="15" customFormat="1" ht="18" customHeight="1" x14ac:dyDescent="0.25">
      <c r="A729" s="1"/>
      <c r="B729" s="16"/>
      <c r="C729" s="2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4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</row>
    <row r="730" spans="1:158" s="15" customFormat="1" ht="18" customHeight="1" x14ac:dyDescent="0.25">
      <c r="A730" s="1"/>
      <c r="B730" s="16"/>
      <c r="C730" s="2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4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</row>
    <row r="731" spans="1:158" s="15" customFormat="1" ht="18" customHeight="1" x14ac:dyDescent="0.25">
      <c r="A731" s="1"/>
      <c r="B731" s="16"/>
      <c r="C731" s="2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4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</row>
    <row r="732" spans="1:158" s="15" customFormat="1" ht="18" customHeight="1" x14ac:dyDescent="0.25">
      <c r="A732" s="1"/>
      <c r="B732" s="16"/>
      <c r="C732" s="2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4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</row>
    <row r="733" spans="1:158" s="15" customFormat="1" ht="18" customHeight="1" x14ac:dyDescent="0.25">
      <c r="A733" s="1"/>
      <c r="B733" s="16"/>
      <c r="C733" s="2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4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</row>
    <row r="734" spans="1:158" s="15" customFormat="1" ht="18" customHeight="1" x14ac:dyDescent="0.25">
      <c r="A734" s="1"/>
      <c r="B734" s="16"/>
      <c r="C734" s="2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4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</row>
    <row r="735" spans="1:158" s="15" customFormat="1" ht="18" customHeight="1" x14ac:dyDescent="0.25">
      <c r="A735" s="1"/>
      <c r="B735" s="16"/>
      <c r="C735" s="2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4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</row>
    <row r="736" spans="1:158" s="15" customFormat="1" ht="18" customHeight="1" x14ac:dyDescent="0.25">
      <c r="A736" s="1"/>
      <c r="B736" s="16"/>
      <c r="C736" s="2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4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</row>
    <row r="737" spans="1:158" s="15" customFormat="1" ht="18" customHeight="1" x14ac:dyDescent="0.25">
      <c r="A737" s="1"/>
      <c r="B737" s="16"/>
      <c r="C737" s="2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4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</row>
    <row r="738" spans="1:158" s="15" customFormat="1" ht="18" customHeight="1" x14ac:dyDescent="0.25">
      <c r="A738" s="1"/>
      <c r="B738" s="16"/>
      <c r="C738" s="2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4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</row>
    <row r="739" spans="1:158" s="15" customFormat="1" ht="18" customHeight="1" x14ac:dyDescent="0.25">
      <c r="A739" s="1"/>
      <c r="B739" s="16"/>
      <c r="C739" s="2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4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</row>
    <row r="740" spans="1:158" s="15" customFormat="1" ht="18" customHeight="1" x14ac:dyDescent="0.25">
      <c r="A740" s="1"/>
      <c r="B740" s="16"/>
      <c r="C740" s="2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4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</row>
    <row r="741" spans="1:158" s="15" customFormat="1" ht="18" customHeight="1" x14ac:dyDescent="0.25">
      <c r="A741" s="1"/>
      <c r="B741" s="16"/>
      <c r="C741" s="2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4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</row>
    <row r="742" spans="1:158" s="15" customFormat="1" ht="18" customHeight="1" x14ac:dyDescent="0.25">
      <c r="A742" s="1"/>
      <c r="B742" s="16"/>
      <c r="C742" s="2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4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</row>
    <row r="743" spans="1:158" s="15" customFormat="1" ht="18" customHeight="1" x14ac:dyDescent="0.25">
      <c r="A743" s="1"/>
      <c r="B743" s="16"/>
      <c r="C743" s="2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4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</row>
    <row r="744" spans="1:158" s="15" customFormat="1" ht="18" customHeight="1" x14ac:dyDescent="0.25">
      <c r="A744" s="1"/>
      <c r="B744" s="16"/>
      <c r="C744" s="2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4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</row>
    <row r="745" spans="1:158" s="15" customFormat="1" ht="18" customHeight="1" x14ac:dyDescent="0.25">
      <c r="A745" s="1"/>
      <c r="B745" s="16"/>
      <c r="C745" s="2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4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</row>
    <row r="746" spans="1:158" s="15" customFormat="1" ht="18" customHeight="1" x14ac:dyDescent="0.25">
      <c r="A746" s="1"/>
      <c r="B746" s="16"/>
      <c r="C746" s="2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4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</row>
    <row r="747" spans="1:158" s="15" customFormat="1" ht="18" customHeight="1" x14ac:dyDescent="0.25">
      <c r="A747" s="1"/>
      <c r="B747" s="16"/>
      <c r="C747" s="2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4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</row>
    <row r="748" spans="1:158" s="15" customFormat="1" ht="18" customHeight="1" x14ac:dyDescent="0.25">
      <c r="A748" s="1"/>
      <c r="B748" s="16"/>
      <c r="C748" s="2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4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</row>
    <row r="749" spans="1:158" s="15" customFormat="1" ht="18" customHeight="1" x14ac:dyDescent="0.25">
      <c r="A749" s="1"/>
      <c r="B749" s="16"/>
      <c r="C749" s="2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4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</row>
    <row r="750" spans="1:158" s="15" customFormat="1" ht="18" customHeight="1" x14ac:dyDescent="0.25">
      <c r="A750" s="1"/>
      <c r="B750" s="16"/>
      <c r="C750" s="2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4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</row>
    <row r="751" spans="1:158" s="15" customFormat="1" ht="18" customHeight="1" x14ac:dyDescent="0.25">
      <c r="A751" s="1"/>
      <c r="B751" s="16"/>
      <c r="C751" s="2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4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</row>
    <row r="752" spans="1:158" s="15" customFormat="1" ht="18" customHeight="1" x14ac:dyDescent="0.25">
      <c r="A752" s="1"/>
      <c r="B752" s="16"/>
      <c r="C752" s="2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4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</row>
    <row r="753" spans="1:158" s="15" customFormat="1" ht="18" customHeight="1" x14ac:dyDescent="0.25">
      <c r="A753" s="1"/>
      <c r="B753" s="16"/>
      <c r="C753" s="2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4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</row>
    <row r="754" spans="1:158" s="15" customFormat="1" ht="18" customHeight="1" x14ac:dyDescent="0.25">
      <c r="A754" s="1"/>
      <c r="B754" s="16"/>
      <c r="C754" s="2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4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</row>
    <row r="755" spans="1:158" s="15" customFormat="1" ht="18" customHeight="1" x14ac:dyDescent="0.25">
      <c r="A755" s="1"/>
      <c r="B755" s="16"/>
      <c r="C755" s="2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4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</row>
    <row r="756" spans="1:158" s="15" customFormat="1" ht="18" customHeight="1" x14ac:dyDescent="0.25">
      <c r="A756" s="1"/>
      <c r="B756" s="16"/>
      <c r="C756" s="2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4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</row>
    <row r="757" spans="1:158" s="15" customFormat="1" ht="18" customHeight="1" x14ac:dyDescent="0.25">
      <c r="A757" s="1"/>
      <c r="B757" s="16"/>
      <c r="C757" s="2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4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</row>
    <row r="758" spans="1:158" s="15" customFormat="1" ht="18" customHeight="1" x14ac:dyDescent="0.25">
      <c r="A758" s="1"/>
      <c r="B758" s="16"/>
      <c r="C758" s="2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4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</row>
    <row r="759" spans="1:158" s="15" customFormat="1" ht="18" customHeight="1" x14ac:dyDescent="0.25">
      <c r="A759" s="1"/>
      <c r="B759" s="16"/>
      <c r="C759" s="2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4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</row>
    <row r="760" spans="1:158" s="15" customFormat="1" ht="18" customHeight="1" x14ac:dyDescent="0.25">
      <c r="A760" s="1"/>
      <c r="B760" s="16"/>
      <c r="C760" s="2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4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</row>
    <row r="761" spans="1:158" s="15" customFormat="1" ht="18" customHeight="1" x14ac:dyDescent="0.25">
      <c r="A761" s="1"/>
      <c r="B761" s="16"/>
      <c r="C761" s="2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4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</row>
    <row r="762" spans="1:158" s="15" customFormat="1" ht="18" customHeight="1" x14ac:dyDescent="0.25">
      <c r="A762" s="1"/>
      <c r="B762" s="16"/>
      <c r="C762" s="2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4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</row>
    <row r="763" spans="1:158" s="15" customFormat="1" ht="18" customHeight="1" x14ac:dyDescent="0.25">
      <c r="A763" s="1"/>
      <c r="B763" s="16"/>
      <c r="C763" s="2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4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</row>
    <row r="764" spans="1:158" s="15" customFormat="1" ht="18" customHeight="1" x14ac:dyDescent="0.25">
      <c r="A764" s="1"/>
      <c r="B764" s="16"/>
      <c r="C764" s="2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4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</row>
    <row r="765" spans="1:158" s="15" customFormat="1" ht="18" customHeight="1" x14ac:dyDescent="0.25">
      <c r="A765" s="1"/>
      <c r="B765" s="16"/>
      <c r="C765" s="2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4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</row>
    <row r="766" spans="1:158" s="15" customFormat="1" ht="18" customHeight="1" x14ac:dyDescent="0.25">
      <c r="A766" s="1"/>
      <c r="B766" s="16"/>
      <c r="C766" s="2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4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</row>
    <row r="767" spans="1:158" s="15" customFormat="1" ht="18" customHeight="1" x14ac:dyDescent="0.25">
      <c r="A767" s="1"/>
      <c r="B767" s="16"/>
      <c r="C767" s="2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4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</row>
    <row r="768" spans="1:158" s="15" customFormat="1" ht="18" customHeight="1" x14ac:dyDescent="0.25">
      <c r="A768" s="1"/>
      <c r="B768" s="16"/>
      <c r="C768" s="2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4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</row>
    <row r="769" spans="1:158" s="15" customFormat="1" ht="18" customHeight="1" x14ac:dyDescent="0.25">
      <c r="A769" s="1"/>
      <c r="B769" s="16"/>
      <c r="C769" s="2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4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</row>
    <row r="770" spans="1:158" s="15" customFormat="1" ht="18" customHeight="1" x14ac:dyDescent="0.25">
      <c r="A770" s="1"/>
      <c r="B770" s="16"/>
      <c r="C770" s="2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4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</row>
    <row r="771" spans="1:158" s="15" customFormat="1" ht="18" customHeight="1" x14ac:dyDescent="0.25">
      <c r="A771" s="1"/>
      <c r="B771" s="16"/>
      <c r="C771" s="2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4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</row>
    <row r="772" spans="1:158" s="15" customFormat="1" ht="18" customHeight="1" x14ac:dyDescent="0.25">
      <c r="A772" s="1"/>
      <c r="B772" s="16"/>
      <c r="C772" s="2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4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</row>
    <row r="773" spans="1:158" s="15" customFormat="1" ht="18" customHeight="1" x14ac:dyDescent="0.25">
      <c r="A773" s="1"/>
      <c r="B773" s="16"/>
      <c r="C773" s="2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4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</row>
    <row r="774" spans="1:158" s="15" customFormat="1" ht="18" customHeight="1" x14ac:dyDescent="0.25">
      <c r="A774" s="1"/>
      <c r="B774" s="16"/>
      <c r="C774" s="2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4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</row>
    <row r="775" spans="1:158" s="15" customFormat="1" ht="18" customHeight="1" x14ac:dyDescent="0.25">
      <c r="A775" s="1"/>
      <c r="B775" s="16"/>
      <c r="C775" s="2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4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</row>
    <row r="776" spans="1:158" s="15" customFormat="1" ht="18" customHeight="1" x14ac:dyDescent="0.25">
      <c r="A776" s="1"/>
      <c r="B776" s="16"/>
      <c r="C776" s="2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4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</row>
    <row r="777" spans="1:158" s="15" customFormat="1" ht="18" customHeight="1" x14ac:dyDescent="0.25">
      <c r="A777" s="1"/>
      <c r="B777" s="16"/>
      <c r="C777" s="2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4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</row>
    <row r="778" spans="1:158" s="15" customFormat="1" ht="18" customHeight="1" x14ac:dyDescent="0.25">
      <c r="A778" s="1"/>
      <c r="B778" s="16"/>
      <c r="C778" s="2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4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</row>
    <row r="779" spans="1:158" s="15" customFormat="1" ht="18" customHeight="1" x14ac:dyDescent="0.25">
      <c r="A779" s="1"/>
      <c r="B779" s="16"/>
      <c r="C779" s="2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4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</row>
    <row r="780" spans="1:158" s="15" customFormat="1" ht="18" customHeight="1" x14ac:dyDescent="0.25">
      <c r="A780" s="1"/>
      <c r="B780" s="16"/>
      <c r="C780" s="2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4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</row>
    <row r="781" spans="1:158" s="15" customFormat="1" ht="18" customHeight="1" x14ac:dyDescent="0.25">
      <c r="A781" s="1"/>
      <c r="B781" s="16"/>
      <c r="C781" s="2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4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</row>
    <row r="782" spans="1:158" s="15" customFormat="1" ht="18" customHeight="1" x14ac:dyDescent="0.25">
      <c r="A782" s="1"/>
      <c r="B782" s="16"/>
      <c r="C782" s="2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4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</row>
    <row r="783" spans="1:158" s="15" customFormat="1" ht="18" customHeight="1" x14ac:dyDescent="0.25">
      <c r="A783" s="1"/>
      <c r="B783" s="16"/>
      <c r="C783" s="2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4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</row>
    <row r="784" spans="1:158" s="15" customFormat="1" ht="18" customHeight="1" x14ac:dyDescent="0.25">
      <c r="A784" s="1"/>
      <c r="B784" s="16"/>
      <c r="C784" s="2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4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</row>
    <row r="785" spans="1:158" s="15" customFormat="1" ht="18" customHeight="1" x14ac:dyDescent="0.25">
      <c r="A785" s="1"/>
      <c r="B785" s="16"/>
      <c r="C785" s="2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4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</row>
    <row r="786" spans="1:158" s="15" customFormat="1" ht="18" customHeight="1" x14ac:dyDescent="0.25">
      <c r="A786" s="1"/>
      <c r="B786" s="16"/>
      <c r="C786" s="2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4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</row>
    <row r="787" spans="1:158" s="15" customFormat="1" ht="18" customHeight="1" x14ac:dyDescent="0.25">
      <c r="A787" s="1"/>
      <c r="B787" s="16"/>
      <c r="C787" s="2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4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</row>
    <row r="788" spans="1:158" s="15" customFormat="1" ht="18" customHeight="1" x14ac:dyDescent="0.25">
      <c r="A788" s="1"/>
      <c r="B788" s="16"/>
      <c r="C788" s="2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4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</row>
    <row r="789" spans="1:158" s="15" customFormat="1" ht="18" customHeight="1" x14ac:dyDescent="0.25">
      <c r="A789" s="1"/>
      <c r="B789" s="16"/>
      <c r="C789" s="2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4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</row>
    <row r="790" spans="1:158" s="15" customFormat="1" ht="18" customHeight="1" x14ac:dyDescent="0.25">
      <c r="A790" s="1"/>
      <c r="B790" s="16"/>
      <c r="C790" s="2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4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</row>
    <row r="791" spans="1:158" s="15" customFormat="1" ht="18" customHeight="1" x14ac:dyDescent="0.25">
      <c r="A791" s="1"/>
      <c r="B791" s="16"/>
      <c r="C791" s="2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4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</row>
    <row r="792" spans="1:158" s="15" customFormat="1" ht="18" customHeight="1" x14ac:dyDescent="0.25">
      <c r="A792" s="1"/>
      <c r="B792" s="16"/>
      <c r="C792" s="2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4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</row>
    <row r="793" spans="1:158" s="15" customFormat="1" ht="18" customHeight="1" x14ac:dyDescent="0.25">
      <c r="A793" s="1"/>
      <c r="B793" s="16"/>
      <c r="C793" s="2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4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</row>
    <row r="794" spans="1:158" s="15" customFormat="1" ht="18" customHeight="1" x14ac:dyDescent="0.25">
      <c r="A794" s="1"/>
      <c r="B794" s="16"/>
      <c r="C794" s="2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4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</row>
    <row r="795" spans="1:158" s="15" customFormat="1" ht="18" customHeight="1" x14ac:dyDescent="0.25">
      <c r="A795" s="1"/>
      <c r="B795" s="16"/>
      <c r="C795" s="2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4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</row>
    <row r="796" spans="1:158" s="15" customFormat="1" ht="18" customHeight="1" x14ac:dyDescent="0.25">
      <c r="A796" s="1"/>
      <c r="B796" s="16"/>
      <c r="C796" s="2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4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</row>
    <row r="797" spans="1:158" s="15" customFormat="1" ht="18" customHeight="1" x14ac:dyDescent="0.25">
      <c r="A797" s="1"/>
      <c r="B797" s="16"/>
      <c r="C797" s="2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4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</row>
    <row r="798" spans="1:158" s="15" customFormat="1" ht="18" customHeight="1" x14ac:dyDescent="0.25">
      <c r="A798" s="1"/>
      <c r="B798" s="16"/>
      <c r="C798" s="2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4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</row>
    <row r="799" spans="1:158" s="15" customFormat="1" ht="18" customHeight="1" x14ac:dyDescent="0.25">
      <c r="A799" s="1"/>
      <c r="B799" s="16"/>
      <c r="C799" s="2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4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</row>
    <row r="800" spans="1:158" s="15" customFormat="1" ht="18" customHeight="1" x14ac:dyDescent="0.25">
      <c r="A800" s="1"/>
      <c r="B800" s="16"/>
      <c r="C800" s="2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4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</row>
    <row r="801" spans="1:158" s="15" customFormat="1" ht="18" customHeight="1" x14ac:dyDescent="0.25">
      <c r="A801" s="1"/>
      <c r="B801" s="16"/>
      <c r="C801" s="2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4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</row>
    <row r="802" spans="1:158" s="15" customFormat="1" ht="18" customHeight="1" x14ac:dyDescent="0.25">
      <c r="A802" s="1"/>
      <c r="B802" s="16"/>
      <c r="C802" s="2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4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</row>
    <row r="803" spans="1:158" s="15" customFormat="1" ht="18" customHeight="1" x14ac:dyDescent="0.25">
      <c r="A803" s="1"/>
      <c r="B803" s="16"/>
      <c r="C803" s="2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4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</row>
    <row r="804" spans="1:158" s="15" customFormat="1" ht="18" customHeight="1" x14ac:dyDescent="0.25">
      <c r="A804" s="1"/>
      <c r="B804" s="16"/>
      <c r="C804" s="2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4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</row>
    <row r="805" spans="1:158" s="15" customFormat="1" ht="18" customHeight="1" x14ac:dyDescent="0.25">
      <c r="A805" s="1"/>
      <c r="B805" s="16"/>
      <c r="C805" s="2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4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</row>
    <row r="806" spans="1:158" s="15" customFormat="1" ht="18" customHeight="1" x14ac:dyDescent="0.25">
      <c r="A806" s="1"/>
      <c r="B806" s="16"/>
      <c r="C806" s="2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4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</row>
    <row r="807" spans="1:158" s="15" customFormat="1" ht="18" customHeight="1" x14ac:dyDescent="0.25">
      <c r="A807" s="1"/>
      <c r="B807" s="16"/>
      <c r="C807" s="2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4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</row>
    <row r="808" spans="1:158" s="15" customFormat="1" ht="18" customHeight="1" x14ac:dyDescent="0.25">
      <c r="A808" s="1"/>
      <c r="B808" s="16"/>
      <c r="C808" s="2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4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</row>
    <row r="809" spans="1:158" s="15" customFormat="1" ht="18" customHeight="1" x14ac:dyDescent="0.25">
      <c r="A809" s="1"/>
      <c r="B809" s="16"/>
      <c r="C809" s="2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4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</row>
    <row r="810" spans="1:158" s="15" customFormat="1" ht="18" customHeight="1" x14ac:dyDescent="0.25">
      <c r="A810" s="1"/>
      <c r="B810" s="16"/>
      <c r="C810" s="2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4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</row>
    <row r="811" spans="1:158" s="15" customFormat="1" ht="18" customHeight="1" x14ac:dyDescent="0.25">
      <c r="A811" s="1"/>
      <c r="B811" s="16"/>
      <c r="C811" s="2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4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</row>
    <row r="812" spans="1:158" s="15" customFormat="1" ht="18" customHeight="1" x14ac:dyDescent="0.25">
      <c r="A812" s="1"/>
      <c r="B812" s="16"/>
      <c r="C812" s="2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4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</row>
    <row r="813" spans="1:158" s="15" customFormat="1" ht="18" customHeight="1" x14ac:dyDescent="0.25">
      <c r="A813" s="1"/>
      <c r="B813" s="16"/>
      <c r="C813" s="2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4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</row>
    <row r="814" spans="1:158" s="15" customFormat="1" ht="18" customHeight="1" x14ac:dyDescent="0.25">
      <c r="A814" s="1"/>
      <c r="B814" s="16"/>
      <c r="C814" s="2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4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</row>
    <row r="815" spans="1:158" s="15" customFormat="1" ht="18" customHeight="1" x14ac:dyDescent="0.25">
      <c r="A815" s="1"/>
      <c r="B815" s="16"/>
      <c r="C815" s="2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4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</row>
    <row r="816" spans="1:158" s="15" customFormat="1" ht="18" customHeight="1" x14ac:dyDescent="0.25">
      <c r="A816" s="1"/>
      <c r="B816" s="16"/>
      <c r="C816" s="2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4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</row>
    <row r="817" spans="1:158" s="15" customFormat="1" ht="18" customHeight="1" x14ac:dyDescent="0.25">
      <c r="A817" s="1"/>
      <c r="B817" s="16"/>
      <c r="C817" s="2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4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</row>
    <row r="818" spans="1:158" s="15" customFormat="1" ht="18" customHeight="1" x14ac:dyDescent="0.25">
      <c r="A818" s="1"/>
      <c r="B818" s="16"/>
      <c r="C818" s="2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4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</row>
    <row r="819" spans="1:158" s="15" customFormat="1" ht="18" customHeight="1" x14ac:dyDescent="0.25">
      <c r="A819" s="1"/>
      <c r="B819" s="16"/>
      <c r="C819" s="2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4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</row>
    <row r="820" spans="1:158" s="15" customFormat="1" ht="18" customHeight="1" x14ac:dyDescent="0.25">
      <c r="A820" s="1"/>
      <c r="B820" s="16"/>
      <c r="C820" s="2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4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</row>
    <row r="821" spans="1:158" s="15" customFormat="1" ht="18" customHeight="1" x14ac:dyDescent="0.25">
      <c r="A821" s="1"/>
      <c r="B821" s="16"/>
      <c r="C821" s="2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4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</row>
    <row r="822" spans="1:158" s="15" customFormat="1" ht="18" customHeight="1" x14ac:dyDescent="0.25">
      <c r="A822" s="1"/>
      <c r="B822" s="16"/>
      <c r="C822" s="2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4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</row>
    <row r="823" spans="1:158" s="15" customFormat="1" ht="18" customHeight="1" x14ac:dyDescent="0.25">
      <c r="A823" s="1"/>
      <c r="B823" s="16"/>
      <c r="C823" s="2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4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</row>
    <row r="824" spans="1:158" s="15" customFormat="1" ht="18" customHeight="1" x14ac:dyDescent="0.25">
      <c r="A824" s="1"/>
      <c r="B824" s="16"/>
      <c r="C824" s="2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4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</row>
    <row r="825" spans="1:158" s="15" customFormat="1" ht="18" customHeight="1" x14ac:dyDescent="0.25">
      <c r="A825" s="1"/>
      <c r="B825" s="16"/>
      <c r="C825" s="2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4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</row>
    <row r="826" spans="1:158" s="15" customFormat="1" ht="18" customHeight="1" x14ac:dyDescent="0.25">
      <c r="A826" s="1"/>
      <c r="B826" s="16"/>
      <c r="C826" s="2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4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</row>
    <row r="827" spans="1:158" s="15" customFormat="1" ht="18" customHeight="1" x14ac:dyDescent="0.25">
      <c r="A827" s="1"/>
      <c r="B827" s="16"/>
      <c r="C827" s="2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4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</row>
    <row r="828" spans="1:158" s="15" customFormat="1" ht="18" customHeight="1" x14ac:dyDescent="0.25">
      <c r="A828" s="1"/>
      <c r="B828" s="16"/>
      <c r="C828" s="2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4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</row>
    <row r="829" spans="1:158" s="15" customFormat="1" ht="18" customHeight="1" x14ac:dyDescent="0.25">
      <c r="A829" s="1"/>
      <c r="B829" s="16"/>
      <c r="C829" s="2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4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</row>
    <row r="830" spans="1:158" s="15" customFormat="1" ht="18" customHeight="1" x14ac:dyDescent="0.25">
      <c r="A830" s="1"/>
      <c r="B830" s="16"/>
      <c r="C830" s="2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4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</row>
    <row r="831" spans="1:158" s="15" customFormat="1" ht="18" customHeight="1" x14ac:dyDescent="0.25">
      <c r="A831" s="1"/>
      <c r="B831" s="16"/>
      <c r="C831" s="2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4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</row>
    <row r="832" spans="1:158" s="15" customFormat="1" ht="18" customHeight="1" x14ac:dyDescent="0.25">
      <c r="A832" s="1"/>
      <c r="B832" s="16"/>
      <c r="C832" s="2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4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</row>
    <row r="833" spans="1:158" s="15" customFormat="1" ht="18" customHeight="1" x14ac:dyDescent="0.25">
      <c r="A833" s="1"/>
      <c r="B833" s="16"/>
      <c r="C833" s="2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4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</row>
    <row r="834" spans="1:158" s="15" customFormat="1" ht="18" customHeight="1" x14ac:dyDescent="0.25">
      <c r="A834" s="1"/>
      <c r="B834" s="16"/>
      <c r="C834" s="2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4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</row>
    <row r="835" spans="1:158" s="15" customFormat="1" ht="18" customHeight="1" x14ac:dyDescent="0.25">
      <c r="A835" s="1"/>
      <c r="B835" s="16"/>
      <c r="C835" s="2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4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</row>
    <row r="836" spans="1:158" s="15" customFormat="1" ht="18" customHeight="1" x14ac:dyDescent="0.25">
      <c r="A836" s="1"/>
      <c r="B836" s="16"/>
      <c r="C836" s="2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4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</row>
    <row r="837" spans="1:158" s="15" customFormat="1" ht="18" customHeight="1" x14ac:dyDescent="0.25">
      <c r="A837" s="1"/>
      <c r="B837" s="16"/>
      <c r="C837" s="2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4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</row>
    <row r="838" spans="1:158" s="15" customFormat="1" ht="18" customHeight="1" x14ac:dyDescent="0.25">
      <c r="A838" s="1"/>
      <c r="B838" s="16"/>
      <c r="C838" s="2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4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</row>
    <row r="839" spans="1:158" s="15" customFormat="1" ht="18" customHeight="1" x14ac:dyDescent="0.25">
      <c r="A839" s="1"/>
      <c r="B839" s="16"/>
      <c r="C839" s="2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4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</row>
    <row r="840" spans="1:158" s="15" customFormat="1" ht="18" customHeight="1" x14ac:dyDescent="0.25">
      <c r="A840" s="1"/>
      <c r="B840" s="16"/>
      <c r="C840" s="2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4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</row>
    <row r="841" spans="1:158" s="15" customFormat="1" ht="18" customHeight="1" x14ac:dyDescent="0.25">
      <c r="A841" s="1"/>
      <c r="B841" s="16"/>
      <c r="C841" s="2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4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</row>
    <row r="842" spans="1:158" s="15" customFormat="1" ht="18" customHeight="1" x14ac:dyDescent="0.25">
      <c r="A842" s="1"/>
      <c r="B842" s="16"/>
      <c r="C842" s="2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4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</row>
    <row r="843" spans="1:158" s="15" customFormat="1" ht="18" customHeight="1" x14ac:dyDescent="0.25">
      <c r="A843" s="1"/>
      <c r="B843" s="16"/>
      <c r="C843" s="2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4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</row>
    <row r="844" spans="1:158" s="15" customFormat="1" ht="18" customHeight="1" x14ac:dyDescent="0.25">
      <c r="A844" s="1"/>
      <c r="B844" s="16"/>
      <c r="C844" s="2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4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</row>
    <row r="845" spans="1:158" s="15" customFormat="1" ht="18" customHeight="1" x14ac:dyDescent="0.25">
      <c r="A845" s="1"/>
      <c r="B845" s="16"/>
      <c r="C845" s="2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4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</row>
    <row r="846" spans="1:158" s="15" customFormat="1" ht="18" customHeight="1" x14ac:dyDescent="0.25">
      <c r="A846" s="1"/>
      <c r="B846" s="16"/>
      <c r="C846" s="2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4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</row>
    <row r="847" spans="1:158" s="15" customFormat="1" ht="18" customHeight="1" x14ac:dyDescent="0.25">
      <c r="A847" s="1"/>
      <c r="B847" s="16"/>
      <c r="C847" s="2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4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</row>
    <row r="848" spans="1:158" s="15" customFormat="1" ht="18" customHeight="1" x14ac:dyDescent="0.25">
      <c r="A848" s="1"/>
      <c r="B848" s="16"/>
      <c r="C848" s="2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4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</row>
    <row r="849" spans="1:158" s="15" customFormat="1" ht="18" customHeight="1" x14ac:dyDescent="0.25">
      <c r="A849" s="1"/>
      <c r="B849" s="16"/>
      <c r="C849" s="2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4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</row>
    <row r="850" spans="1:158" s="15" customFormat="1" ht="18" customHeight="1" x14ac:dyDescent="0.25">
      <c r="A850" s="1"/>
      <c r="B850" s="16"/>
      <c r="C850" s="2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4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</row>
    <row r="851" spans="1:158" s="15" customFormat="1" ht="18" customHeight="1" x14ac:dyDescent="0.25">
      <c r="A851" s="1"/>
      <c r="B851" s="16"/>
      <c r="C851" s="2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4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</row>
    <row r="852" spans="1:158" s="15" customFormat="1" ht="18" customHeight="1" x14ac:dyDescent="0.25">
      <c r="A852" s="1"/>
      <c r="B852" s="16"/>
      <c r="C852" s="2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4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</row>
    <row r="853" spans="1:158" s="15" customFormat="1" ht="18" customHeight="1" x14ac:dyDescent="0.25">
      <c r="A853" s="1"/>
      <c r="B853" s="16"/>
      <c r="C853" s="2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4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</row>
    <row r="854" spans="1:158" s="15" customFormat="1" ht="18" customHeight="1" x14ac:dyDescent="0.25">
      <c r="A854" s="1"/>
      <c r="B854" s="16"/>
      <c r="C854" s="2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4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</row>
    <row r="855" spans="1:158" s="15" customFormat="1" ht="18" customHeight="1" x14ac:dyDescent="0.25">
      <c r="A855" s="1"/>
      <c r="B855" s="16"/>
      <c r="C855" s="2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4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</row>
    <row r="856" spans="1:158" s="15" customFormat="1" ht="18" customHeight="1" x14ac:dyDescent="0.25">
      <c r="A856" s="1"/>
      <c r="B856" s="16"/>
      <c r="C856" s="2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4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</row>
    <row r="857" spans="1:158" s="15" customFormat="1" ht="18" customHeight="1" x14ac:dyDescent="0.25">
      <c r="A857" s="1"/>
      <c r="B857" s="16"/>
      <c r="C857" s="2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4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</row>
    <row r="858" spans="1:158" s="15" customFormat="1" ht="18" customHeight="1" x14ac:dyDescent="0.25">
      <c r="A858" s="1"/>
      <c r="B858" s="16"/>
      <c r="C858" s="2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4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</row>
    <row r="859" spans="1:158" s="15" customFormat="1" ht="18" customHeight="1" x14ac:dyDescent="0.25">
      <c r="A859" s="1"/>
      <c r="B859" s="16"/>
      <c r="C859" s="2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4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</row>
    <row r="860" spans="1:158" s="15" customFormat="1" ht="18" customHeight="1" x14ac:dyDescent="0.25">
      <c r="A860" s="1"/>
      <c r="B860" s="16"/>
      <c r="C860" s="2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4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</row>
    <row r="861" spans="1:158" s="15" customFormat="1" ht="18" customHeight="1" x14ac:dyDescent="0.25">
      <c r="A861" s="1"/>
      <c r="B861" s="16"/>
      <c r="C861" s="2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4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</row>
    <row r="862" spans="1:158" s="15" customFormat="1" ht="18" customHeight="1" x14ac:dyDescent="0.25">
      <c r="A862" s="1"/>
      <c r="B862" s="16"/>
      <c r="C862" s="2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4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</row>
    <row r="863" spans="1:158" s="15" customFormat="1" ht="18" customHeight="1" x14ac:dyDescent="0.25">
      <c r="A863" s="1"/>
      <c r="B863" s="16"/>
      <c r="C863" s="2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4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</row>
    <row r="864" spans="1:158" s="15" customFormat="1" ht="18" customHeight="1" x14ac:dyDescent="0.25">
      <c r="A864" s="1"/>
      <c r="B864" s="16"/>
      <c r="C864" s="2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4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</row>
    <row r="865" spans="1:158" s="15" customFormat="1" ht="18" customHeight="1" x14ac:dyDescent="0.25">
      <c r="A865" s="1"/>
      <c r="B865" s="16"/>
      <c r="C865" s="2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4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</row>
    <row r="866" spans="1:158" s="15" customFormat="1" ht="18" customHeight="1" x14ac:dyDescent="0.25">
      <c r="A866" s="1"/>
      <c r="B866" s="16"/>
      <c r="C866" s="2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4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</row>
    <row r="867" spans="1:158" s="15" customFormat="1" ht="18" customHeight="1" x14ac:dyDescent="0.25">
      <c r="A867" s="1"/>
      <c r="B867" s="16"/>
      <c r="C867" s="2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4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</row>
    <row r="868" spans="1:158" s="15" customFormat="1" ht="18" customHeight="1" x14ac:dyDescent="0.25">
      <c r="A868" s="1"/>
      <c r="B868" s="16"/>
      <c r="C868" s="2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4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</row>
    <row r="869" spans="1:158" s="15" customFormat="1" ht="18" customHeight="1" x14ac:dyDescent="0.25">
      <c r="A869" s="1"/>
      <c r="B869" s="16"/>
      <c r="C869" s="2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4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</row>
    <row r="870" spans="1:158" s="15" customFormat="1" ht="18" customHeight="1" x14ac:dyDescent="0.25">
      <c r="A870" s="1"/>
      <c r="B870" s="16"/>
      <c r="C870" s="2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4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</row>
    <row r="871" spans="1:158" s="15" customFormat="1" ht="18" customHeight="1" x14ac:dyDescent="0.25">
      <c r="A871" s="1"/>
      <c r="B871" s="16"/>
      <c r="C871" s="2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4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</row>
    <row r="872" spans="1:158" s="15" customFormat="1" ht="18" customHeight="1" x14ac:dyDescent="0.25">
      <c r="A872" s="1"/>
      <c r="B872" s="16"/>
      <c r="C872" s="2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4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</row>
    <row r="873" spans="1:158" s="15" customFormat="1" ht="18" customHeight="1" x14ac:dyDescent="0.25">
      <c r="A873" s="1"/>
      <c r="B873" s="16"/>
      <c r="C873" s="2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4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</row>
    <row r="874" spans="1:158" s="15" customFormat="1" ht="18" customHeight="1" x14ac:dyDescent="0.25">
      <c r="A874" s="1"/>
      <c r="B874" s="16"/>
      <c r="C874" s="2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4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</row>
    <row r="875" spans="1:158" s="15" customFormat="1" ht="18" customHeight="1" x14ac:dyDescent="0.25">
      <c r="A875" s="1"/>
      <c r="B875" s="16"/>
      <c r="C875" s="2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4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</row>
    <row r="876" spans="1:158" s="15" customFormat="1" ht="18" customHeight="1" x14ac:dyDescent="0.25">
      <c r="A876" s="1"/>
      <c r="B876" s="16"/>
      <c r="C876" s="2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4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</row>
    <row r="877" spans="1:158" s="15" customFormat="1" ht="18" customHeight="1" x14ac:dyDescent="0.25">
      <c r="A877" s="1"/>
      <c r="B877" s="16"/>
      <c r="C877" s="2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4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</row>
    <row r="878" spans="1:158" s="15" customFormat="1" ht="18" customHeight="1" x14ac:dyDescent="0.25">
      <c r="A878" s="1"/>
      <c r="B878" s="16"/>
      <c r="C878" s="2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4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</row>
    <row r="879" spans="1:158" s="15" customFormat="1" ht="18" customHeight="1" x14ac:dyDescent="0.25">
      <c r="A879" s="1"/>
      <c r="B879" s="16"/>
      <c r="C879" s="2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4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</row>
    <row r="880" spans="1:158" s="15" customFormat="1" ht="18" customHeight="1" x14ac:dyDescent="0.25">
      <c r="A880" s="1"/>
      <c r="B880" s="16"/>
      <c r="C880" s="2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4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</row>
    <row r="881" spans="1:158" s="15" customFormat="1" ht="18" customHeight="1" x14ac:dyDescent="0.25">
      <c r="A881" s="1"/>
      <c r="B881" s="16"/>
      <c r="C881" s="2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4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</row>
    <row r="882" spans="1:158" s="15" customFormat="1" ht="18" customHeight="1" x14ac:dyDescent="0.25">
      <c r="A882" s="1"/>
      <c r="B882" s="16"/>
      <c r="C882" s="2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4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</row>
    <row r="883" spans="1:158" s="15" customFormat="1" ht="18" customHeight="1" x14ac:dyDescent="0.25">
      <c r="A883" s="1"/>
      <c r="B883" s="16"/>
      <c r="C883" s="2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4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</row>
    <row r="884" spans="1:158" s="15" customFormat="1" ht="18" customHeight="1" x14ac:dyDescent="0.25">
      <c r="A884" s="1"/>
      <c r="B884" s="16"/>
      <c r="C884" s="2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4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</row>
    <row r="885" spans="1:158" s="15" customFormat="1" ht="18" customHeight="1" x14ac:dyDescent="0.25">
      <c r="A885" s="1"/>
      <c r="B885" s="16"/>
      <c r="C885" s="2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4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</row>
    <row r="886" spans="1:158" s="15" customFormat="1" ht="18" customHeight="1" x14ac:dyDescent="0.25">
      <c r="A886" s="1"/>
      <c r="B886" s="16"/>
      <c r="C886" s="2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4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</row>
    <row r="887" spans="1:158" s="15" customFormat="1" ht="18" customHeight="1" x14ac:dyDescent="0.25">
      <c r="A887" s="1"/>
      <c r="B887" s="16"/>
      <c r="C887" s="2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4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</row>
    <row r="888" spans="1:158" s="15" customFormat="1" ht="18" customHeight="1" x14ac:dyDescent="0.25">
      <c r="A888" s="1"/>
      <c r="B888" s="16"/>
      <c r="C888" s="2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4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</row>
    <row r="889" spans="1:158" s="15" customFormat="1" ht="18" customHeight="1" x14ac:dyDescent="0.25">
      <c r="A889" s="1"/>
      <c r="B889" s="16"/>
      <c r="C889" s="2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4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</row>
    <row r="890" spans="1:158" s="15" customFormat="1" ht="18" customHeight="1" x14ac:dyDescent="0.25">
      <c r="A890" s="1"/>
      <c r="B890" s="16"/>
      <c r="C890" s="2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4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</row>
    <row r="891" spans="1:158" s="15" customFormat="1" ht="18" customHeight="1" x14ac:dyDescent="0.25">
      <c r="A891" s="1"/>
      <c r="B891" s="16"/>
      <c r="C891" s="2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4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</row>
    <row r="892" spans="1:158" s="15" customFormat="1" ht="18" customHeight="1" x14ac:dyDescent="0.25">
      <c r="A892" s="1"/>
      <c r="B892" s="16"/>
      <c r="C892" s="2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4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</row>
    <row r="893" spans="1:158" s="15" customFormat="1" ht="18" customHeight="1" x14ac:dyDescent="0.25">
      <c r="A893" s="1"/>
      <c r="B893" s="16"/>
      <c r="C893" s="2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4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</row>
    <row r="894" spans="1:158" s="15" customFormat="1" ht="18" customHeight="1" x14ac:dyDescent="0.25">
      <c r="A894" s="1"/>
      <c r="B894" s="16"/>
      <c r="C894" s="2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4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</row>
    <row r="895" spans="1:158" s="15" customFormat="1" ht="18" customHeight="1" x14ac:dyDescent="0.25">
      <c r="A895" s="1"/>
      <c r="B895" s="16"/>
      <c r="C895" s="2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4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</row>
    <row r="896" spans="1:158" s="15" customFormat="1" ht="18" customHeight="1" x14ac:dyDescent="0.25">
      <c r="A896" s="1"/>
      <c r="B896" s="16"/>
      <c r="C896" s="2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4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</row>
    <row r="897" spans="1:158" s="15" customFormat="1" ht="18" customHeight="1" x14ac:dyDescent="0.25">
      <c r="A897" s="1"/>
      <c r="B897" s="16"/>
      <c r="C897" s="2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4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</row>
    <row r="898" spans="1:158" s="15" customFormat="1" ht="18" customHeight="1" x14ac:dyDescent="0.25">
      <c r="A898" s="1"/>
      <c r="B898" s="16"/>
      <c r="C898" s="2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4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</row>
    <row r="899" spans="1:158" s="15" customFormat="1" ht="18" customHeight="1" x14ac:dyDescent="0.25">
      <c r="A899" s="1"/>
      <c r="B899" s="16"/>
      <c r="C899" s="2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4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</row>
    <row r="900" spans="1:158" s="15" customFormat="1" ht="18" customHeight="1" x14ac:dyDescent="0.25">
      <c r="A900" s="1"/>
      <c r="B900" s="16"/>
      <c r="C900" s="2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4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</row>
    <row r="901" spans="1:158" s="15" customFormat="1" ht="18" customHeight="1" x14ac:dyDescent="0.25">
      <c r="A901" s="1"/>
      <c r="B901" s="16"/>
      <c r="C901" s="2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4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</row>
    <row r="902" spans="1:158" s="15" customFormat="1" ht="18" customHeight="1" x14ac:dyDescent="0.25">
      <c r="A902" s="1"/>
      <c r="B902" s="16"/>
      <c r="C902" s="2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4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</row>
    <row r="903" spans="1:158" s="15" customFormat="1" ht="18" customHeight="1" x14ac:dyDescent="0.25">
      <c r="A903" s="1"/>
      <c r="B903" s="16"/>
      <c r="C903" s="2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4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</row>
    <row r="904" spans="1:158" s="15" customFormat="1" ht="18" customHeight="1" x14ac:dyDescent="0.25">
      <c r="A904" s="1"/>
      <c r="B904" s="16"/>
      <c r="C904" s="2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4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</row>
    <row r="905" spans="1:158" s="15" customFormat="1" ht="18" customHeight="1" x14ac:dyDescent="0.25">
      <c r="A905" s="1"/>
      <c r="B905" s="16"/>
      <c r="C905" s="2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4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</row>
    <row r="906" spans="1:158" s="15" customFormat="1" ht="18" customHeight="1" x14ac:dyDescent="0.25">
      <c r="A906" s="1"/>
      <c r="B906" s="16"/>
      <c r="C906" s="2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4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</row>
    <row r="907" spans="1:158" s="15" customFormat="1" ht="18" customHeight="1" x14ac:dyDescent="0.25">
      <c r="A907" s="1"/>
      <c r="B907" s="16"/>
      <c r="C907" s="2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4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</row>
    <row r="908" spans="1:158" s="15" customFormat="1" ht="18" customHeight="1" x14ac:dyDescent="0.25">
      <c r="A908" s="1"/>
      <c r="B908" s="16"/>
      <c r="C908" s="2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4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</row>
    <row r="909" spans="1:158" s="15" customFormat="1" ht="18" customHeight="1" x14ac:dyDescent="0.25">
      <c r="A909" s="1"/>
      <c r="B909" s="16"/>
      <c r="C909" s="2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4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</row>
    <row r="910" spans="1:158" s="15" customFormat="1" ht="18" customHeight="1" x14ac:dyDescent="0.25">
      <c r="A910" s="1"/>
      <c r="B910" s="16"/>
      <c r="C910" s="2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4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</row>
    <row r="911" spans="1:158" s="15" customFormat="1" ht="18" customHeight="1" x14ac:dyDescent="0.25">
      <c r="A911" s="1"/>
      <c r="B911" s="16"/>
      <c r="C911" s="2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4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</row>
    <row r="912" spans="1:158" s="15" customFormat="1" ht="18" customHeight="1" x14ac:dyDescent="0.25">
      <c r="A912" s="1"/>
      <c r="B912" s="16"/>
      <c r="C912" s="2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4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</row>
    <row r="913" spans="1:158" s="15" customFormat="1" ht="18" customHeight="1" x14ac:dyDescent="0.25">
      <c r="A913" s="1"/>
      <c r="B913" s="16"/>
      <c r="C913" s="2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4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</row>
    <row r="914" spans="1:158" s="15" customFormat="1" ht="18" customHeight="1" x14ac:dyDescent="0.25">
      <c r="A914" s="1"/>
      <c r="B914" s="16"/>
      <c r="C914" s="2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4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</row>
    <row r="915" spans="1:158" s="15" customFormat="1" ht="18" customHeight="1" x14ac:dyDescent="0.25">
      <c r="A915" s="1"/>
      <c r="B915" s="16"/>
      <c r="C915" s="2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4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</row>
    <row r="916" spans="1:158" s="15" customFormat="1" ht="18" customHeight="1" x14ac:dyDescent="0.25">
      <c r="A916" s="1"/>
      <c r="B916" s="16"/>
      <c r="C916" s="2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4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</row>
    <row r="917" spans="1:158" s="15" customFormat="1" ht="18" customHeight="1" x14ac:dyDescent="0.25">
      <c r="A917" s="1"/>
      <c r="B917" s="16"/>
      <c r="C917" s="2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4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</row>
    <row r="918" spans="1:158" s="15" customFormat="1" ht="18" customHeight="1" x14ac:dyDescent="0.25">
      <c r="A918" s="1"/>
      <c r="B918" s="16"/>
      <c r="C918" s="2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4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</row>
    <row r="919" spans="1:158" s="15" customFormat="1" ht="18" customHeight="1" x14ac:dyDescent="0.25">
      <c r="A919" s="1"/>
      <c r="B919" s="16"/>
      <c r="C919" s="2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4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</row>
    <row r="920" spans="1:158" s="15" customFormat="1" ht="18" customHeight="1" x14ac:dyDescent="0.25">
      <c r="A920" s="1"/>
      <c r="B920" s="16"/>
      <c r="C920" s="2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4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</row>
    <row r="921" spans="1:158" s="15" customFormat="1" ht="18" customHeight="1" x14ac:dyDescent="0.25">
      <c r="A921" s="1"/>
      <c r="B921" s="16"/>
      <c r="C921" s="2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4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</row>
    <row r="922" spans="1:158" s="15" customFormat="1" ht="18" customHeight="1" x14ac:dyDescent="0.25">
      <c r="A922" s="1"/>
      <c r="B922" s="16"/>
      <c r="C922" s="2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4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</row>
    <row r="923" spans="1:158" s="15" customFormat="1" ht="18" customHeight="1" x14ac:dyDescent="0.25">
      <c r="A923" s="1"/>
      <c r="B923" s="16"/>
      <c r="C923" s="2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4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</row>
    <row r="924" spans="1:158" s="15" customFormat="1" ht="18" customHeight="1" x14ac:dyDescent="0.25">
      <c r="A924" s="1"/>
      <c r="B924" s="16"/>
      <c r="C924" s="2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4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</row>
    <row r="925" spans="1:158" s="15" customFormat="1" ht="18" customHeight="1" x14ac:dyDescent="0.25">
      <c r="A925" s="1"/>
      <c r="B925" s="16"/>
      <c r="C925" s="2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4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</row>
    <row r="926" spans="1:158" s="15" customFormat="1" ht="18" customHeight="1" x14ac:dyDescent="0.25">
      <c r="A926" s="1"/>
      <c r="B926" s="16"/>
      <c r="C926" s="2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4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</row>
    <row r="927" spans="1:158" s="15" customFormat="1" ht="18" customHeight="1" x14ac:dyDescent="0.25">
      <c r="A927" s="1"/>
      <c r="B927" s="16"/>
      <c r="C927" s="2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4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</row>
    <row r="928" spans="1:158" s="15" customFormat="1" ht="18" customHeight="1" x14ac:dyDescent="0.25">
      <c r="A928" s="1"/>
      <c r="B928" s="16"/>
      <c r="C928" s="2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4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</row>
    <row r="929" spans="1:158" s="15" customFormat="1" ht="18" customHeight="1" x14ac:dyDescent="0.25">
      <c r="A929" s="1"/>
      <c r="B929" s="16"/>
      <c r="C929" s="2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4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</row>
    <row r="930" spans="1:158" s="15" customFormat="1" ht="18" customHeight="1" x14ac:dyDescent="0.25">
      <c r="A930" s="1"/>
      <c r="B930" s="16"/>
      <c r="C930" s="2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4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</row>
    <row r="931" spans="1:158" s="15" customFormat="1" ht="18" customHeight="1" x14ac:dyDescent="0.25">
      <c r="A931" s="1"/>
      <c r="B931" s="16"/>
      <c r="C931" s="2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4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</row>
    <row r="932" spans="1:158" s="15" customFormat="1" ht="18" customHeight="1" x14ac:dyDescent="0.25">
      <c r="A932" s="1"/>
      <c r="B932" s="16"/>
      <c r="C932" s="2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4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</row>
    <row r="933" spans="1:158" s="15" customFormat="1" ht="18" customHeight="1" x14ac:dyDescent="0.25">
      <c r="A933" s="1"/>
      <c r="B933" s="16"/>
      <c r="C933" s="2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4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</row>
    <row r="934" spans="1:158" s="15" customFormat="1" ht="18" customHeight="1" x14ac:dyDescent="0.25">
      <c r="A934" s="1"/>
      <c r="B934" s="16"/>
      <c r="C934" s="2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4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</row>
    <row r="935" spans="1:158" s="15" customFormat="1" ht="18" customHeight="1" x14ac:dyDescent="0.25">
      <c r="A935" s="1"/>
      <c r="B935" s="16"/>
      <c r="C935" s="2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4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</row>
    <row r="936" spans="1:158" s="15" customFormat="1" ht="18" customHeight="1" x14ac:dyDescent="0.25">
      <c r="A936" s="1"/>
      <c r="B936" s="16"/>
      <c r="C936" s="2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4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</row>
    <row r="937" spans="1:158" s="15" customFormat="1" ht="18" customHeight="1" x14ac:dyDescent="0.25">
      <c r="A937" s="1"/>
      <c r="B937" s="16"/>
      <c r="C937" s="2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4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</row>
    <row r="938" spans="1:158" s="15" customFormat="1" ht="18" customHeight="1" x14ac:dyDescent="0.25">
      <c r="A938" s="1"/>
      <c r="B938" s="16"/>
      <c r="C938" s="2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4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</row>
    <row r="939" spans="1:158" s="15" customFormat="1" ht="18" customHeight="1" x14ac:dyDescent="0.25">
      <c r="A939" s="1"/>
      <c r="B939" s="16"/>
      <c r="C939" s="2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4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</row>
    <row r="940" spans="1:158" s="15" customFormat="1" ht="18" customHeight="1" x14ac:dyDescent="0.25">
      <c r="A940" s="1"/>
      <c r="B940" s="16"/>
      <c r="C940" s="2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4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</row>
    <row r="941" spans="1:158" s="15" customFormat="1" ht="18" customHeight="1" x14ac:dyDescent="0.25">
      <c r="A941" s="1"/>
      <c r="B941" s="16"/>
      <c r="C941" s="2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4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</row>
    <row r="942" spans="1:158" s="15" customFormat="1" ht="18" customHeight="1" x14ac:dyDescent="0.25">
      <c r="A942" s="1"/>
      <c r="B942" s="16"/>
      <c r="C942" s="2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4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</row>
    <row r="943" spans="1:158" s="15" customFormat="1" ht="18" customHeight="1" x14ac:dyDescent="0.25">
      <c r="A943" s="1"/>
      <c r="B943" s="16"/>
      <c r="C943" s="2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4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</row>
    <row r="944" spans="1:158" s="15" customFormat="1" ht="18" customHeight="1" x14ac:dyDescent="0.25">
      <c r="A944" s="1"/>
      <c r="B944" s="16"/>
      <c r="C944" s="2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4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</row>
    <row r="945" spans="1:158" s="15" customFormat="1" ht="18" customHeight="1" x14ac:dyDescent="0.25">
      <c r="A945" s="1"/>
      <c r="B945" s="16"/>
      <c r="C945" s="2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4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</row>
    <row r="946" spans="1:158" s="15" customFormat="1" ht="18" customHeight="1" x14ac:dyDescent="0.25">
      <c r="A946" s="1"/>
      <c r="B946" s="16"/>
      <c r="C946" s="2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4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</row>
    <row r="947" spans="1:158" s="15" customFormat="1" ht="18" customHeight="1" x14ac:dyDescent="0.25">
      <c r="A947" s="1"/>
      <c r="B947" s="16"/>
      <c r="C947" s="2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4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</row>
    <row r="948" spans="1:158" s="15" customFormat="1" ht="18" customHeight="1" x14ac:dyDescent="0.25">
      <c r="A948" s="1"/>
      <c r="B948" s="16"/>
      <c r="C948" s="2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4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</row>
    <row r="949" spans="1:158" s="15" customFormat="1" ht="18" customHeight="1" x14ac:dyDescent="0.25">
      <c r="A949" s="1"/>
      <c r="B949" s="16"/>
      <c r="C949" s="2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4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</row>
    <row r="950" spans="1:158" s="15" customFormat="1" ht="18" customHeight="1" x14ac:dyDescent="0.25">
      <c r="A950" s="1"/>
      <c r="B950" s="16"/>
      <c r="C950" s="2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4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</row>
    <row r="951" spans="1:158" s="15" customFormat="1" ht="18" customHeight="1" x14ac:dyDescent="0.25">
      <c r="A951" s="1"/>
      <c r="B951" s="16"/>
      <c r="C951" s="2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4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</row>
    <row r="952" spans="1:158" s="15" customFormat="1" ht="18" customHeight="1" x14ac:dyDescent="0.25">
      <c r="A952" s="1"/>
      <c r="B952" s="16"/>
      <c r="C952" s="2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4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</row>
    <row r="953" spans="1:158" s="15" customFormat="1" ht="18" customHeight="1" x14ac:dyDescent="0.25">
      <c r="A953" s="1"/>
      <c r="B953" s="16"/>
      <c r="C953" s="2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4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</row>
    <row r="954" spans="1:158" s="15" customFormat="1" ht="18" customHeight="1" x14ac:dyDescent="0.25">
      <c r="A954" s="1"/>
      <c r="B954" s="16"/>
      <c r="C954" s="2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4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</row>
    <row r="955" spans="1:158" s="15" customFormat="1" ht="18" customHeight="1" x14ac:dyDescent="0.25">
      <c r="A955" s="1"/>
      <c r="B955" s="16"/>
      <c r="C955" s="2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4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</row>
    <row r="956" spans="1:158" s="15" customFormat="1" ht="18" customHeight="1" x14ac:dyDescent="0.25">
      <c r="A956" s="1"/>
      <c r="B956" s="16"/>
      <c r="C956" s="2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4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</row>
    <row r="957" spans="1:158" s="15" customFormat="1" ht="18" customHeight="1" x14ac:dyDescent="0.25">
      <c r="A957" s="1"/>
      <c r="B957" s="16"/>
      <c r="C957" s="2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4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</row>
    <row r="958" spans="1:158" s="15" customFormat="1" ht="18" customHeight="1" x14ac:dyDescent="0.25">
      <c r="A958" s="1"/>
      <c r="B958" s="16"/>
      <c r="C958" s="2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4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</row>
    <row r="959" spans="1:158" s="15" customFormat="1" ht="18" customHeight="1" x14ac:dyDescent="0.25">
      <c r="A959" s="1"/>
      <c r="B959" s="16"/>
      <c r="C959" s="2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4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</row>
    <row r="960" spans="1:158" s="15" customFormat="1" ht="18" customHeight="1" x14ac:dyDescent="0.25">
      <c r="A960" s="1"/>
      <c r="B960" s="16"/>
      <c r="C960" s="2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4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</row>
    <row r="961" spans="1:158" s="15" customFormat="1" ht="18" customHeight="1" x14ac:dyDescent="0.25">
      <c r="A961" s="1"/>
      <c r="B961" s="16"/>
      <c r="C961" s="2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4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</row>
    <row r="962" spans="1:158" s="15" customFormat="1" ht="18" customHeight="1" x14ac:dyDescent="0.25">
      <c r="A962" s="1"/>
      <c r="B962" s="16"/>
      <c r="C962" s="2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4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</row>
    <row r="963" spans="1:158" s="15" customFormat="1" ht="18" customHeight="1" x14ac:dyDescent="0.25">
      <c r="A963" s="1"/>
      <c r="B963" s="16"/>
      <c r="C963" s="2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4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</row>
    <row r="964" spans="1:158" s="15" customFormat="1" ht="18" customHeight="1" x14ac:dyDescent="0.25">
      <c r="A964" s="1"/>
      <c r="B964" s="16"/>
      <c r="C964" s="2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4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</row>
    <row r="965" spans="1:158" s="15" customFormat="1" ht="18" customHeight="1" x14ac:dyDescent="0.25">
      <c r="A965" s="1"/>
      <c r="B965" s="16"/>
      <c r="C965" s="2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4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</row>
    <row r="966" spans="1:158" s="15" customFormat="1" ht="18" customHeight="1" x14ac:dyDescent="0.25">
      <c r="A966" s="1"/>
      <c r="B966" s="16"/>
      <c r="C966" s="2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4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</row>
    <row r="967" spans="1:158" s="15" customFormat="1" ht="18" customHeight="1" x14ac:dyDescent="0.25">
      <c r="A967" s="1"/>
      <c r="B967" s="16"/>
      <c r="C967" s="2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4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</row>
    <row r="968" spans="1:158" s="15" customFormat="1" ht="18" customHeight="1" x14ac:dyDescent="0.25">
      <c r="A968" s="1"/>
      <c r="B968" s="16"/>
      <c r="C968" s="2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4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</row>
    <row r="969" spans="1:158" s="15" customFormat="1" ht="18" customHeight="1" x14ac:dyDescent="0.25">
      <c r="A969" s="1"/>
      <c r="B969" s="16"/>
      <c r="C969" s="2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4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</row>
    <row r="970" spans="1:158" s="15" customFormat="1" ht="18" customHeight="1" x14ac:dyDescent="0.25">
      <c r="A970" s="1"/>
      <c r="B970" s="16"/>
      <c r="C970" s="2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4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</row>
    <row r="971" spans="1:158" s="15" customFormat="1" ht="18" customHeight="1" x14ac:dyDescent="0.25">
      <c r="A971" s="1"/>
      <c r="B971" s="16"/>
      <c r="C971" s="2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4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</row>
    <row r="972" spans="1:158" s="15" customFormat="1" ht="18" customHeight="1" x14ac:dyDescent="0.25">
      <c r="A972" s="1"/>
      <c r="B972" s="16"/>
      <c r="C972" s="2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4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</row>
    <row r="973" spans="1:158" s="15" customFormat="1" ht="18" customHeight="1" x14ac:dyDescent="0.25">
      <c r="A973" s="1"/>
      <c r="B973" s="16"/>
      <c r="C973" s="2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4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</row>
    <row r="974" spans="1:158" s="15" customFormat="1" ht="18" customHeight="1" x14ac:dyDescent="0.25">
      <c r="A974" s="1"/>
      <c r="B974" s="16"/>
      <c r="C974" s="2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4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</row>
    <row r="975" spans="1:158" s="15" customFormat="1" ht="18" customHeight="1" x14ac:dyDescent="0.25">
      <c r="A975" s="1"/>
      <c r="B975" s="16"/>
      <c r="C975" s="2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4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</row>
    <row r="976" spans="1:158" s="15" customFormat="1" ht="18" customHeight="1" x14ac:dyDescent="0.25">
      <c r="A976" s="1"/>
      <c r="B976" s="16"/>
      <c r="C976" s="2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4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</row>
    <row r="977" spans="1:158" s="15" customFormat="1" ht="18" customHeight="1" x14ac:dyDescent="0.25">
      <c r="A977" s="1"/>
      <c r="B977" s="16"/>
      <c r="C977" s="2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4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</row>
    <row r="978" spans="1:158" s="15" customFormat="1" ht="18" customHeight="1" x14ac:dyDescent="0.25">
      <c r="A978" s="1"/>
      <c r="B978" s="16"/>
      <c r="C978" s="2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4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</row>
    <row r="979" spans="1:158" s="15" customFormat="1" ht="18" customHeight="1" x14ac:dyDescent="0.25">
      <c r="A979" s="1"/>
      <c r="B979" s="16"/>
      <c r="C979" s="2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4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</row>
    <row r="980" spans="1:158" s="15" customFormat="1" ht="18" customHeight="1" x14ac:dyDescent="0.25">
      <c r="A980" s="1"/>
      <c r="B980" s="16"/>
      <c r="C980" s="2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4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</row>
    <row r="981" spans="1:158" s="15" customFormat="1" ht="18" customHeight="1" x14ac:dyDescent="0.25">
      <c r="A981" s="1"/>
      <c r="B981" s="16"/>
      <c r="C981" s="2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4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</row>
    <row r="982" spans="1:158" s="15" customFormat="1" ht="18" customHeight="1" x14ac:dyDescent="0.25">
      <c r="A982" s="1"/>
      <c r="B982" s="16"/>
      <c r="C982" s="2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4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</row>
    <row r="983" spans="1:158" s="15" customFormat="1" ht="18" customHeight="1" x14ac:dyDescent="0.25">
      <c r="A983" s="1"/>
      <c r="B983" s="16"/>
      <c r="C983" s="2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4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</row>
    <row r="984" spans="1:158" s="15" customFormat="1" ht="18" customHeight="1" x14ac:dyDescent="0.25">
      <c r="A984" s="1"/>
      <c r="B984" s="16"/>
      <c r="C984" s="2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4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</row>
    <row r="985" spans="1:158" s="15" customFormat="1" ht="18" customHeight="1" x14ac:dyDescent="0.25">
      <c r="A985" s="1"/>
      <c r="B985" s="16"/>
      <c r="C985" s="2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4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</row>
    <row r="986" spans="1:158" s="15" customFormat="1" ht="18" customHeight="1" x14ac:dyDescent="0.25">
      <c r="A986" s="1"/>
      <c r="B986" s="16"/>
      <c r="C986" s="2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4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</row>
    <row r="987" spans="1:158" s="15" customFormat="1" ht="18" customHeight="1" x14ac:dyDescent="0.25">
      <c r="A987" s="1"/>
      <c r="B987" s="16"/>
      <c r="C987" s="2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4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</row>
    <row r="988" spans="1:158" s="15" customFormat="1" ht="18" customHeight="1" x14ac:dyDescent="0.25">
      <c r="A988" s="1"/>
      <c r="B988" s="16"/>
      <c r="C988" s="2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4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</row>
    <row r="989" spans="1:158" s="15" customFormat="1" ht="18" customHeight="1" x14ac:dyDescent="0.25">
      <c r="A989" s="1"/>
      <c r="B989" s="16"/>
      <c r="C989" s="2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4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</row>
    <row r="990" spans="1:158" s="15" customFormat="1" ht="18" customHeight="1" x14ac:dyDescent="0.25">
      <c r="A990" s="1"/>
      <c r="B990" s="16"/>
      <c r="C990" s="2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4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</row>
    <row r="991" spans="1:158" s="15" customFormat="1" ht="18" customHeight="1" x14ac:dyDescent="0.25">
      <c r="A991" s="1"/>
      <c r="B991" s="16"/>
      <c r="C991" s="2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4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</row>
    <row r="992" spans="1:158" s="15" customFormat="1" ht="18" customHeight="1" x14ac:dyDescent="0.25">
      <c r="A992" s="1"/>
      <c r="B992" s="16"/>
      <c r="C992" s="2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4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</row>
    <row r="993" spans="1:158" s="15" customFormat="1" ht="18" customHeight="1" x14ac:dyDescent="0.25">
      <c r="A993" s="1"/>
      <c r="B993" s="16"/>
      <c r="C993" s="2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4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</row>
    <row r="994" spans="1:158" s="15" customFormat="1" ht="18" customHeight="1" x14ac:dyDescent="0.25">
      <c r="A994" s="1"/>
      <c r="B994" s="16"/>
      <c r="C994" s="2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4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</row>
    <row r="995" spans="1:158" s="15" customFormat="1" ht="18" customHeight="1" x14ac:dyDescent="0.25">
      <c r="A995" s="1"/>
      <c r="B995" s="16"/>
      <c r="C995" s="2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4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</row>
    <row r="996" spans="1:158" s="15" customFormat="1" ht="18" customHeight="1" x14ac:dyDescent="0.25">
      <c r="A996" s="1"/>
      <c r="B996" s="16"/>
      <c r="C996" s="2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4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</row>
    <row r="997" spans="1:158" s="15" customFormat="1" ht="18" customHeight="1" x14ac:dyDescent="0.25">
      <c r="A997" s="1"/>
      <c r="B997" s="16"/>
      <c r="C997" s="2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4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</row>
    <row r="998" spans="1:158" s="15" customFormat="1" ht="18" customHeight="1" x14ac:dyDescent="0.25">
      <c r="A998" s="1"/>
      <c r="B998" s="16"/>
      <c r="C998" s="2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4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</row>
    <row r="999" spans="1:158" s="15" customFormat="1" ht="18" customHeight="1" x14ac:dyDescent="0.25">
      <c r="A999" s="1"/>
      <c r="B999" s="16"/>
      <c r="C999" s="2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4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</row>
    <row r="1000" spans="1:158" s="15" customFormat="1" ht="18" customHeight="1" x14ac:dyDescent="0.25">
      <c r="A1000" s="1"/>
      <c r="B1000" s="16"/>
      <c r="C1000" s="2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4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</row>
    <row r="1001" spans="1:158" s="15" customFormat="1" ht="18" customHeight="1" x14ac:dyDescent="0.25">
      <c r="A1001" s="1"/>
      <c r="B1001" s="16"/>
      <c r="C1001" s="2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4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</row>
    <row r="1002" spans="1:158" s="15" customFormat="1" ht="18" customHeight="1" x14ac:dyDescent="0.25">
      <c r="A1002" s="1"/>
      <c r="B1002" s="16"/>
      <c r="C1002" s="2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4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</row>
    <row r="1003" spans="1:158" s="15" customFormat="1" ht="18" customHeight="1" x14ac:dyDescent="0.25">
      <c r="A1003" s="1"/>
      <c r="B1003" s="16"/>
      <c r="C1003" s="2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4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</row>
    <row r="1004" spans="1:158" s="15" customFormat="1" ht="18" customHeight="1" x14ac:dyDescent="0.25">
      <c r="A1004" s="1"/>
      <c r="B1004" s="16"/>
      <c r="C1004" s="2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4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</row>
    <row r="1005" spans="1:158" s="15" customFormat="1" ht="18" customHeight="1" x14ac:dyDescent="0.25">
      <c r="A1005" s="1"/>
      <c r="B1005" s="16"/>
      <c r="C1005" s="2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4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</row>
    <row r="1006" spans="1:158" s="15" customFormat="1" ht="18" customHeight="1" x14ac:dyDescent="0.25">
      <c r="A1006" s="1"/>
      <c r="B1006" s="16"/>
      <c r="C1006" s="2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4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</row>
    <row r="1007" spans="1:158" s="15" customFormat="1" ht="18" customHeight="1" x14ac:dyDescent="0.25">
      <c r="A1007" s="1"/>
      <c r="B1007" s="16"/>
      <c r="C1007" s="2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4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</row>
    <row r="1008" spans="1:158" s="15" customFormat="1" ht="18" customHeight="1" x14ac:dyDescent="0.25">
      <c r="A1008" s="1"/>
      <c r="B1008" s="16"/>
      <c r="C1008" s="2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4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</row>
    <row r="1009" spans="1:158" s="15" customFormat="1" ht="18" customHeight="1" x14ac:dyDescent="0.25">
      <c r="A1009" s="1"/>
      <c r="B1009" s="16"/>
      <c r="C1009" s="2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4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</row>
    <row r="1010" spans="1:158" s="15" customFormat="1" ht="18" customHeight="1" x14ac:dyDescent="0.25">
      <c r="A1010" s="1"/>
      <c r="B1010" s="16"/>
      <c r="C1010" s="2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4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</row>
    <row r="1011" spans="1:158" s="15" customFormat="1" ht="18" customHeight="1" x14ac:dyDescent="0.25">
      <c r="A1011" s="1"/>
      <c r="B1011" s="16"/>
      <c r="C1011" s="2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4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</row>
    <row r="1012" spans="1:158" s="15" customFormat="1" ht="18" customHeight="1" x14ac:dyDescent="0.25">
      <c r="A1012" s="1"/>
      <c r="B1012" s="16"/>
      <c r="C1012" s="2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4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</row>
    <row r="1013" spans="1:158" s="15" customFormat="1" ht="18" customHeight="1" x14ac:dyDescent="0.25">
      <c r="A1013" s="1"/>
      <c r="B1013" s="16"/>
      <c r="C1013" s="2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4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</row>
    <row r="1014" spans="1:158" s="15" customFormat="1" ht="18" customHeight="1" x14ac:dyDescent="0.25">
      <c r="A1014" s="1"/>
      <c r="B1014" s="16"/>
      <c r="C1014" s="2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4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</row>
    <row r="1015" spans="1:158" s="15" customFormat="1" ht="18" customHeight="1" x14ac:dyDescent="0.25">
      <c r="A1015" s="1"/>
      <c r="B1015" s="16"/>
      <c r="C1015" s="2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4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</row>
    <row r="1016" spans="1:158" s="15" customFormat="1" ht="18" customHeight="1" x14ac:dyDescent="0.25">
      <c r="A1016" s="1"/>
      <c r="B1016" s="16"/>
      <c r="C1016" s="2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4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</row>
    <row r="1017" spans="1:158" s="15" customFormat="1" ht="18" customHeight="1" x14ac:dyDescent="0.25">
      <c r="A1017" s="1"/>
      <c r="B1017" s="16"/>
      <c r="C1017" s="2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4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</row>
    <row r="1018" spans="1:158" s="15" customFormat="1" ht="18" customHeight="1" x14ac:dyDescent="0.25">
      <c r="A1018" s="1"/>
      <c r="B1018" s="16"/>
      <c r="C1018" s="2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4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</row>
    <row r="1019" spans="1:158" s="15" customFormat="1" ht="18" customHeight="1" x14ac:dyDescent="0.25">
      <c r="A1019" s="1"/>
      <c r="B1019" s="16"/>
      <c r="C1019" s="2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4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</row>
    <row r="1020" spans="1:158" s="15" customFormat="1" ht="18" customHeight="1" x14ac:dyDescent="0.25">
      <c r="A1020" s="1"/>
      <c r="B1020" s="16"/>
      <c r="C1020" s="2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4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</row>
    <row r="1021" spans="1:158" s="15" customFormat="1" ht="18" customHeight="1" x14ac:dyDescent="0.25">
      <c r="A1021" s="1"/>
      <c r="B1021" s="16"/>
      <c r="C1021" s="2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4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</row>
    <row r="1022" spans="1:158" s="15" customFormat="1" ht="18" customHeight="1" x14ac:dyDescent="0.25">
      <c r="A1022" s="1"/>
      <c r="B1022" s="16"/>
      <c r="C1022" s="2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4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</row>
    <row r="1023" spans="1:158" s="15" customFormat="1" ht="18" customHeight="1" x14ac:dyDescent="0.25">
      <c r="A1023" s="1"/>
      <c r="B1023" s="16"/>
      <c r="C1023" s="2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4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</row>
    <row r="1024" spans="1:158" s="15" customFormat="1" ht="18" customHeight="1" x14ac:dyDescent="0.25">
      <c r="A1024" s="1"/>
      <c r="B1024" s="16"/>
      <c r="C1024" s="2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4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</row>
    <row r="1025" spans="1:158" s="15" customFormat="1" ht="18" customHeight="1" x14ac:dyDescent="0.25">
      <c r="A1025" s="1"/>
      <c r="B1025" s="16"/>
      <c r="C1025" s="2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4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</row>
    <row r="1026" spans="1:158" s="15" customFormat="1" ht="18" customHeight="1" x14ac:dyDescent="0.25">
      <c r="A1026" s="1"/>
      <c r="B1026" s="16"/>
      <c r="C1026" s="2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4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</row>
    <row r="1027" spans="1:158" s="15" customFormat="1" ht="18" customHeight="1" x14ac:dyDescent="0.25">
      <c r="A1027" s="1"/>
      <c r="B1027" s="16"/>
      <c r="C1027" s="2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4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</row>
    <row r="1028" spans="1:158" s="15" customFormat="1" ht="18" customHeight="1" x14ac:dyDescent="0.25">
      <c r="A1028" s="1"/>
      <c r="B1028" s="16"/>
      <c r="C1028" s="2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4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</row>
    <row r="1029" spans="1:158" s="15" customFormat="1" ht="18" customHeight="1" x14ac:dyDescent="0.25">
      <c r="A1029" s="1"/>
      <c r="B1029" s="16"/>
      <c r="C1029" s="2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4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</row>
    <row r="1030" spans="1:158" s="15" customFormat="1" ht="18" customHeight="1" x14ac:dyDescent="0.25">
      <c r="A1030" s="1"/>
      <c r="B1030" s="16"/>
      <c r="C1030" s="2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4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</row>
    <row r="1031" spans="1:158" s="15" customFormat="1" ht="18" customHeight="1" x14ac:dyDescent="0.25">
      <c r="A1031" s="1"/>
      <c r="B1031" s="16"/>
      <c r="C1031" s="2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4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</row>
    <row r="1032" spans="1:158" s="15" customFormat="1" ht="18" customHeight="1" x14ac:dyDescent="0.25">
      <c r="A1032" s="1"/>
      <c r="B1032" s="16"/>
      <c r="C1032" s="2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4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</row>
    <row r="1033" spans="1:158" s="15" customFormat="1" ht="18" customHeight="1" x14ac:dyDescent="0.25">
      <c r="A1033" s="1"/>
      <c r="B1033" s="16"/>
      <c r="C1033" s="2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4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</row>
    <row r="1034" spans="1:158" s="15" customFormat="1" ht="18" customHeight="1" x14ac:dyDescent="0.25">
      <c r="A1034" s="1"/>
      <c r="B1034" s="16"/>
      <c r="C1034" s="2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4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</row>
    <row r="1035" spans="1:158" s="15" customFormat="1" ht="18" customHeight="1" x14ac:dyDescent="0.25">
      <c r="A1035" s="1"/>
      <c r="B1035" s="16"/>
      <c r="C1035" s="2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4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</row>
    <row r="1036" spans="1:158" s="15" customFormat="1" ht="18" customHeight="1" x14ac:dyDescent="0.25">
      <c r="A1036" s="1"/>
      <c r="B1036" s="16"/>
      <c r="C1036" s="2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4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</row>
    <row r="1037" spans="1:158" s="15" customFormat="1" ht="18" customHeight="1" x14ac:dyDescent="0.25">
      <c r="A1037" s="1"/>
      <c r="B1037" s="16"/>
      <c r="C1037" s="2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4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</row>
    <row r="1038" spans="1:158" s="15" customFormat="1" ht="18" customHeight="1" x14ac:dyDescent="0.25">
      <c r="A1038" s="1"/>
      <c r="B1038" s="16"/>
      <c r="C1038" s="2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4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</row>
    <row r="1039" spans="1:158" s="15" customFormat="1" ht="18" customHeight="1" x14ac:dyDescent="0.25">
      <c r="A1039" s="1"/>
      <c r="B1039" s="16"/>
      <c r="C1039" s="2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4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</row>
    <row r="1040" spans="1:158" s="15" customFormat="1" ht="18" customHeight="1" x14ac:dyDescent="0.25">
      <c r="A1040" s="1"/>
      <c r="B1040" s="16"/>
      <c r="C1040" s="2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4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</row>
    <row r="1041" spans="1:158" s="15" customFormat="1" ht="18" customHeight="1" x14ac:dyDescent="0.25">
      <c r="A1041" s="1"/>
      <c r="B1041" s="16"/>
      <c r="C1041" s="2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4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</row>
    <row r="1042" spans="1:158" s="15" customFormat="1" ht="18" customHeight="1" x14ac:dyDescent="0.25">
      <c r="A1042" s="1"/>
      <c r="B1042" s="16"/>
      <c r="C1042" s="2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4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</row>
    <row r="1043" spans="1:158" s="15" customFormat="1" ht="18" customHeight="1" x14ac:dyDescent="0.25">
      <c r="A1043" s="1"/>
      <c r="B1043" s="16"/>
      <c r="C1043" s="2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4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</row>
    <row r="1044" spans="1:158" s="15" customFormat="1" ht="18" customHeight="1" x14ac:dyDescent="0.25">
      <c r="A1044" s="1"/>
      <c r="B1044" s="16"/>
      <c r="C1044" s="2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4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</row>
    <row r="1045" spans="1:158" s="15" customFormat="1" ht="18" customHeight="1" x14ac:dyDescent="0.25">
      <c r="A1045" s="1"/>
      <c r="B1045" s="16"/>
      <c r="C1045" s="2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4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</row>
    <row r="1046" spans="1:158" s="15" customFormat="1" ht="18" customHeight="1" x14ac:dyDescent="0.25">
      <c r="A1046" s="1"/>
      <c r="B1046" s="16"/>
      <c r="C1046" s="2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4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</row>
    <row r="1047" spans="1:158" s="15" customFormat="1" ht="18" customHeight="1" x14ac:dyDescent="0.25">
      <c r="A1047" s="1"/>
      <c r="B1047" s="16"/>
      <c r="C1047" s="2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4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</row>
    <row r="1048" spans="1:158" s="15" customFormat="1" ht="18" customHeight="1" x14ac:dyDescent="0.25">
      <c r="A1048" s="1"/>
      <c r="B1048" s="16"/>
      <c r="C1048" s="2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4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</row>
    <row r="1049" spans="1:158" s="15" customFormat="1" ht="18" customHeight="1" x14ac:dyDescent="0.25">
      <c r="A1049" s="1"/>
      <c r="B1049" s="16"/>
      <c r="C1049" s="2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4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</row>
    <row r="1050" spans="1:158" s="15" customFormat="1" ht="18" customHeight="1" x14ac:dyDescent="0.25">
      <c r="A1050" s="1"/>
      <c r="B1050" s="16"/>
      <c r="C1050" s="2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4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</row>
    <row r="1051" spans="1:158" s="15" customFormat="1" ht="18" customHeight="1" x14ac:dyDescent="0.25">
      <c r="A1051" s="1"/>
      <c r="B1051" s="16"/>
      <c r="C1051" s="2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4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</row>
    <row r="1052" spans="1:158" s="15" customFormat="1" ht="18" customHeight="1" x14ac:dyDescent="0.25">
      <c r="A1052" s="1"/>
      <c r="B1052" s="16"/>
      <c r="C1052" s="2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4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</row>
    <row r="1053" spans="1:158" s="15" customFormat="1" ht="18" customHeight="1" x14ac:dyDescent="0.25">
      <c r="A1053" s="1"/>
      <c r="B1053" s="16"/>
      <c r="C1053" s="2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4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</row>
    <row r="1054" spans="1:158" s="15" customFormat="1" ht="18" customHeight="1" x14ac:dyDescent="0.25">
      <c r="A1054" s="1"/>
      <c r="B1054" s="16"/>
      <c r="C1054" s="2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4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</row>
    <row r="1055" spans="1:158" s="15" customFormat="1" ht="18" customHeight="1" x14ac:dyDescent="0.25">
      <c r="A1055" s="1"/>
      <c r="B1055" s="16"/>
      <c r="C1055" s="2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4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</row>
    <row r="1056" spans="1:158" s="15" customFormat="1" ht="18" customHeight="1" x14ac:dyDescent="0.25">
      <c r="A1056" s="1"/>
      <c r="B1056" s="16"/>
      <c r="C1056" s="2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4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</row>
    <row r="1057" spans="1:158" s="15" customFormat="1" ht="18" customHeight="1" x14ac:dyDescent="0.25">
      <c r="A1057" s="1"/>
      <c r="B1057" s="16"/>
      <c r="C1057" s="2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4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</row>
    <row r="1058" spans="1:158" s="15" customFormat="1" ht="18" customHeight="1" x14ac:dyDescent="0.25">
      <c r="A1058" s="1"/>
      <c r="B1058" s="16"/>
      <c r="C1058" s="2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4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</row>
    <row r="1059" spans="1:158" s="15" customFormat="1" ht="18" customHeight="1" x14ac:dyDescent="0.25">
      <c r="A1059" s="1"/>
      <c r="B1059" s="16"/>
      <c r="C1059" s="2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4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</row>
    <row r="1060" spans="1:158" s="15" customFormat="1" ht="18" customHeight="1" x14ac:dyDescent="0.25">
      <c r="A1060" s="1"/>
      <c r="B1060" s="16"/>
      <c r="C1060" s="2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4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</row>
    <row r="1061" spans="1:158" s="15" customFormat="1" ht="18" customHeight="1" x14ac:dyDescent="0.25">
      <c r="A1061" s="1"/>
      <c r="B1061" s="16"/>
      <c r="C1061" s="2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4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</row>
    <row r="1062" spans="1:158" s="15" customFormat="1" ht="18" customHeight="1" x14ac:dyDescent="0.25">
      <c r="A1062" s="1"/>
      <c r="B1062" s="16"/>
      <c r="C1062" s="2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4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</row>
    <row r="1063" spans="1:158" s="15" customFormat="1" ht="18" customHeight="1" x14ac:dyDescent="0.25">
      <c r="A1063" s="1"/>
      <c r="B1063" s="16"/>
      <c r="C1063" s="2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4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</row>
    <row r="1064" spans="1:158" s="15" customFormat="1" ht="18" customHeight="1" x14ac:dyDescent="0.25">
      <c r="A1064" s="1"/>
      <c r="B1064" s="16"/>
      <c r="C1064" s="2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4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</row>
    <row r="1065" spans="1:158" s="15" customFormat="1" ht="18" customHeight="1" x14ac:dyDescent="0.25">
      <c r="A1065" s="1"/>
      <c r="B1065" s="16"/>
      <c r="C1065" s="2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4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</row>
    <row r="1066" spans="1:158" s="15" customFormat="1" ht="18" customHeight="1" x14ac:dyDescent="0.25">
      <c r="A1066" s="1"/>
      <c r="B1066" s="16"/>
      <c r="C1066" s="2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4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</row>
    <row r="1067" spans="1:158" s="15" customFormat="1" ht="18" customHeight="1" x14ac:dyDescent="0.25">
      <c r="A1067" s="1"/>
      <c r="B1067" s="16"/>
      <c r="C1067" s="2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4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</row>
    <row r="1068" spans="1:158" s="15" customFormat="1" ht="18" customHeight="1" x14ac:dyDescent="0.25">
      <c r="A1068" s="1"/>
      <c r="B1068" s="16"/>
      <c r="C1068" s="2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4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</row>
    <row r="1069" spans="1:158" s="15" customFormat="1" ht="18" customHeight="1" x14ac:dyDescent="0.25">
      <c r="A1069" s="1"/>
      <c r="B1069" s="16"/>
      <c r="C1069" s="2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4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</row>
    <row r="1070" spans="1:158" s="15" customFormat="1" ht="18" customHeight="1" x14ac:dyDescent="0.25">
      <c r="A1070" s="1"/>
      <c r="B1070" s="16"/>
      <c r="C1070" s="2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4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</row>
    <row r="1071" spans="1:158" s="15" customFormat="1" ht="18" customHeight="1" x14ac:dyDescent="0.25">
      <c r="A1071" s="1"/>
      <c r="B1071" s="16"/>
      <c r="C1071" s="2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4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</row>
    <row r="1072" spans="1:158" s="15" customFormat="1" ht="18" customHeight="1" x14ac:dyDescent="0.25">
      <c r="A1072" s="1"/>
      <c r="B1072" s="16"/>
      <c r="C1072" s="2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4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</row>
    <row r="1073" spans="1:158" s="15" customFormat="1" ht="18" customHeight="1" x14ac:dyDescent="0.25">
      <c r="A1073" s="1"/>
      <c r="B1073" s="16"/>
      <c r="C1073" s="2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4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</row>
    <row r="1074" spans="1:158" s="15" customFormat="1" ht="18" customHeight="1" x14ac:dyDescent="0.25">
      <c r="A1074" s="1"/>
      <c r="B1074" s="16"/>
      <c r="C1074" s="2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4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</row>
    <row r="1075" spans="1:158" s="15" customFormat="1" ht="18" customHeight="1" x14ac:dyDescent="0.25">
      <c r="A1075" s="1"/>
      <c r="B1075" s="16"/>
      <c r="C1075" s="2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4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</row>
    <row r="1076" spans="1:158" s="15" customFormat="1" ht="18" customHeight="1" x14ac:dyDescent="0.25">
      <c r="A1076" s="1"/>
      <c r="B1076" s="16"/>
      <c r="C1076" s="2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4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</row>
    <row r="1077" spans="1:158" s="15" customFormat="1" ht="18" customHeight="1" x14ac:dyDescent="0.25">
      <c r="A1077" s="1"/>
      <c r="B1077" s="16"/>
      <c r="C1077" s="2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4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</row>
    <row r="1078" spans="1:158" s="15" customFormat="1" ht="18" customHeight="1" x14ac:dyDescent="0.25">
      <c r="A1078" s="1"/>
      <c r="B1078" s="16"/>
      <c r="C1078" s="2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4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</row>
    <row r="1079" spans="1:158" s="15" customFormat="1" ht="18" customHeight="1" x14ac:dyDescent="0.25">
      <c r="A1079" s="1"/>
      <c r="B1079" s="16"/>
      <c r="C1079" s="2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4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</row>
    <row r="1080" spans="1:158" s="15" customFormat="1" ht="18" customHeight="1" x14ac:dyDescent="0.25">
      <c r="A1080" s="1"/>
      <c r="B1080" s="16"/>
      <c r="C1080" s="2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4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</row>
    <row r="1081" spans="1:158" s="15" customFormat="1" ht="18" customHeight="1" x14ac:dyDescent="0.25">
      <c r="A1081" s="1"/>
      <c r="B1081" s="16"/>
      <c r="C1081" s="2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4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</row>
    <row r="1082" spans="1:158" s="15" customFormat="1" ht="18" customHeight="1" x14ac:dyDescent="0.25">
      <c r="A1082" s="1"/>
      <c r="B1082" s="16"/>
      <c r="C1082" s="2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4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</row>
    <row r="1083" spans="1:158" s="15" customFormat="1" ht="18" customHeight="1" x14ac:dyDescent="0.25">
      <c r="A1083" s="1"/>
      <c r="B1083" s="16"/>
      <c r="C1083" s="2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4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</row>
    <row r="1084" spans="1:158" s="15" customFormat="1" ht="18" customHeight="1" x14ac:dyDescent="0.25">
      <c r="A1084" s="1"/>
      <c r="B1084" s="16"/>
      <c r="C1084" s="2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4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</row>
    <row r="1085" spans="1:158" s="15" customFormat="1" ht="18" customHeight="1" x14ac:dyDescent="0.25">
      <c r="A1085" s="1"/>
      <c r="B1085" s="16"/>
      <c r="C1085" s="2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4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</row>
    <row r="1086" spans="1:158" s="15" customFormat="1" ht="18" customHeight="1" x14ac:dyDescent="0.25">
      <c r="A1086" s="1"/>
      <c r="B1086" s="16"/>
      <c r="C1086" s="2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4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</row>
    <row r="1087" spans="1:158" s="15" customFormat="1" ht="18" customHeight="1" x14ac:dyDescent="0.25">
      <c r="A1087" s="1"/>
      <c r="B1087" s="16"/>
      <c r="C1087" s="2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4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</row>
    <row r="1088" spans="1:158" s="15" customFormat="1" ht="18" customHeight="1" x14ac:dyDescent="0.25">
      <c r="A1088" s="1"/>
      <c r="B1088" s="16"/>
      <c r="C1088" s="2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4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</row>
    <row r="1089" spans="1:158" s="15" customFormat="1" ht="18" customHeight="1" x14ac:dyDescent="0.25">
      <c r="A1089" s="1"/>
      <c r="B1089" s="16"/>
      <c r="C1089" s="2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4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</row>
    <row r="1090" spans="1:158" s="15" customFormat="1" ht="18" customHeight="1" x14ac:dyDescent="0.25">
      <c r="A1090" s="1"/>
      <c r="B1090" s="16"/>
      <c r="C1090" s="2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4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</row>
    <row r="1091" spans="1:158" s="15" customFormat="1" ht="18" customHeight="1" x14ac:dyDescent="0.25">
      <c r="A1091" s="1"/>
      <c r="B1091" s="16"/>
      <c r="C1091" s="2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4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</row>
    <row r="1092" spans="1:158" s="15" customFormat="1" ht="18" customHeight="1" x14ac:dyDescent="0.25">
      <c r="A1092" s="1"/>
      <c r="B1092" s="16"/>
      <c r="C1092" s="2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4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</row>
    <row r="1093" spans="1:158" s="15" customFormat="1" ht="18" customHeight="1" x14ac:dyDescent="0.25">
      <c r="A1093" s="1"/>
      <c r="B1093" s="16"/>
      <c r="C1093" s="2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4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</row>
    <row r="1094" spans="1:158" s="15" customFormat="1" ht="18" customHeight="1" x14ac:dyDescent="0.25">
      <c r="A1094" s="1"/>
      <c r="B1094" s="16"/>
      <c r="C1094" s="2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4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</row>
    <row r="1095" spans="1:158" s="15" customFormat="1" ht="18" customHeight="1" x14ac:dyDescent="0.25">
      <c r="A1095" s="1"/>
      <c r="B1095" s="16"/>
      <c r="C1095" s="2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4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</row>
    <row r="1096" spans="1:158" s="15" customFormat="1" ht="18" customHeight="1" x14ac:dyDescent="0.25">
      <c r="A1096" s="1"/>
      <c r="B1096" s="16"/>
      <c r="C1096" s="2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4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</row>
    <row r="1097" spans="1:158" s="15" customFormat="1" ht="18" customHeight="1" x14ac:dyDescent="0.25">
      <c r="A1097" s="1"/>
      <c r="B1097" s="16"/>
      <c r="C1097" s="2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4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</row>
    <row r="1098" spans="1:158" s="15" customFormat="1" ht="18" customHeight="1" x14ac:dyDescent="0.25">
      <c r="A1098" s="1"/>
      <c r="B1098" s="16"/>
      <c r="C1098" s="2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4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</row>
    <row r="1099" spans="1:158" s="15" customFormat="1" ht="18" customHeight="1" x14ac:dyDescent="0.25">
      <c r="A1099" s="1"/>
      <c r="B1099" s="16"/>
      <c r="C1099" s="2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4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</row>
    <row r="1100" spans="1:158" s="15" customFormat="1" ht="18" customHeight="1" x14ac:dyDescent="0.25">
      <c r="A1100" s="1"/>
      <c r="B1100" s="16"/>
      <c r="C1100" s="2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4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</row>
    <row r="1101" spans="1:158" s="15" customFormat="1" ht="18" customHeight="1" x14ac:dyDescent="0.25">
      <c r="A1101" s="1"/>
      <c r="B1101" s="16"/>
      <c r="C1101" s="2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4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</row>
    <row r="1102" spans="1:158" s="15" customFormat="1" ht="18" customHeight="1" x14ac:dyDescent="0.25">
      <c r="A1102" s="1"/>
      <c r="B1102" s="16"/>
      <c r="C1102" s="2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4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</row>
    <row r="1103" spans="1:158" s="15" customFormat="1" ht="18" customHeight="1" x14ac:dyDescent="0.25">
      <c r="A1103" s="1"/>
      <c r="B1103" s="16"/>
      <c r="C1103" s="2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4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</row>
    <row r="1104" spans="1:158" s="15" customFormat="1" ht="18" customHeight="1" x14ac:dyDescent="0.25">
      <c r="A1104" s="1"/>
      <c r="B1104" s="16"/>
      <c r="C1104" s="2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4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</row>
    <row r="1105" spans="1:158" s="15" customFormat="1" ht="18" customHeight="1" x14ac:dyDescent="0.25">
      <c r="A1105" s="1"/>
      <c r="B1105" s="16"/>
      <c r="C1105" s="2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4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</row>
    <row r="1106" spans="1:158" s="15" customFormat="1" ht="18" customHeight="1" x14ac:dyDescent="0.25">
      <c r="A1106" s="1"/>
      <c r="B1106" s="16"/>
      <c r="C1106" s="2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4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</row>
    <row r="1107" spans="1:158" s="15" customFormat="1" ht="18" customHeight="1" x14ac:dyDescent="0.25">
      <c r="A1107" s="1"/>
      <c r="B1107" s="16"/>
      <c r="C1107" s="2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4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</row>
    <row r="1108" spans="1:158" s="15" customFormat="1" ht="18" customHeight="1" x14ac:dyDescent="0.25">
      <c r="A1108" s="1"/>
      <c r="B1108" s="16"/>
      <c r="C1108" s="2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4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</row>
    <row r="1109" spans="1:158" s="15" customFormat="1" ht="18" customHeight="1" x14ac:dyDescent="0.25">
      <c r="A1109" s="1"/>
      <c r="B1109" s="16"/>
      <c r="C1109" s="2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4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</row>
    <row r="1110" spans="1:158" s="15" customFormat="1" ht="18" customHeight="1" x14ac:dyDescent="0.25">
      <c r="A1110" s="1"/>
      <c r="B1110" s="16"/>
      <c r="C1110" s="2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4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</row>
    <row r="1111" spans="1:158" s="15" customFormat="1" ht="18" customHeight="1" x14ac:dyDescent="0.25">
      <c r="A1111" s="1"/>
      <c r="B1111" s="16"/>
      <c r="C1111" s="2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4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</row>
    <row r="1112" spans="1:158" s="15" customFormat="1" ht="18" customHeight="1" x14ac:dyDescent="0.25">
      <c r="A1112" s="1"/>
      <c r="B1112" s="16"/>
      <c r="C1112" s="2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4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</row>
    <row r="1113" spans="1:158" s="15" customFormat="1" ht="18" customHeight="1" x14ac:dyDescent="0.25">
      <c r="A1113" s="1"/>
      <c r="B1113" s="16"/>
      <c r="C1113" s="2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4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</row>
    <row r="1114" spans="1:158" s="15" customFormat="1" ht="18" customHeight="1" x14ac:dyDescent="0.25">
      <c r="A1114" s="1"/>
      <c r="B1114" s="16"/>
      <c r="C1114" s="2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4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</row>
    <row r="1115" spans="1:158" s="15" customFormat="1" ht="18" customHeight="1" x14ac:dyDescent="0.25">
      <c r="A1115" s="1"/>
      <c r="B1115" s="16"/>
      <c r="C1115" s="2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4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</row>
    <row r="1116" spans="1:158" s="15" customFormat="1" ht="18" customHeight="1" x14ac:dyDescent="0.25">
      <c r="A1116" s="1"/>
      <c r="B1116" s="16"/>
      <c r="C1116" s="2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4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</row>
    <row r="1117" spans="1:158" s="15" customFormat="1" ht="18" customHeight="1" x14ac:dyDescent="0.25">
      <c r="A1117" s="1"/>
      <c r="B1117" s="16"/>
      <c r="C1117" s="2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4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</row>
    <row r="1118" spans="1:158" s="15" customFormat="1" ht="18" customHeight="1" x14ac:dyDescent="0.25">
      <c r="A1118" s="1"/>
      <c r="B1118" s="16"/>
      <c r="C1118" s="2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4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</row>
    <row r="1119" spans="1:158" s="15" customFormat="1" ht="18" customHeight="1" x14ac:dyDescent="0.25">
      <c r="A1119" s="1"/>
      <c r="B1119" s="16"/>
      <c r="C1119" s="2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4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</row>
    <row r="1120" spans="1:158" s="15" customFormat="1" ht="18" customHeight="1" x14ac:dyDescent="0.25">
      <c r="A1120" s="1"/>
      <c r="B1120" s="16"/>
      <c r="C1120" s="2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4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</row>
    <row r="1121" spans="1:158" s="15" customFormat="1" ht="18" customHeight="1" x14ac:dyDescent="0.25">
      <c r="A1121" s="1"/>
      <c r="B1121" s="16"/>
      <c r="C1121" s="2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4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</row>
    <row r="1122" spans="1:158" s="15" customFormat="1" ht="18" customHeight="1" x14ac:dyDescent="0.25">
      <c r="A1122" s="1"/>
      <c r="B1122" s="16"/>
      <c r="C1122" s="2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4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</row>
    <row r="1123" spans="1:158" s="15" customFormat="1" ht="18" customHeight="1" x14ac:dyDescent="0.25">
      <c r="A1123" s="1"/>
      <c r="B1123" s="16"/>
      <c r="C1123" s="2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4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</row>
    <row r="1124" spans="1:158" s="15" customFormat="1" ht="18" customHeight="1" x14ac:dyDescent="0.25">
      <c r="A1124" s="1"/>
      <c r="B1124" s="16"/>
      <c r="C1124" s="2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4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</row>
    <row r="1125" spans="1:158" s="15" customFormat="1" ht="18" customHeight="1" x14ac:dyDescent="0.25">
      <c r="A1125" s="1"/>
      <c r="B1125" s="16"/>
      <c r="C1125" s="2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4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</row>
    <row r="1126" spans="1:158" s="15" customFormat="1" ht="18" customHeight="1" x14ac:dyDescent="0.25">
      <c r="A1126" s="1"/>
      <c r="B1126" s="16"/>
      <c r="C1126" s="2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4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</row>
    <row r="1127" spans="1:158" s="15" customFormat="1" ht="18" customHeight="1" x14ac:dyDescent="0.25">
      <c r="A1127" s="1"/>
      <c r="B1127" s="16"/>
      <c r="C1127" s="2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4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</row>
    <row r="1128" spans="1:158" s="15" customFormat="1" ht="18" customHeight="1" x14ac:dyDescent="0.25">
      <c r="A1128" s="1"/>
      <c r="B1128" s="16"/>
      <c r="C1128" s="2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4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</row>
    <row r="1129" spans="1:158" s="15" customFormat="1" ht="18" customHeight="1" x14ac:dyDescent="0.25">
      <c r="A1129" s="1"/>
      <c r="B1129" s="16"/>
      <c r="C1129" s="2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4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</row>
    <row r="1130" spans="1:158" s="15" customFormat="1" ht="18" customHeight="1" x14ac:dyDescent="0.25">
      <c r="A1130" s="1"/>
      <c r="B1130" s="16"/>
      <c r="C1130" s="2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4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</row>
    <row r="1131" spans="1:158" s="15" customFormat="1" ht="18" customHeight="1" x14ac:dyDescent="0.25">
      <c r="A1131" s="1"/>
      <c r="B1131" s="16"/>
      <c r="C1131" s="2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4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</row>
    <row r="1132" spans="1:158" s="15" customFormat="1" ht="18" customHeight="1" x14ac:dyDescent="0.25">
      <c r="A1132" s="1"/>
      <c r="B1132" s="16"/>
      <c r="C1132" s="2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4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</row>
    <row r="1133" spans="1:158" s="15" customFormat="1" ht="18" customHeight="1" x14ac:dyDescent="0.25">
      <c r="A1133" s="1"/>
      <c r="B1133" s="16"/>
      <c r="C1133" s="2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4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</row>
    <row r="1134" spans="1:158" s="15" customFormat="1" ht="18" customHeight="1" x14ac:dyDescent="0.25">
      <c r="A1134" s="1"/>
      <c r="B1134" s="16"/>
      <c r="C1134" s="2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4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</row>
    <row r="1135" spans="1:158" s="15" customFormat="1" ht="18" customHeight="1" x14ac:dyDescent="0.25">
      <c r="A1135" s="1"/>
      <c r="B1135" s="16"/>
      <c r="C1135" s="2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4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</row>
    <row r="1136" spans="1:158" s="15" customFormat="1" ht="18" customHeight="1" x14ac:dyDescent="0.25">
      <c r="A1136" s="1"/>
      <c r="B1136" s="16"/>
      <c r="C1136" s="2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4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</row>
    <row r="1137" spans="1:158" s="15" customFormat="1" ht="18" customHeight="1" x14ac:dyDescent="0.25">
      <c r="A1137" s="1"/>
      <c r="B1137" s="16"/>
      <c r="C1137" s="2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4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</row>
    <row r="1138" spans="1:158" s="15" customFormat="1" ht="18" customHeight="1" x14ac:dyDescent="0.25">
      <c r="A1138" s="1"/>
      <c r="B1138" s="16"/>
      <c r="C1138" s="2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4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</row>
    <row r="1139" spans="1:158" s="15" customFormat="1" ht="18" customHeight="1" x14ac:dyDescent="0.25">
      <c r="A1139" s="1"/>
      <c r="B1139" s="16"/>
      <c r="C1139" s="2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4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</row>
    <row r="1140" spans="1:158" s="15" customFormat="1" ht="18" customHeight="1" x14ac:dyDescent="0.25">
      <c r="A1140" s="1"/>
      <c r="B1140" s="16"/>
      <c r="C1140" s="2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4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</row>
    <row r="1141" spans="1:158" s="15" customFormat="1" ht="18" customHeight="1" x14ac:dyDescent="0.25">
      <c r="A1141" s="1"/>
      <c r="B1141" s="16"/>
      <c r="C1141" s="2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4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</row>
    <row r="1142" spans="1:158" s="15" customFormat="1" ht="18" customHeight="1" x14ac:dyDescent="0.25">
      <c r="A1142" s="1"/>
      <c r="B1142" s="16"/>
      <c r="C1142" s="2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4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</row>
    <row r="1143" spans="1:158" s="15" customFormat="1" ht="18" customHeight="1" x14ac:dyDescent="0.25">
      <c r="A1143" s="1"/>
      <c r="B1143" s="16"/>
      <c r="C1143" s="2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4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</row>
    <row r="1144" spans="1:158" s="15" customFormat="1" ht="18" customHeight="1" x14ac:dyDescent="0.25">
      <c r="A1144" s="1"/>
      <c r="B1144" s="16"/>
      <c r="C1144" s="2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4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</row>
    <row r="1145" spans="1:158" s="15" customFormat="1" ht="18" customHeight="1" x14ac:dyDescent="0.25">
      <c r="A1145" s="1"/>
      <c r="B1145" s="16"/>
      <c r="C1145" s="2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4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</row>
    <row r="1146" spans="1:158" s="15" customFormat="1" ht="18" customHeight="1" x14ac:dyDescent="0.25">
      <c r="A1146" s="1"/>
      <c r="B1146" s="16"/>
      <c r="C1146" s="2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4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</row>
    <row r="1147" spans="1:158" s="15" customFormat="1" ht="18" customHeight="1" x14ac:dyDescent="0.25">
      <c r="A1147" s="1"/>
      <c r="B1147" s="16"/>
      <c r="C1147" s="2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4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</row>
    <row r="1148" spans="1:158" s="15" customFormat="1" ht="18" customHeight="1" x14ac:dyDescent="0.25">
      <c r="A1148" s="1"/>
      <c r="B1148" s="16"/>
      <c r="C1148" s="2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4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</row>
    <row r="1149" spans="1:158" s="15" customFormat="1" ht="18" customHeight="1" x14ac:dyDescent="0.25">
      <c r="A1149" s="1"/>
      <c r="B1149" s="16"/>
      <c r="C1149" s="2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4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</row>
    <row r="1150" spans="1:158" s="15" customFormat="1" ht="18" customHeight="1" x14ac:dyDescent="0.25">
      <c r="A1150" s="1"/>
      <c r="B1150" s="16"/>
      <c r="C1150" s="2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4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</row>
    <row r="1151" spans="1:158" s="15" customFormat="1" ht="18" customHeight="1" x14ac:dyDescent="0.25">
      <c r="A1151" s="1"/>
      <c r="B1151" s="16"/>
      <c r="C1151" s="2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4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</row>
    <row r="1152" spans="1:158" s="15" customFormat="1" ht="18" customHeight="1" x14ac:dyDescent="0.25">
      <c r="A1152" s="1"/>
      <c r="B1152" s="16"/>
      <c r="C1152" s="2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4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</row>
    <row r="1153" spans="1:158" s="15" customFormat="1" ht="18" customHeight="1" x14ac:dyDescent="0.25">
      <c r="A1153" s="1"/>
      <c r="B1153" s="16"/>
      <c r="C1153" s="2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4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</row>
    <row r="1154" spans="1:158" s="15" customFormat="1" ht="18" customHeight="1" x14ac:dyDescent="0.25">
      <c r="A1154" s="1"/>
      <c r="B1154" s="16"/>
      <c r="C1154" s="2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4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</row>
    <row r="1155" spans="1:158" s="15" customFormat="1" ht="18" customHeight="1" x14ac:dyDescent="0.25">
      <c r="A1155" s="1"/>
      <c r="B1155" s="16"/>
      <c r="C1155" s="2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4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</row>
    <row r="1156" spans="1:158" s="15" customFormat="1" ht="18" customHeight="1" x14ac:dyDescent="0.25">
      <c r="A1156" s="1"/>
      <c r="B1156" s="16"/>
      <c r="C1156" s="2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4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</row>
    <row r="1157" spans="1:158" s="15" customFormat="1" ht="18" customHeight="1" x14ac:dyDescent="0.25">
      <c r="A1157" s="1"/>
      <c r="B1157" s="16"/>
      <c r="C1157" s="2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4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</row>
    <row r="1158" spans="1:158" s="15" customFormat="1" ht="18" customHeight="1" x14ac:dyDescent="0.25">
      <c r="A1158" s="1"/>
      <c r="B1158" s="16"/>
      <c r="C1158" s="2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4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</row>
    <row r="1159" spans="1:158" s="15" customFormat="1" ht="18" customHeight="1" x14ac:dyDescent="0.25">
      <c r="A1159" s="1"/>
      <c r="B1159" s="16"/>
      <c r="C1159" s="2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4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</row>
    <row r="1160" spans="1:158" s="15" customFormat="1" ht="18" customHeight="1" x14ac:dyDescent="0.25">
      <c r="A1160" s="1"/>
      <c r="B1160" s="16"/>
      <c r="C1160" s="2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4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</row>
    <row r="1161" spans="1:158" s="15" customFormat="1" ht="18" customHeight="1" x14ac:dyDescent="0.25">
      <c r="A1161" s="1"/>
      <c r="B1161" s="16"/>
      <c r="C1161" s="2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4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</row>
    <row r="1162" spans="1:158" s="15" customFormat="1" ht="18" customHeight="1" x14ac:dyDescent="0.25">
      <c r="A1162" s="1"/>
      <c r="B1162" s="16"/>
      <c r="C1162" s="2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4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</row>
    <row r="1163" spans="1:158" s="15" customFormat="1" ht="18" customHeight="1" x14ac:dyDescent="0.25">
      <c r="A1163" s="1"/>
      <c r="B1163" s="16"/>
      <c r="C1163" s="2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4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</row>
    <row r="1164" spans="1:158" s="15" customFormat="1" ht="18" customHeight="1" x14ac:dyDescent="0.25">
      <c r="A1164" s="1"/>
      <c r="B1164" s="16"/>
      <c r="C1164" s="2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4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</row>
    <row r="1165" spans="1:158" s="15" customFormat="1" ht="18" customHeight="1" x14ac:dyDescent="0.25">
      <c r="A1165" s="1"/>
      <c r="B1165" s="16"/>
      <c r="C1165" s="2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4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</row>
    <row r="1166" spans="1:158" s="15" customFormat="1" ht="18" customHeight="1" x14ac:dyDescent="0.25">
      <c r="A1166" s="1"/>
      <c r="B1166" s="16"/>
      <c r="C1166" s="2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4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</row>
    <row r="1167" spans="1:158" s="15" customFormat="1" ht="18" customHeight="1" x14ac:dyDescent="0.25">
      <c r="A1167" s="1"/>
      <c r="B1167" s="16"/>
      <c r="C1167" s="2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4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</row>
    <row r="1168" spans="1:158" s="15" customFormat="1" ht="18" customHeight="1" x14ac:dyDescent="0.25">
      <c r="A1168" s="1"/>
      <c r="B1168" s="16"/>
      <c r="C1168" s="2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4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</row>
    <row r="1169" spans="1:158" s="15" customFormat="1" ht="18" customHeight="1" x14ac:dyDescent="0.25">
      <c r="A1169" s="1"/>
      <c r="B1169" s="16"/>
      <c r="C1169" s="2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4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</row>
    <row r="1170" spans="1:158" s="15" customFormat="1" ht="18" customHeight="1" x14ac:dyDescent="0.25">
      <c r="A1170" s="1"/>
      <c r="B1170" s="16"/>
      <c r="C1170" s="2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4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</row>
    <row r="1171" spans="1:158" s="15" customFormat="1" ht="18" customHeight="1" x14ac:dyDescent="0.25">
      <c r="A1171" s="1"/>
      <c r="B1171" s="16"/>
      <c r="C1171" s="2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4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</row>
    <row r="1172" spans="1:158" s="15" customFormat="1" ht="18" customHeight="1" x14ac:dyDescent="0.25">
      <c r="A1172" s="1"/>
      <c r="B1172" s="16"/>
      <c r="C1172" s="2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4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</row>
    <row r="1173" spans="1:158" s="15" customFormat="1" ht="18" customHeight="1" x14ac:dyDescent="0.25">
      <c r="A1173" s="1"/>
      <c r="B1173" s="16"/>
      <c r="C1173" s="2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4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</row>
    <row r="1174" spans="1:158" s="15" customFormat="1" ht="18" customHeight="1" x14ac:dyDescent="0.25">
      <c r="A1174" s="1"/>
      <c r="B1174" s="16"/>
      <c r="C1174" s="2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4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</row>
    <row r="1175" spans="1:158" s="15" customFormat="1" ht="18" customHeight="1" x14ac:dyDescent="0.25">
      <c r="A1175" s="1"/>
      <c r="B1175" s="16"/>
      <c r="C1175" s="2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4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</row>
    <row r="1176" spans="1:158" s="15" customFormat="1" ht="18" customHeight="1" x14ac:dyDescent="0.25">
      <c r="A1176" s="1"/>
      <c r="B1176" s="16"/>
      <c r="C1176" s="2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4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</row>
    <row r="1177" spans="1:158" s="15" customFormat="1" ht="18" customHeight="1" x14ac:dyDescent="0.25">
      <c r="A1177" s="1"/>
      <c r="B1177" s="16"/>
      <c r="C1177" s="2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4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</row>
    <row r="1178" spans="1:158" s="15" customFormat="1" ht="18" customHeight="1" x14ac:dyDescent="0.25">
      <c r="A1178" s="1"/>
      <c r="B1178" s="16"/>
      <c r="C1178" s="2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4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</row>
    <row r="1179" spans="1:158" s="15" customFormat="1" ht="18" customHeight="1" x14ac:dyDescent="0.25">
      <c r="A1179" s="1"/>
      <c r="B1179" s="16"/>
      <c r="C1179" s="2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4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</row>
    <row r="1180" spans="1:158" s="15" customFormat="1" ht="18" customHeight="1" x14ac:dyDescent="0.25">
      <c r="A1180" s="1"/>
      <c r="B1180" s="16"/>
      <c r="C1180" s="2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4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</row>
    <row r="1181" spans="1:158" s="15" customFormat="1" ht="18" customHeight="1" x14ac:dyDescent="0.25">
      <c r="A1181" s="1"/>
      <c r="B1181" s="16"/>
      <c r="C1181" s="2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4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</row>
    <row r="1182" spans="1:158" s="15" customFormat="1" ht="18" customHeight="1" x14ac:dyDescent="0.25">
      <c r="A1182" s="1"/>
      <c r="B1182" s="16"/>
      <c r="C1182" s="2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4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</row>
    <row r="1183" spans="1:158" s="15" customFormat="1" ht="18" customHeight="1" x14ac:dyDescent="0.25">
      <c r="A1183" s="1"/>
      <c r="B1183" s="16"/>
      <c r="C1183" s="2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4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</row>
    <row r="1184" spans="1:158" s="15" customFormat="1" ht="18" customHeight="1" x14ac:dyDescent="0.25">
      <c r="A1184" s="1"/>
      <c r="B1184" s="16"/>
      <c r="C1184" s="2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4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</row>
    <row r="1185" spans="1:158" s="15" customFormat="1" ht="18" customHeight="1" x14ac:dyDescent="0.25">
      <c r="A1185" s="1"/>
      <c r="B1185" s="16"/>
      <c r="C1185" s="2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4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</row>
    <row r="1186" spans="1:158" s="15" customFormat="1" ht="18" customHeight="1" x14ac:dyDescent="0.25">
      <c r="A1186" s="1"/>
      <c r="B1186" s="16"/>
      <c r="C1186" s="2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4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</row>
    <row r="1187" spans="1:158" s="15" customFormat="1" ht="18" customHeight="1" x14ac:dyDescent="0.25">
      <c r="A1187" s="1"/>
      <c r="B1187" s="16"/>
      <c r="C1187" s="2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4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</row>
    <row r="1188" spans="1:158" s="15" customFormat="1" ht="18" customHeight="1" x14ac:dyDescent="0.25">
      <c r="A1188" s="1"/>
      <c r="B1188" s="16"/>
      <c r="C1188" s="2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4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</row>
    <row r="1189" spans="1:158" s="15" customFormat="1" ht="18" customHeight="1" x14ac:dyDescent="0.25">
      <c r="A1189" s="1"/>
      <c r="B1189" s="16"/>
      <c r="C1189" s="2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4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</row>
    <row r="1190" spans="1:158" s="15" customFormat="1" ht="18" customHeight="1" x14ac:dyDescent="0.25">
      <c r="A1190" s="1"/>
      <c r="B1190" s="16"/>
      <c r="C1190" s="2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4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</row>
    <row r="1191" spans="1:158" s="15" customFormat="1" ht="18" customHeight="1" x14ac:dyDescent="0.25">
      <c r="A1191" s="1"/>
      <c r="B1191" s="16"/>
      <c r="C1191" s="2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4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</row>
    <row r="1192" spans="1:158" s="15" customFormat="1" ht="18" customHeight="1" x14ac:dyDescent="0.25">
      <c r="A1192" s="1"/>
      <c r="B1192" s="16"/>
      <c r="C1192" s="2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4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</row>
    <row r="1193" spans="1:158" s="15" customFormat="1" ht="18" customHeight="1" x14ac:dyDescent="0.25">
      <c r="A1193" s="1"/>
      <c r="B1193" s="16"/>
      <c r="C1193" s="2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4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</row>
    <row r="1194" spans="1:158" s="15" customFormat="1" ht="18" customHeight="1" x14ac:dyDescent="0.25">
      <c r="A1194" s="1"/>
      <c r="B1194" s="16"/>
      <c r="C1194" s="2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4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</row>
    <row r="1195" spans="1:158" s="15" customFormat="1" ht="18" customHeight="1" x14ac:dyDescent="0.25">
      <c r="A1195" s="1"/>
      <c r="B1195" s="16"/>
      <c r="C1195" s="2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4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</row>
    <row r="1196" spans="1:158" s="15" customFormat="1" ht="18" customHeight="1" x14ac:dyDescent="0.25">
      <c r="A1196" s="1"/>
      <c r="B1196" s="16"/>
      <c r="C1196" s="2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4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</row>
    <row r="1197" spans="1:158" s="15" customFormat="1" ht="18" customHeight="1" x14ac:dyDescent="0.25">
      <c r="A1197" s="1"/>
      <c r="B1197" s="16"/>
      <c r="C1197" s="2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4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</row>
    <row r="1198" spans="1:158" s="15" customFormat="1" ht="18" customHeight="1" x14ac:dyDescent="0.25">
      <c r="A1198" s="1"/>
      <c r="B1198" s="16"/>
      <c r="C1198" s="2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4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</row>
    <row r="1199" spans="1:158" s="15" customFormat="1" ht="18" customHeight="1" x14ac:dyDescent="0.25">
      <c r="A1199" s="1"/>
      <c r="B1199" s="16"/>
      <c r="C1199" s="2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4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</row>
    <row r="1200" spans="1:158" s="15" customFormat="1" ht="18" customHeight="1" x14ac:dyDescent="0.25">
      <c r="A1200" s="1"/>
      <c r="B1200" s="16"/>
      <c r="C1200" s="2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4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</row>
    <row r="1201" spans="1:158" s="15" customFormat="1" ht="18" customHeight="1" x14ac:dyDescent="0.25">
      <c r="A1201" s="1"/>
      <c r="B1201" s="16"/>
      <c r="C1201" s="2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4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</row>
    <row r="1202" spans="1:158" s="15" customFormat="1" ht="18" customHeight="1" x14ac:dyDescent="0.25">
      <c r="A1202" s="1"/>
      <c r="B1202" s="16"/>
      <c r="C1202" s="2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4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</row>
    <row r="1203" spans="1:158" s="15" customFormat="1" ht="18" customHeight="1" x14ac:dyDescent="0.25">
      <c r="A1203" s="1"/>
      <c r="B1203" s="16"/>
      <c r="C1203" s="2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4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</row>
    <row r="1204" spans="1:158" s="15" customFormat="1" ht="18" customHeight="1" x14ac:dyDescent="0.25">
      <c r="A1204" s="1"/>
      <c r="B1204" s="16"/>
      <c r="C1204" s="2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4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</row>
    <row r="1205" spans="1:158" s="15" customFormat="1" ht="18" customHeight="1" x14ac:dyDescent="0.25">
      <c r="A1205" s="1"/>
      <c r="B1205" s="16"/>
      <c r="C1205" s="2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4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</row>
    <row r="1206" spans="1:158" s="15" customFormat="1" ht="18" customHeight="1" x14ac:dyDescent="0.25">
      <c r="A1206" s="1"/>
      <c r="B1206" s="16"/>
      <c r="C1206" s="2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4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</row>
    <row r="1207" spans="1:158" s="15" customFormat="1" ht="18" customHeight="1" x14ac:dyDescent="0.25">
      <c r="A1207" s="1"/>
      <c r="B1207" s="16"/>
      <c r="C1207" s="2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4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</row>
    <row r="1208" spans="1:158" s="15" customFormat="1" ht="18" customHeight="1" x14ac:dyDescent="0.25">
      <c r="A1208" s="1"/>
      <c r="B1208" s="16"/>
      <c r="C1208" s="2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4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</row>
    <row r="1209" spans="1:158" s="15" customFormat="1" ht="18" customHeight="1" x14ac:dyDescent="0.25">
      <c r="A1209" s="1"/>
      <c r="B1209" s="16"/>
      <c r="C1209" s="2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4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</row>
    <row r="1210" spans="1:158" s="15" customFormat="1" ht="18" customHeight="1" x14ac:dyDescent="0.25">
      <c r="A1210" s="1"/>
      <c r="B1210" s="16"/>
      <c r="C1210" s="2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4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</row>
    <row r="1211" spans="1:158" s="15" customFormat="1" ht="18" customHeight="1" x14ac:dyDescent="0.25">
      <c r="A1211" s="1"/>
      <c r="B1211" s="16"/>
      <c r="C1211" s="2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4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</row>
    <row r="1212" spans="1:158" s="15" customFormat="1" ht="18" customHeight="1" x14ac:dyDescent="0.25">
      <c r="A1212" s="1"/>
      <c r="B1212" s="16"/>
      <c r="C1212" s="2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4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</row>
    <row r="1213" spans="1:158" s="15" customFormat="1" ht="18" customHeight="1" x14ac:dyDescent="0.25">
      <c r="A1213" s="1"/>
      <c r="B1213" s="16"/>
      <c r="C1213" s="2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4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</row>
    <row r="1214" spans="1:158" s="15" customFormat="1" ht="18" customHeight="1" x14ac:dyDescent="0.25">
      <c r="A1214" s="1"/>
      <c r="B1214" s="16"/>
      <c r="C1214" s="2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4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</row>
    <row r="1215" spans="1:158" s="15" customFormat="1" ht="18" customHeight="1" x14ac:dyDescent="0.25">
      <c r="A1215" s="1"/>
      <c r="B1215" s="16"/>
      <c r="C1215" s="2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4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</row>
    <row r="1216" spans="1:158" s="15" customFormat="1" ht="18" customHeight="1" x14ac:dyDescent="0.25">
      <c r="A1216" s="1"/>
      <c r="B1216" s="16"/>
      <c r="C1216" s="2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4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</row>
    <row r="1217" spans="1:158" s="15" customFormat="1" ht="18" customHeight="1" x14ac:dyDescent="0.25">
      <c r="A1217" s="1"/>
      <c r="B1217" s="16"/>
      <c r="C1217" s="2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4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</row>
    <row r="1218" spans="1:158" s="15" customFormat="1" ht="18" customHeight="1" x14ac:dyDescent="0.25">
      <c r="A1218" s="1"/>
      <c r="B1218" s="16"/>
      <c r="C1218" s="2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4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</row>
    <row r="1219" spans="1:158" s="15" customFormat="1" ht="18" customHeight="1" x14ac:dyDescent="0.25">
      <c r="A1219" s="1"/>
      <c r="B1219" s="16"/>
      <c r="C1219" s="2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4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</row>
    <row r="1220" spans="1:158" s="15" customFormat="1" ht="18" customHeight="1" x14ac:dyDescent="0.25">
      <c r="A1220" s="1"/>
      <c r="B1220" s="16"/>
      <c r="C1220" s="2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4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</row>
    <row r="1221" spans="1:158" s="15" customFormat="1" ht="18" customHeight="1" x14ac:dyDescent="0.25">
      <c r="A1221" s="1"/>
      <c r="B1221" s="16"/>
      <c r="C1221" s="2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4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</row>
    <row r="1222" spans="1:158" s="15" customFormat="1" ht="18" customHeight="1" x14ac:dyDescent="0.25">
      <c r="A1222" s="1"/>
      <c r="B1222" s="16"/>
      <c r="C1222" s="2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4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</row>
    <row r="1223" spans="1:158" s="15" customFormat="1" ht="18" customHeight="1" x14ac:dyDescent="0.25">
      <c r="A1223" s="1"/>
      <c r="B1223" s="16"/>
      <c r="C1223" s="2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4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</row>
    <row r="1224" spans="1:158" s="15" customFormat="1" ht="18" customHeight="1" x14ac:dyDescent="0.25">
      <c r="A1224" s="1"/>
      <c r="B1224" s="16"/>
      <c r="C1224" s="2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4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</row>
    <row r="1225" spans="1:158" s="15" customFormat="1" ht="18" customHeight="1" x14ac:dyDescent="0.25">
      <c r="A1225" s="1"/>
      <c r="B1225" s="16"/>
      <c r="C1225" s="2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4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</row>
    <row r="1226" spans="1:158" s="15" customFormat="1" ht="18" customHeight="1" x14ac:dyDescent="0.25">
      <c r="A1226" s="1"/>
      <c r="B1226" s="16"/>
      <c r="C1226" s="2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4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</row>
    <row r="1227" spans="1:158" s="15" customFormat="1" ht="18" customHeight="1" x14ac:dyDescent="0.25">
      <c r="A1227" s="1"/>
      <c r="B1227" s="16"/>
      <c r="C1227" s="2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4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</row>
    <row r="1228" spans="1:158" s="15" customFormat="1" ht="18" customHeight="1" x14ac:dyDescent="0.25">
      <c r="A1228" s="1"/>
      <c r="B1228" s="16"/>
      <c r="C1228" s="2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4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</row>
    <row r="1229" spans="1:158" s="15" customFormat="1" ht="18" customHeight="1" x14ac:dyDescent="0.25">
      <c r="A1229" s="1"/>
      <c r="B1229" s="16"/>
      <c r="C1229" s="2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4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</row>
    <row r="1230" spans="1:158" s="15" customFormat="1" ht="18" customHeight="1" x14ac:dyDescent="0.25">
      <c r="A1230" s="1"/>
      <c r="B1230" s="16"/>
      <c r="C1230" s="2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4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</row>
    <row r="1231" spans="1:158" s="15" customFormat="1" ht="18" customHeight="1" x14ac:dyDescent="0.25">
      <c r="A1231" s="1"/>
      <c r="B1231" s="16"/>
      <c r="C1231" s="2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4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</row>
    <row r="1232" spans="1:158" s="15" customFormat="1" ht="18" customHeight="1" x14ac:dyDescent="0.25">
      <c r="A1232" s="1"/>
      <c r="B1232" s="16"/>
      <c r="C1232" s="2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4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</row>
    <row r="1233" spans="1:158" s="15" customFormat="1" ht="18" customHeight="1" x14ac:dyDescent="0.25">
      <c r="A1233" s="1"/>
      <c r="B1233" s="16"/>
      <c r="C1233" s="2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4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</row>
    <row r="1234" spans="1:158" s="15" customFormat="1" ht="18" customHeight="1" x14ac:dyDescent="0.25">
      <c r="A1234" s="1"/>
      <c r="B1234" s="16"/>
      <c r="C1234" s="2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4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</row>
    <row r="1235" spans="1:158" s="15" customFormat="1" ht="18" customHeight="1" x14ac:dyDescent="0.25">
      <c r="A1235" s="1"/>
      <c r="B1235" s="16"/>
      <c r="C1235" s="2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4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</row>
    <row r="1236" spans="1:158" s="15" customFormat="1" ht="18" customHeight="1" x14ac:dyDescent="0.25">
      <c r="A1236" s="1"/>
      <c r="B1236" s="16"/>
      <c r="C1236" s="2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4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</row>
    <row r="1237" spans="1:158" s="15" customFormat="1" ht="18" customHeight="1" x14ac:dyDescent="0.25">
      <c r="A1237" s="1"/>
      <c r="B1237" s="16"/>
      <c r="C1237" s="2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4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</row>
    <row r="1238" spans="1:158" s="15" customFormat="1" ht="18" customHeight="1" x14ac:dyDescent="0.25">
      <c r="A1238" s="1"/>
      <c r="B1238" s="16"/>
      <c r="C1238" s="2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4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</row>
    <row r="1239" spans="1:158" s="15" customFormat="1" ht="18" customHeight="1" x14ac:dyDescent="0.25">
      <c r="A1239" s="1"/>
      <c r="B1239" s="16"/>
      <c r="C1239" s="2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4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</row>
    <row r="1240" spans="1:158" s="15" customFormat="1" ht="18" customHeight="1" x14ac:dyDescent="0.25">
      <c r="A1240" s="1"/>
      <c r="B1240" s="16"/>
      <c r="C1240" s="2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4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</row>
    <row r="1241" spans="1:158" s="15" customFormat="1" ht="18" customHeight="1" x14ac:dyDescent="0.25">
      <c r="A1241" s="1"/>
      <c r="B1241" s="16"/>
      <c r="C1241" s="2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4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</row>
    <row r="1242" spans="1:158" s="15" customFormat="1" ht="18" customHeight="1" x14ac:dyDescent="0.25">
      <c r="A1242" s="1"/>
      <c r="B1242" s="16"/>
      <c r="C1242" s="2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4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</row>
    <row r="1243" spans="1:158" s="15" customFormat="1" ht="18" customHeight="1" x14ac:dyDescent="0.25">
      <c r="A1243" s="1"/>
      <c r="B1243" s="16"/>
      <c r="C1243" s="2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4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</row>
    <row r="1244" spans="1:158" s="15" customFormat="1" ht="18" customHeight="1" x14ac:dyDescent="0.25">
      <c r="A1244" s="1"/>
      <c r="B1244" s="16"/>
      <c r="C1244" s="2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4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</row>
    <row r="1245" spans="1:158" s="15" customFormat="1" ht="18" customHeight="1" x14ac:dyDescent="0.25">
      <c r="A1245" s="1"/>
      <c r="B1245" s="16"/>
      <c r="C1245" s="2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4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</row>
    <row r="1246" spans="1:158" s="15" customFormat="1" ht="18" customHeight="1" x14ac:dyDescent="0.25">
      <c r="A1246" s="1"/>
      <c r="B1246" s="16"/>
      <c r="C1246" s="2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4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</row>
    <row r="1247" spans="1:158" s="15" customFormat="1" ht="18" customHeight="1" x14ac:dyDescent="0.25">
      <c r="A1247" s="1"/>
      <c r="B1247" s="16"/>
      <c r="C1247" s="2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4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</row>
    <row r="1248" spans="1:158" s="15" customFormat="1" ht="18" customHeight="1" x14ac:dyDescent="0.25">
      <c r="A1248" s="1"/>
      <c r="B1248" s="16"/>
      <c r="C1248" s="2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4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</row>
    <row r="1249" spans="1:158" s="15" customFormat="1" ht="18" customHeight="1" x14ac:dyDescent="0.25">
      <c r="A1249" s="1"/>
      <c r="B1249" s="16"/>
      <c r="C1249" s="2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4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</row>
    <row r="1250" spans="1:158" s="15" customFormat="1" ht="18" customHeight="1" x14ac:dyDescent="0.25">
      <c r="A1250" s="1"/>
      <c r="B1250" s="16"/>
      <c r="C1250" s="2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4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</row>
    <row r="1251" spans="1:158" s="15" customFormat="1" ht="18" customHeight="1" x14ac:dyDescent="0.25">
      <c r="A1251" s="1"/>
      <c r="B1251" s="16"/>
      <c r="C1251" s="2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4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</row>
    <row r="1252" spans="1:158" s="15" customFormat="1" ht="18" customHeight="1" x14ac:dyDescent="0.25">
      <c r="A1252" s="1"/>
      <c r="B1252" s="16"/>
      <c r="C1252" s="2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4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</row>
    <row r="1253" spans="1:158" s="15" customFormat="1" ht="18" customHeight="1" x14ac:dyDescent="0.25">
      <c r="A1253" s="1"/>
      <c r="B1253" s="16"/>
      <c r="C1253" s="2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4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</row>
    <row r="1254" spans="1:158" s="15" customFormat="1" ht="18" customHeight="1" x14ac:dyDescent="0.25">
      <c r="A1254" s="1"/>
      <c r="B1254" s="16"/>
      <c r="C1254" s="2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4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</row>
    <row r="1255" spans="1:158" s="15" customFormat="1" ht="18" customHeight="1" x14ac:dyDescent="0.25">
      <c r="A1255" s="1"/>
      <c r="B1255" s="16"/>
      <c r="C1255" s="2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4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</row>
    <row r="1256" spans="1:158" s="15" customFormat="1" ht="18" customHeight="1" x14ac:dyDescent="0.25">
      <c r="A1256" s="1"/>
      <c r="B1256" s="16"/>
      <c r="C1256" s="2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4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</row>
    <row r="1257" spans="1:158" s="15" customFormat="1" ht="18" customHeight="1" x14ac:dyDescent="0.25">
      <c r="A1257" s="1"/>
      <c r="B1257" s="16"/>
      <c r="C1257" s="2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4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</row>
    <row r="1258" spans="1:158" s="15" customFormat="1" ht="18" customHeight="1" x14ac:dyDescent="0.25">
      <c r="A1258" s="1"/>
      <c r="B1258" s="16"/>
      <c r="C1258" s="2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4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</row>
    <row r="1259" spans="1:158" s="15" customFormat="1" ht="18" customHeight="1" x14ac:dyDescent="0.25">
      <c r="A1259" s="1"/>
      <c r="B1259" s="16"/>
      <c r="C1259" s="2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4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</row>
    <row r="1260" spans="1:158" s="15" customFormat="1" ht="18" customHeight="1" x14ac:dyDescent="0.25">
      <c r="A1260" s="1"/>
      <c r="B1260" s="16"/>
      <c r="C1260" s="2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4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</row>
    <row r="1261" spans="1:158" s="15" customFormat="1" ht="18" customHeight="1" x14ac:dyDescent="0.25">
      <c r="A1261" s="1"/>
      <c r="B1261" s="16"/>
      <c r="C1261" s="2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4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</row>
    <row r="1262" spans="1:158" s="15" customFormat="1" ht="18" customHeight="1" x14ac:dyDescent="0.25">
      <c r="A1262" s="1"/>
      <c r="B1262" s="16"/>
      <c r="C1262" s="2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4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</row>
    <row r="1263" spans="1:158" s="15" customFormat="1" ht="18" customHeight="1" x14ac:dyDescent="0.25">
      <c r="A1263" s="1"/>
      <c r="B1263" s="16"/>
      <c r="C1263" s="2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4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</row>
    <row r="1264" spans="1:158" s="15" customFormat="1" ht="18" customHeight="1" x14ac:dyDescent="0.25">
      <c r="A1264" s="1"/>
      <c r="B1264" s="16"/>
      <c r="C1264" s="2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4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</row>
    <row r="1265" spans="1:158" s="15" customFormat="1" ht="18" customHeight="1" x14ac:dyDescent="0.25">
      <c r="A1265" s="1"/>
      <c r="B1265" s="16"/>
      <c r="C1265" s="2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4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</row>
    <row r="1266" spans="1:158" s="15" customFormat="1" ht="18" customHeight="1" x14ac:dyDescent="0.25">
      <c r="A1266" s="1"/>
      <c r="B1266" s="16"/>
      <c r="C1266" s="2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4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</row>
    <row r="1267" spans="1:158" s="15" customFormat="1" ht="18" customHeight="1" x14ac:dyDescent="0.25">
      <c r="A1267" s="1"/>
      <c r="B1267" s="16"/>
      <c r="C1267" s="2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4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</row>
    <row r="1268" spans="1:158" s="15" customFormat="1" ht="18" customHeight="1" x14ac:dyDescent="0.25">
      <c r="A1268" s="1"/>
      <c r="B1268" s="16"/>
      <c r="C1268" s="2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4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</row>
    <row r="1269" spans="1:158" s="15" customFormat="1" ht="18" customHeight="1" x14ac:dyDescent="0.25">
      <c r="A1269" s="1"/>
      <c r="B1269" s="16"/>
      <c r="C1269" s="2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4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</row>
    <row r="1270" spans="1:158" s="15" customFormat="1" ht="18" customHeight="1" x14ac:dyDescent="0.25">
      <c r="A1270" s="1"/>
      <c r="B1270" s="16"/>
      <c r="C1270" s="2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4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</row>
    <row r="1271" spans="1:158" s="15" customFormat="1" ht="18" customHeight="1" x14ac:dyDescent="0.25">
      <c r="A1271" s="1"/>
      <c r="B1271" s="16"/>
      <c r="C1271" s="2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4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</row>
    <row r="1272" spans="1:158" s="15" customFormat="1" ht="18" customHeight="1" x14ac:dyDescent="0.25">
      <c r="A1272" s="1"/>
      <c r="B1272" s="16"/>
      <c r="C1272" s="2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4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</row>
    <row r="1273" spans="1:158" s="15" customFormat="1" ht="18" customHeight="1" x14ac:dyDescent="0.25">
      <c r="A1273" s="1"/>
      <c r="B1273" s="16"/>
      <c r="C1273" s="2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4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</row>
    <row r="1274" spans="1:158" s="15" customFormat="1" ht="18" customHeight="1" x14ac:dyDescent="0.25">
      <c r="A1274" s="1"/>
      <c r="B1274" s="16"/>
      <c r="C1274" s="2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4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</row>
    <row r="1275" spans="1:158" s="15" customFormat="1" ht="18" customHeight="1" x14ac:dyDescent="0.25">
      <c r="A1275" s="1"/>
      <c r="B1275" s="16"/>
      <c r="C1275" s="2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4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</row>
    <row r="1276" spans="1:158" s="15" customFormat="1" ht="18" customHeight="1" x14ac:dyDescent="0.25">
      <c r="A1276" s="1"/>
      <c r="B1276" s="16"/>
      <c r="C1276" s="2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4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</row>
    <row r="1277" spans="1:158" s="15" customFormat="1" ht="18" customHeight="1" x14ac:dyDescent="0.25">
      <c r="A1277" s="1"/>
      <c r="B1277" s="16"/>
      <c r="C1277" s="2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4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</row>
    <row r="1278" spans="1:158" s="15" customFormat="1" ht="18" customHeight="1" x14ac:dyDescent="0.25">
      <c r="A1278" s="1"/>
      <c r="B1278" s="16"/>
      <c r="C1278" s="2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4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</row>
    <row r="1279" spans="1:158" s="15" customFormat="1" ht="18" customHeight="1" x14ac:dyDescent="0.25">
      <c r="A1279" s="1"/>
      <c r="B1279" s="16"/>
      <c r="C1279" s="2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4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</row>
    <row r="1280" spans="1:158" s="15" customFormat="1" ht="18" customHeight="1" x14ac:dyDescent="0.25">
      <c r="A1280" s="1"/>
      <c r="B1280" s="16"/>
      <c r="C1280" s="2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4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</row>
    <row r="1281" spans="1:158" s="15" customFormat="1" ht="18" customHeight="1" x14ac:dyDescent="0.25">
      <c r="A1281" s="1"/>
      <c r="B1281" s="16"/>
      <c r="C1281" s="2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4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</row>
    <row r="1282" spans="1:158" s="15" customFormat="1" ht="18" customHeight="1" x14ac:dyDescent="0.25">
      <c r="A1282" s="1"/>
      <c r="B1282" s="16"/>
      <c r="C1282" s="2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4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</row>
    <row r="1283" spans="1:158" s="15" customFormat="1" ht="18" customHeight="1" x14ac:dyDescent="0.25">
      <c r="A1283" s="1"/>
      <c r="B1283" s="16"/>
      <c r="C1283" s="2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4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</row>
    <row r="1284" spans="1:158" s="15" customFormat="1" ht="18" customHeight="1" x14ac:dyDescent="0.25">
      <c r="A1284" s="1"/>
      <c r="B1284" s="16"/>
      <c r="C1284" s="2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4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</row>
    <row r="1285" spans="1:158" s="15" customFormat="1" ht="18" customHeight="1" x14ac:dyDescent="0.25">
      <c r="A1285" s="1"/>
      <c r="B1285" s="16"/>
      <c r="C1285" s="2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4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</row>
    <row r="1286" spans="1:158" s="15" customFormat="1" ht="18" customHeight="1" x14ac:dyDescent="0.25">
      <c r="A1286" s="1"/>
      <c r="B1286" s="16"/>
      <c r="C1286" s="2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4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</row>
    <row r="1287" spans="1:158" s="15" customFormat="1" ht="18" customHeight="1" x14ac:dyDescent="0.25">
      <c r="A1287" s="1"/>
      <c r="B1287" s="16"/>
      <c r="C1287" s="2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4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</row>
    <row r="1288" spans="1:158" s="15" customFormat="1" ht="18" customHeight="1" x14ac:dyDescent="0.25">
      <c r="A1288" s="1"/>
      <c r="B1288" s="16"/>
      <c r="C1288" s="2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4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</row>
    <row r="1289" spans="1:158" s="15" customFormat="1" ht="18" customHeight="1" x14ac:dyDescent="0.25">
      <c r="A1289" s="1"/>
      <c r="B1289" s="16"/>
      <c r="C1289" s="2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4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</row>
    <row r="1290" spans="1:158" s="15" customFormat="1" ht="18" customHeight="1" x14ac:dyDescent="0.25">
      <c r="A1290" s="1"/>
      <c r="B1290" s="16"/>
      <c r="C1290" s="2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4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</row>
    <row r="1291" spans="1:158" s="15" customFormat="1" ht="18" customHeight="1" x14ac:dyDescent="0.25">
      <c r="A1291" s="1"/>
      <c r="B1291" s="16"/>
      <c r="C1291" s="2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4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</row>
    <row r="1292" spans="1:158" s="15" customFormat="1" ht="18" customHeight="1" x14ac:dyDescent="0.25">
      <c r="A1292" s="1"/>
      <c r="B1292" s="16"/>
      <c r="C1292" s="2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4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</row>
    <row r="1293" spans="1:158" s="15" customFormat="1" ht="18" customHeight="1" x14ac:dyDescent="0.25">
      <c r="A1293" s="1"/>
      <c r="B1293" s="16"/>
      <c r="C1293" s="2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4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</row>
    <row r="1294" spans="1:158" s="15" customFormat="1" ht="18" customHeight="1" x14ac:dyDescent="0.25">
      <c r="A1294" s="1"/>
      <c r="B1294" s="16"/>
      <c r="C1294" s="2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4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</row>
    <row r="1295" spans="1:158" s="15" customFormat="1" ht="18" customHeight="1" x14ac:dyDescent="0.25">
      <c r="A1295" s="1"/>
      <c r="B1295" s="16"/>
      <c r="C1295" s="2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4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</row>
    <row r="1296" spans="1:158" s="15" customFormat="1" ht="18" customHeight="1" x14ac:dyDescent="0.25">
      <c r="A1296" s="1"/>
      <c r="B1296" s="16"/>
      <c r="C1296" s="2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4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</row>
    <row r="1297" spans="1:158" s="15" customFormat="1" ht="18" customHeight="1" x14ac:dyDescent="0.25">
      <c r="A1297" s="1"/>
      <c r="B1297" s="16"/>
      <c r="C1297" s="2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4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</row>
    <row r="1298" spans="1:158" s="15" customFormat="1" ht="18" customHeight="1" x14ac:dyDescent="0.25">
      <c r="A1298" s="1"/>
      <c r="B1298" s="16"/>
      <c r="C1298" s="2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4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</row>
    <row r="1299" spans="1:158" s="15" customFormat="1" ht="18" customHeight="1" x14ac:dyDescent="0.25">
      <c r="A1299" s="1"/>
      <c r="B1299" s="16"/>
      <c r="C1299" s="2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4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</row>
    <row r="1300" spans="1:158" s="15" customFormat="1" ht="18" customHeight="1" x14ac:dyDescent="0.25">
      <c r="A1300" s="1"/>
      <c r="B1300" s="16"/>
      <c r="C1300" s="2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4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</row>
    <row r="1301" spans="1:158" s="15" customFormat="1" ht="18" customHeight="1" x14ac:dyDescent="0.25">
      <c r="A1301" s="1"/>
      <c r="B1301" s="16"/>
      <c r="C1301" s="2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4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</row>
    <row r="1302" spans="1:158" s="15" customFormat="1" ht="18" customHeight="1" x14ac:dyDescent="0.25">
      <c r="A1302" s="1"/>
      <c r="B1302" s="16"/>
      <c r="C1302" s="2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4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</row>
    <row r="1303" spans="1:158" s="15" customFormat="1" ht="18" customHeight="1" x14ac:dyDescent="0.25">
      <c r="A1303" s="1"/>
      <c r="B1303" s="16"/>
      <c r="C1303" s="2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4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</row>
    <row r="1304" spans="1:158" s="15" customFormat="1" ht="18" customHeight="1" x14ac:dyDescent="0.25">
      <c r="A1304" s="1"/>
      <c r="B1304" s="16"/>
      <c r="C1304" s="2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4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</row>
    <row r="1305" spans="1:158" s="15" customFormat="1" ht="18" customHeight="1" x14ac:dyDescent="0.25">
      <c r="A1305" s="1"/>
      <c r="B1305" s="16"/>
      <c r="C1305" s="2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4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</row>
    <row r="1306" spans="1:158" s="15" customFormat="1" ht="18" customHeight="1" x14ac:dyDescent="0.25">
      <c r="A1306" s="1"/>
      <c r="B1306" s="16"/>
      <c r="C1306" s="2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4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</row>
    <row r="1307" spans="1:158" s="15" customFormat="1" ht="18" customHeight="1" x14ac:dyDescent="0.25">
      <c r="A1307" s="1"/>
      <c r="B1307" s="16"/>
      <c r="C1307" s="2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4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</row>
    <row r="1308" spans="1:158" s="15" customFormat="1" ht="18" customHeight="1" x14ac:dyDescent="0.25">
      <c r="A1308" s="1"/>
      <c r="B1308" s="16"/>
      <c r="C1308" s="2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4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</row>
    <row r="1309" spans="1:158" s="15" customFormat="1" ht="18" customHeight="1" x14ac:dyDescent="0.25">
      <c r="A1309" s="1"/>
      <c r="B1309" s="16"/>
      <c r="C1309" s="2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4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</row>
    <row r="1310" spans="1:158" s="15" customFormat="1" ht="18" customHeight="1" x14ac:dyDescent="0.25">
      <c r="A1310" s="1"/>
      <c r="B1310" s="16"/>
      <c r="C1310" s="2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4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</row>
    <row r="1311" spans="1:158" s="15" customFormat="1" ht="18" customHeight="1" x14ac:dyDescent="0.25">
      <c r="A1311" s="1"/>
      <c r="B1311" s="16"/>
      <c r="C1311" s="2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4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</row>
    <row r="1312" spans="1:158" s="15" customFormat="1" ht="18" customHeight="1" x14ac:dyDescent="0.25">
      <c r="A1312" s="1"/>
      <c r="B1312" s="16"/>
      <c r="C1312" s="2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4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</row>
    <row r="1313" spans="1:158" s="15" customFormat="1" ht="18" customHeight="1" x14ac:dyDescent="0.25">
      <c r="A1313" s="1"/>
      <c r="B1313" s="16"/>
      <c r="C1313" s="2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4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</row>
    <row r="1314" spans="1:158" s="15" customFormat="1" ht="18" customHeight="1" x14ac:dyDescent="0.25">
      <c r="A1314" s="1"/>
      <c r="B1314" s="16"/>
      <c r="C1314" s="2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4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</row>
    <row r="1315" spans="1:158" s="15" customFormat="1" ht="18" customHeight="1" x14ac:dyDescent="0.25">
      <c r="A1315" s="1"/>
      <c r="B1315" s="16"/>
      <c r="C1315" s="2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4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</row>
    <row r="1316" spans="1:158" s="15" customFormat="1" ht="18" customHeight="1" x14ac:dyDescent="0.25">
      <c r="A1316" s="1"/>
      <c r="B1316" s="16"/>
      <c r="C1316" s="2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4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</row>
    <row r="1317" spans="1:158" s="15" customFormat="1" ht="18" customHeight="1" x14ac:dyDescent="0.25">
      <c r="A1317" s="1"/>
      <c r="B1317" s="16"/>
      <c r="C1317" s="2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4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</row>
    <row r="1318" spans="1:158" s="15" customFormat="1" ht="18" customHeight="1" x14ac:dyDescent="0.25">
      <c r="A1318" s="1"/>
      <c r="B1318" s="16"/>
      <c r="C1318" s="2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4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</row>
    <row r="1319" spans="1:158" s="15" customFormat="1" ht="18" customHeight="1" x14ac:dyDescent="0.25">
      <c r="A1319" s="1"/>
      <c r="B1319" s="16"/>
      <c r="C1319" s="2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4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</row>
    <row r="1320" spans="1:158" s="15" customFormat="1" ht="18" customHeight="1" x14ac:dyDescent="0.25">
      <c r="A1320" s="1"/>
      <c r="B1320" s="16"/>
      <c r="C1320" s="2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4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</row>
    <row r="1321" spans="1:158" s="15" customFormat="1" ht="18" customHeight="1" x14ac:dyDescent="0.25">
      <c r="A1321" s="1"/>
      <c r="B1321" s="16"/>
      <c r="C1321" s="2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4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</row>
    <row r="1322" spans="1:158" s="15" customFormat="1" ht="18" customHeight="1" x14ac:dyDescent="0.25">
      <c r="A1322" s="1"/>
      <c r="B1322" s="16"/>
      <c r="C1322" s="2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4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</row>
    <row r="1323" spans="1:158" s="15" customFormat="1" ht="18" customHeight="1" x14ac:dyDescent="0.25">
      <c r="A1323" s="1"/>
      <c r="B1323" s="16"/>
      <c r="C1323" s="2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4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</row>
    <row r="1324" spans="1:158" s="15" customFormat="1" ht="18" customHeight="1" x14ac:dyDescent="0.25">
      <c r="A1324" s="1"/>
      <c r="B1324" s="16"/>
      <c r="C1324" s="2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4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</row>
    <row r="1325" spans="1:158" s="15" customFormat="1" ht="18" customHeight="1" x14ac:dyDescent="0.25">
      <c r="A1325" s="1"/>
      <c r="B1325" s="16"/>
      <c r="C1325" s="2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4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</row>
    <row r="1326" spans="1:158" s="15" customFormat="1" ht="18" customHeight="1" x14ac:dyDescent="0.25">
      <c r="A1326" s="1"/>
      <c r="B1326" s="16"/>
      <c r="C1326" s="2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4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</row>
    <row r="1327" spans="1:158" s="15" customFormat="1" ht="18" customHeight="1" x14ac:dyDescent="0.25">
      <c r="A1327" s="1"/>
      <c r="B1327" s="16"/>
      <c r="C1327" s="2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4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</row>
    <row r="1328" spans="1:158" s="15" customFormat="1" ht="18" customHeight="1" x14ac:dyDescent="0.25">
      <c r="A1328" s="1"/>
      <c r="B1328" s="16"/>
      <c r="C1328" s="2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4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</row>
    <row r="1329" spans="1:158" s="15" customFormat="1" ht="18" customHeight="1" x14ac:dyDescent="0.25">
      <c r="A1329" s="1"/>
      <c r="B1329" s="16"/>
      <c r="C1329" s="2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4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</row>
    <row r="1330" spans="1:158" s="15" customFormat="1" ht="18" customHeight="1" x14ac:dyDescent="0.25">
      <c r="A1330" s="1"/>
      <c r="B1330" s="16"/>
      <c r="C1330" s="2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4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</row>
    <row r="1331" spans="1:158" s="15" customFormat="1" ht="18" customHeight="1" x14ac:dyDescent="0.25">
      <c r="A1331" s="1"/>
      <c r="B1331" s="16"/>
      <c r="C1331" s="2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4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</row>
    <row r="1332" spans="1:158" s="15" customFormat="1" ht="18" customHeight="1" x14ac:dyDescent="0.25">
      <c r="A1332" s="1"/>
      <c r="B1332" s="16"/>
      <c r="C1332" s="2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4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</row>
    <row r="1333" spans="1:158" s="15" customFormat="1" ht="18" customHeight="1" x14ac:dyDescent="0.25">
      <c r="A1333" s="1"/>
      <c r="B1333" s="16"/>
      <c r="C1333" s="2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4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</row>
    <row r="1334" spans="1:158" s="15" customFormat="1" ht="18" customHeight="1" x14ac:dyDescent="0.25">
      <c r="A1334" s="1"/>
      <c r="B1334" s="16"/>
      <c r="C1334" s="2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4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</row>
    <row r="1335" spans="1:158" s="15" customFormat="1" ht="18" customHeight="1" x14ac:dyDescent="0.25">
      <c r="A1335" s="1"/>
      <c r="B1335" s="16"/>
      <c r="C1335" s="2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4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</row>
    <row r="1336" spans="1:158" s="15" customFormat="1" ht="18" customHeight="1" x14ac:dyDescent="0.25">
      <c r="A1336" s="1"/>
      <c r="B1336" s="16"/>
      <c r="C1336" s="2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4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</row>
    <row r="1337" spans="1:158" s="15" customFormat="1" ht="18" customHeight="1" x14ac:dyDescent="0.25">
      <c r="A1337" s="1"/>
      <c r="B1337" s="16"/>
      <c r="C1337" s="2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4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</row>
    <row r="1338" spans="1:158" s="15" customFormat="1" ht="18" customHeight="1" x14ac:dyDescent="0.25">
      <c r="A1338" s="1"/>
      <c r="B1338" s="16"/>
      <c r="C1338" s="2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4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</row>
    <row r="1339" spans="1:158" s="15" customFormat="1" ht="18" customHeight="1" x14ac:dyDescent="0.25">
      <c r="A1339" s="1"/>
      <c r="B1339" s="16"/>
      <c r="C1339" s="2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4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</row>
    <row r="1340" spans="1:158" s="15" customFormat="1" ht="18" customHeight="1" x14ac:dyDescent="0.25">
      <c r="A1340" s="1"/>
      <c r="B1340" s="16"/>
      <c r="C1340" s="2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4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</row>
    <row r="1341" spans="1:158" s="15" customFormat="1" ht="18" customHeight="1" x14ac:dyDescent="0.25">
      <c r="A1341" s="1"/>
      <c r="B1341" s="16"/>
      <c r="C1341" s="2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4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</row>
    <row r="1342" spans="1:158" s="15" customFormat="1" ht="18" customHeight="1" x14ac:dyDescent="0.25">
      <c r="A1342" s="1"/>
      <c r="B1342" s="16"/>
      <c r="C1342" s="2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4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</row>
    <row r="1343" spans="1:158" s="15" customFormat="1" ht="18" customHeight="1" x14ac:dyDescent="0.25">
      <c r="A1343" s="1"/>
      <c r="B1343" s="16"/>
      <c r="C1343" s="2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4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</row>
    <row r="1344" spans="1:158" s="15" customFormat="1" ht="18" customHeight="1" x14ac:dyDescent="0.25">
      <c r="A1344" s="1"/>
      <c r="B1344" s="16"/>
      <c r="C1344" s="2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4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</row>
    <row r="1345" spans="1:158" s="15" customFormat="1" ht="18" customHeight="1" x14ac:dyDescent="0.25">
      <c r="A1345" s="1"/>
      <c r="B1345" s="16"/>
      <c r="C1345" s="2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4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</row>
    <row r="1346" spans="1:158" s="15" customFormat="1" ht="18" customHeight="1" x14ac:dyDescent="0.25">
      <c r="A1346" s="1"/>
      <c r="B1346" s="16"/>
      <c r="C1346" s="2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4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</row>
    <row r="1347" spans="1:158" s="15" customFormat="1" ht="18" customHeight="1" x14ac:dyDescent="0.25">
      <c r="A1347" s="1"/>
      <c r="B1347" s="16"/>
      <c r="C1347" s="2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4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</row>
    <row r="1348" spans="1:158" s="15" customFormat="1" ht="18" customHeight="1" x14ac:dyDescent="0.25">
      <c r="A1348" s="1"/>
      <c r="B1348" s="16"/>
      <c r="C1348" s="2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4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</row>
    <row r="1349" spans="1:158" s="15" customFormat="1" ht="18" customHeight="1" x14ac:dyDescent="0.25">
      <c r="A1349" s="1"/>
      <c r="B1349" s="16"/>
      <c r="C1349" s="2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4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</row>
    <row r="1350" spans="1:158" s="15" customFormat="1" ht="18" customHeight="1" x14ac:dyDescent="0.25">
      <c r="A1350" s="1"/>
      <c r="B1350" s="16"/>
      <c r="C1350" s="2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4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</row>
    <row r="1351" spans="1:158" s="15" customFormat="1" ht="18" customHeight="1" x14ac:dyDescent="0.25">
      <c r="A1351" s="1"/>
      <c r="B1351" s="16"/>
      <c r="C1351" s="2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4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</row>
    <row r="1352" spans="1:158" s="15" customFormat="1" ht="18" customHeight="1" x14ac:dyDescent="0.25">
      <c r="A1352" s="1"/>
      <c r="B1352" s="16"/>
      <c r="C1352" s="2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4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</row>
    <row r="1353" spans="1:158" s="15" customFormat="1" ht="18" customHeight="1" x14ac:dyDescent="0.25">
      <c r="A1353" s="1"/>
      <c r="B1353" s="16"/>
      <c r="C1353" s="2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4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</row>
    <row r="1354" spans="1:158" s="15" customFormat="1" ht="18" customHeight="1" x14ac:dyDescent="0.25">
      <c r="A1354" s="1"/>
      <c r="B1354" s="16"/>
      <c r="C1354" s="2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4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</row>
    <row r="1355" spans="1:158" s="15" customFormat="1" ht="18" customHeight="1" x14ac:dyDescent="0.25">
      <c r="A1355" s="1"/>
      <c r="B1355" s="16"/>
      <c r="C1355" s="2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4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</row>
    <row r="1356" spans="1:158" s="15" customFormat="1" ht="18" customHeight="1" x14ac:dyDescent="0.25">
      <c r="A1356" s="1"/>
      <c r="B1356" s="16"/>
      <c r="C1356" s="2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4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</row>
    <row r="1357" spans="1:158" s="15" customFormat="1" ht="18" customHeight="1" x14ac:dyDescent="0.25">
      <c r="A1357" s="1"/>
      <c r="B1357" s="16"/>
      <c r="C1357" s="2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4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</row>
    <row r="1358" spans="1:158" s="15" customFormat="1" ht="18" customHeight="1" x14ac:dyDescent="0.25">
      <c r="A1358" s="1"/>
      <c r="B1358" s="16"/>
      <c r="C1358" s="2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4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</row>
    <row r="1359" spans="1:158" s="15" customFormat="1" ht="18" customHeight="1" x14ac:dyDescent="0.25">
      <c r="A1359" s="1"/>
      <c r="B1359" s="16"/>
      <c r="C1359" s="2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4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</row>
    <row r="1360" spans="1:158" s="15" customFormat="1" ht="18" customHeight="1" x14ac:dyDescent="0.25">
      <c r="A1360" s="1"/>
      <c r="B1360" s="16"/>
      <c r="C1360" s="2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4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</row>
    <row r="1361" spans="1:158" s="15" customFormat="1" ht="18" customHeight="1" x14ac:dyDescent="0.25">
      <c r="A1361" s="1"/>
      <c r="B1361" s="16"/>
      <c r="C1361" s="2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4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</row>
    <row r="1362" spans="1:158" s="15" customFormat="1" ht="18" customHeight="1" x14ac:dyDescent="0.25">
      <c r="A1362" s="1"/>
      <c r="B1362" s="16"/>
      <c r="C1362" s="2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4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</row>
    <row r="1363" spans="1:158" s="15" customFormat="1" ht="18" customHeight="1" x14ac:dyDescent="0.25">
      <c r="A1363" s="1"/>
      <c r="B1363" s="16"/>
      <c r="C1363" s="2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4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</row>
    <row r="1364" spans="1:158" s="15" customFormat="1" ht="18" customHeight="1" x14ac:dyDescent="0.25">
      <c r="A1364" s="1"/>
      <c r="B1364" s="16"/>
      <c r="C1364" s="2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4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</row>
    <row r="1365" spans="1:158" s="15" customFormat="1" ht="18" customHeight="1" x14ac:dyDescent="0.25">
      <c r="A1365" s="1"/>
      <c r="B1365" s="16"/>
      <c r="C1365" s="2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4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</row>
    <row r="1366" spans="1:158" s="15" customFormat="1" ht="18" customHeight="1" x14ac:dyDescent="0.25">
      <c r="A1366" s="1"/>
      <c r="B1366" s="16"/>
      <c r="C1366" s="2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4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</row>
    <row r="1367" spans="1:158" s="15" customFormat="1" ht="18" customHeight="1" x14ac:dyDescent="0.25">
      <c r="A1367" s="1"/>
      <c r="B1367" s="16"/>
      <c r="C1367" s="2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4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</row>
    <row r="1368" spans="1:158" s="15" customFormat="1" ht="18" customHeight="1" x14ac:dyDescent="0.25">
      <c r="A1368" s="1"/>
      <c r="B1368" s="16"/>
      <c r="C1368" s="2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4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</row>
    <row r="1369" spans="1:158" s="15" customFormat="1" ht="18" customHeight="1" x14ac:dyDescent="0.25">
      <c r="A1369" s="1"/>
      <c r="B1369" s="16"/>
      <c r="C1369" s="2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4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</row>
    <row r="1370" spans="1:158" s="15" customFormat="1" ht="18" customHeight="1" x14ac:dyDescent="0.25">
      <c r="A1370" s="1"/>
      <c r="B1370" s="16"/>
      <c r="C1370" s="2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4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</row>
    <row r="1371" spans="1:158" s="15" customFormat="1" ht="18" customHeight="1" x14ac:dyDescent="0.25">
      <c r="A1371" s="1"/>
      <c r="B1371" s="16"/>
      <c r="C1371" s="2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4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</row>
    <row r="1372" spans="1:158" s="15" customFormat="1" ht="18" customHeight="1" x14ac:dyDescent="0.25">
      <c r="A1372" s="1"/>
      <c r="B1372" s="16"/>
      <c r="C1372" s="2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4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</row>
    <row r="1373" spans="1:158" s="15" customFormat="1" ht="18" customHeight="1" x14ac:dyDescent="0.25">
      <c r="A1373" s="1"/>
      <c r="B1373" s="16"/>
      <c r="C1373" s="2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4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</row>
    <row r="1374" spans="1:158" s="15" customFormat="1" ht="18" customHeight="1" x14ac:dyDescent="0.25">
      <c r="A1374" s="1"/>
      <c r="B1374" s="16"/>
      <c r="C1374" s="2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4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</row>
    <row r="1375" spans="1:158" s="15" customFormat="1" ht="18" customHeight="1" x14ac:dyDescent="0.25">
      <c r="A1375" s="1"/>
      <c r="B1375" s="16"/>
      <c r="C1375" s="2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4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</row>
    <row r="1376" spans="1:158" s="15" customFormat="1" ht="18" customHeight="1" x14ac:dyDescent="0.25">
      <c r="A1376" s="1"/>
      <c r="B1376" s="16"/>
      <c r="C1376" s="2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4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</row>
    <row r="1377" spans="1:158" s="15" customFormat="1" ht="18" customHeight="1" x14ac:dyDescent="0.25">
      <c r="A1377" s="1"/>
      <c r="B1377" s="16"/>
      <c r="C1377" s="2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4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</row>
    <row r="1378" spans="1:158" s="15" customFormat="1" ht="18" customHeight="1" x14ac:dyDescent="0.25">
      <c r="A1378" s="1"/>
      <c r="B1378" s="16"/>
      <c r="C1378" s="2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4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</row>
    <row r="1379" spans="1:158" s="15" customFormat="1" ht="18" customHeight="1" x14ac:dyDescent="0.25">
      <c r="A1379" s="1"/>
      <c r="B1379" s="16"/>
      <c r="C1379" s="2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4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</row>
    <row r="1380" spans="1:158" s="15" customFormat="1" ht="18" customHeight="1" x14ac:dyDescent="0.25">
      <c r="A1380" s="1"/>
      <c r="B1380" s="16"/>
      <c r="C1380" s="2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4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</row>
    <row r="1381" spans="1:158" s="15" customFormat="1" ht="18" customHeight="1" x14ac:dyDescent="0.25">
      <c r="A1381" s="1"/>
      <c r="B1381" s="16"/>
      <c r="C1381" s="2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4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</row>
    <row r="1382" spans="1:158" s="15" customFormat="1" ht="18" customHeight="1" x14ac:dyDescent="0.25">
      <c r="A1382" s="1"/>
      <c r="B1382" s="16"/>
      <c r="C1382" s="2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4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</row>
    <row r="1383" spans="1:158" s="15" customFormat="1" ht="18" customHeight="1" x14ac:dyDescent="0.25">
      <c r="A1383" s="1"/>
      <c r="B1383" s="16"/>
      <c r="C1383" s="2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4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</row>
    <row r="1384" spans="1:158" s="15" customFormat="1" ht="18" customHeight="1" x14ac:dyDescent="0.25">
      <c r="A1384" s="1"/>
      <c r="B1384" s="16"/>
      <c r="C1384" s="2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4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</row>
    <row r="1385" spans="1:158" s="15" customFormat="1" ht="18" customHeight="1" x14ac:dyDescent="0.25">
      <c r="A1385" s="1"/>
      <c r="B1385" s="16"/>
      <c r="C1385" s="2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4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</row>
    <row r="1386" spans="1:158" s="15" customFormat="1" ht="18" customHeight="1" x14ac:dyDescent="0.25">
      <c r="A1386" s="1"/>
      <c r="B1386" s="16"/>
      <c r="C1386" s="2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4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</row>
    <row r="1387" spans="1:158" s="15" customFormat="1" ht="18" customHeight="1" x14ac:dyDescent="0.25">
      <c r="A1387" s="1"/>
      <c r="B1387" s="16"/>
      <c r="C1387" s="2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4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</row>
    <row r="1388" spans="1:158" s="15" customFormat="1" ht="18" customHeight="1" x14ac:dyDescent="0.25">
      <c r="A1388" s="1"/>
      <c r="B1388" s="16"/>
      <c r="C1388" s="2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4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</row>
    <row r="1389" spans="1:158" s="15" customFormat="1" ht="18" customHeight="1" x14ac:dyDescent="0.25">
      <c r="A1389" s="1"/>
      <c r="B1389" s="16"/>
      <c r="C1389" s="2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4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</row>
    <row r="1390" spans="1:158" s="15" customFormat="1" ht="18" customHeight="1" x14ac:dyDescent="0.25">
      <c r="A1390" s="1"/>
      <c r="B1390" s="16"/>
      <c r="C1390" s="2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4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</row>
    <row r="1391" spans="1:158" s="15" customFormat="1" ht="18" customHeight="1" x14ac:dyDescent="0.25">
      <c r="A1391" s="1"/>
      <c r="B1391" s="16"/>
      <c r="C1391" s="2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4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</row>
    <row r="1392" spans="1:158" s="15" customFormat="1" ht="18" customHeight="1" x14ac:dyDescent="0.25">
      <c r="A1392" s="1"/>
      <c r="B1392" s="16"/>
      <c r="C1392" s="2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4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</row>
    <row r="1393" spans="1:158" s="15" customFormat="1" ht="18" customHeight="1" x14ac:dyDescent="0.25">
      <c r="A1393" s="1"/>
      <c r="B1393" s="16"/>
      <c r="C1393" s="2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4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</row>
    <row r="1394" spans="1:158" s="15" customFormat="1" ht="18" customHeight="1" x14ac:dyDescent="0.25">
      <c r="A1394" s="1"/>
      <c r="B1394" s="16"/>
      <c r="C1394" s="2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4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</row>
    <row r="1395" spans="1:158" s="15" customFormat="1" ht="18" customHeight="1" x14ac:dyDescent="0.25">
      <c r="A1395" s="1"/>
      <c r="B1395" s="16"/>
      <c r="C1395" s="2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4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</row>
    <row r="1396" spans="1:158" s="15" customFormat="1" ht="18" customHeight="1" x14ac:dyDescent="0.25">
      <c r="A1396" s="1"/>
      <c r="B1396" s="16"/>
      <c r="C1396" s="2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4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</row>
    <row r="1397" spans="1:158" s="15" customFormat="1" ht="18" customHeight="1" x14ac:dyDescent="0.25">
      <c r="A1397" s="1"/>
      <c r="B1397" s="16"/>
      <c r="C1397" s="2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4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</row>
    <row r="1398" spans="1:158" s="15" customFormat="1" ht="18" customHeight="1" x14ac:dyDescent="0.25">
      <c r="A1398" s="1"/>
      <c r="B1398" s="16"/>
      <c r="C1398" s="2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4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</row>
    <row r="1399" spans="1:158" s="15" customFormat="1" ht="18" customHeight="1" x14ac:dyDescent="0.25">
      <c r="A1399" s="1"/>
      <c r="B1399" s="16"/>
      <c r="C1399" s="2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4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</row>
    <row r="1400" spans="1:158" s="15" customFormat="1" ht="18" customHeight="1" x14ac:dyDescent="0.25">
      <c r="A1400" s="1"/>
      <c r="B1400" s="16"/>
      <c r="C1400" s="2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4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</row>
    <row r="1401" spans="1:158" s="15" customFormat="1" ht="18" customHeight="1" x14ac:dyDescent="0.25">
      <c r="A1401" s="1"/>
      <c r="B1401" s="16"/>
      <c r="C1401" s="2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4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</row>
    <row r="1402" spans="1:158" s="15" customFormat="1" ht="18" customHeight="1" x14ac:dyDescent="0.25">
      <c r="A1402" s="1"/>
      <c r="B1402" s="16"/>
      <c r="C1402" s="2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4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</row>
    <row r="1403" spans="1:158" s="15" customFormat="1" ht="18" customHeight="1" x14ac:dyDescent="0.25">
      <c r="A1403" s="1"/>
      <c r="B1403" s="16"/>
      <c r="C1403" s="2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4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</row>
    <row r="1404" spans="1:158" s="15" customFormat="1" ht="18" customHeight="1" x14ac:dyDescent="0.25">
      <c r="A1404" s="1"/>
      <c r="B1404" s="16"/>
      <c r="C1404" s="2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4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</row>
    <row r="1405" spans="1:158" s="15" customFormat="1" ht="18" customHeight="1" x14ac:dyDescent="0.25">
      <c r="A1405" s="1"/>
      <c r="B1405" s="16"/>
      <c r="C1405" s="2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4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</row>
    <row r="1406" spans="1:158" s="15" customFormat="1" ht="18" customHeight="1" x14ac:dyDescent="0.25">
      <c r="A1406" s="1"/>
      <c r="B1406" s="16"/>
      <c r="C1406" s="2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4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</row>
    <row r="1407" spans="1:158" s="15" customFormat="1" ht="18" customHeight="1" x14ac:dyDescent="0.25">
      <c r="A1407" s="1"/>
      <c r="B1407" s="16"/>
      <c r="C1407" s="2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4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</row>
    <row r="1408" spans="1:158" s="15" customFormat="1" ht="18" customHeight="1" x14ac:dyDescent="0.25">
      <c r="A1408" s="1"/>
      <c r="B1408" s="16"/>
      <c r="C1408" s="2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4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</row>
    <row r="1409" spans="1:158" s="15" customFormat="1" ht="18" customHeight="1" x14ac:dyDescent="0.25">
      <c r="A1409" s="1"/>
      <c r="B1409" s="16"/>
      <c r="C1409" s="2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4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</row>
    <row r="1410" spans="1:158" s="15" customFormat="1" ht="18" customHeight="1" x14ac:dyDescent="0.25">
      <c r="A1410" s="1"/>
      <c r="B1410" s="16"/>
      <c r="C1410" s="2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4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</row>
    <row r="1411" spans="1:158" s="15" customFormat="1" ht="18" customHeight="1" x14ac:dyDescent="0.25">
      <c r="A1411" s="1"/>
      <c r="B1411" s="16"/>
      <c r="C1411" s="2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4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</row>
    <row r="1412" spans="1:158" s="15" customFormat="1" ht="18" customHeight="1" x14ac:dyDescent="0.25">
      <c r="A1412" s="1"/>
      <c r="B1412" s="16"/>
      <c r="C1412" s="2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4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</row>
    <row r="1413" spans="1:158" s="15" customFormat="1" ht="18" customHeight="1" x14ac:dyDescent="0.25">
      <c r="A1413" s="1"/>
      <c r="B1413" s="16"/>
      <c r="C1413" s="2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4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</row>
    <row r="1414" spans="1:158" s="15" customFormat="1" ht="18" customHeight="1" x14ac:dyDescent="0.25">
      <c r="A1414" s="1"/>
      <c r="B1414" s="16"/>
      <c r="C1414" s="2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4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</row>
    <row r="1415" spans="1:158" s="15" customFormat="1" ht="18" customHeight="1" x14ac:dyDescent="0.25">
      <c r="A1415" s="1"/>
      <c r="B1415" s="16"/>
      <c r="C1415" s="2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4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</row>
    <row r="1416" spans="1:158" s="15" customFormat="1" ht="18" customHeight="1" x14ac:dyDescent="0.25">
      <c r="A1416" s="1"/>
      <c r="B1416" s="16"/>
      <c r="C1416" s="2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4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</row>
    <row r="1417" spans="1:158" s="15" customFormat="1" ht="18" customHeight="1" x14ac:dyDescent="0.25">
      <c r="A1417" s="1"/>
      <c r="B1417" s="16"/>
      <c r="C1417" s="2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4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</row>
    <row r="1418" spans="1:158" s="15" customFormat="1" ht="18" customHeight="1" x14ac:dyDescent="0.25">
      <c r="A1418" s="1"/>
      <c r="B1418" s="16"/>
      <c r="C1418" s="2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4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</row>
    <row r="1419" spans="1:158" s="15" customFormat="1" ht="18" customHeight="1" x14ac:dyDescent="0.25">
      <c r="A1419" s="1"/>
      <c r="B1419" s="16"/>
      <c r="C1419" s="2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4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</row>
    <row r="1420" spans="1:158" s="15" customFormat="1" ht="18" customHeight="1" x14ac:dyDescent="0.25">
      <c r="A1420" s="1"/>
      <c r="B1420" s="16"/>
      <c r="C1420" s="2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4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</row>
    <row r="1421" spans="1:158" s="15" customFormat="1" ht="18" customHeight="1" x14ac:dyDescent="0.25">
      <c r="A1421" s="1"/>
      <c r="B1421" s="16"/>
      <c r="C1421" s="2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4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</row>
    <row r="1422" spans="1:158" s="15" customFormat="1" ht="18" customHeight="1" x14ac:dyDescent="0.25">
      <c r="A1422" s="1"/>
      <c r="B1422" s="16"/>
      <c r="C1422" s="2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4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</row>
    <row r="1423" spans="1:158" s="15" customFormat="1" ht="18" customHeight="1" x14ac:dyDescent="0.25">
      <c r="A1423" s="1"/>
      <c r="B1423" s="16"/>
      <c r="C1423" s="2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4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</row>
    <row r="1424" spans="1:158" s="15" customFormat="1" ht="18" customHeight="1" x14ac:dyDescent="0.25">
      <c r="A1424" s="1"/>
      <c r="B1424" s="16"/>
      <c r="C1424" s="2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4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</row>
    <row r="1425" spans="1:158" s="15" customFormat="1" ht="18" customHeight="1" x14ac:dyDescent="0.25">
      <c r="A1425" s="1"/>
      <c r="B1425" s="16"/>
      <c r="C1425" s="2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4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</row>
    <row r="1426" spans="1:158" s="15" customFormat="1" ht="18" customHeight="1" x14ac:dyDescent="0.25">
      <c r="A1426" s="1"/>
      <c r="B1426" s="16"/>
      <c r="C1426" s="2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4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</row>
    <row r="1427" spans="1:158" s="15" customFormat="1" ht="18" customHeight="1" x14ac:dyDescent="0.25">
      <c r="A1427" s="1"/>
      <c r="B1427" s="16"/>
      <c r="C1427" s="2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4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</row>
    <row r="1428" spans="1:158" s="15" customFormat="1" ht="18" customHeight="1" x14ac:dyDescent="0.25">
      <c r="A1428" s="1"/>
      <c r="B1428" s="16"/>
      <c r="C1428" s="2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4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</row>
    <row r="1429" spans="1:158" s="15" customFormat="1" ht="18" customHeight="1" x14ac:dyDescent="0.25">
      <c r="A1429" s="1"/>
      <c r="B1429" s="16"/>
      <c r="C1429" s="2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4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</row>
    <row r="1430" spans="1:158" s="15" customFormat="1" ht="18" customHeight="1" x14ac:dyDescent="0.25">
      <c r="A1430" s="1"/>
      <c r="B1430" s="16"/>
      <c r="C1430" s="2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4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</row>
    <row r="1431" spans="1:158" s="15" customFormat="1" ht="18" customHeight="1" x14ac:dyDescent="0.25">
      <c r="A1431" s="1"/>
      <c r="B1431" s="16"/>
      <c r="C1431" s="2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4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</row>
    <row r="1432" spans="1:158" s="15" customFormat="1" ht="18" customHeight="1" x14ac:dyDescent="0.25">
      <c r="A1432" s="1"/>
      <c r="B1432" s="16"/>
      <c r="C1432" s="2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4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</row>
    <row r="1433" spans="1:158" s="15" customFormat="1" ht="18" customHeight="1" x14ac:dyDescent="0.25">
      <c r="A1433" s="1"/>
      <c r="B1433" s="16"/>
      <c r="C1433" s="2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4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</row>
    <row r="1434" spans="1:158" s="15" customFormat="1" ht="18" customHeight="1" x14ac:dyDescent="0.25">
      <c r="A1434" s="1"/>
      <c r="B1434" s="16"/>
      <c r="C1434" s="2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4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</row>
    <row r="1435" spans="1:158" s="15" customFormat="1" ht="18" customHeight="1" x14ac:dyDescent="0.25">
      <c r="A1435" s="1"/>
      <c r="B1435" s="16"/>
      <c r="C1435" s="2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4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</row>
    <row r="1436" spans="1:158" s="15" customFormat="1" ht="18" customHeight="1" x14ac:dyDescent="0.25">
      <c r="A1436" s="1"/>
      <c r="B1436" s="16"/>
      <c r="C1436" s="2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4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</row>
    <row r="1437" spans="1:158" s="15" customFormat="1" ht="18" customHeight="1" x14ac:dyDescent="0.25">
      <c r="A1437" s="1"/>
      <c r="B1437" s="16"/>
      <c r="C1437" s="2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4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</row>
    <row r="1438" spans="1:158" s="15" customFormat="1" ht="18" customHeight="1" x14ac:dyDescent="0.25">
      <c r="A1438" s="1"/>
      <c r="B1438" s="16"/>
      <c r="C1438" s="2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4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</row>
    <row r="1439" spans="1:158" s="15" customFormat="1" ht="18" customHeight="1" x14ac:dyDescent="0.25">
      <c r="A1439" s="1"/>
      <c r="B1439" s="16"/>
      <c r="C1439" s="2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4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</row>
    <row r="1440" spans="1:158" s="15" customFormat="1" ht="18" customHeight="1" x14ac:dyDescent="0.25">
      <c r="A1440" s="1"/>
      <c r="B1440" s="16"/>
      <c r="C1440" s="2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4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</row>
    <row r="1441" spans="1:158" s="15" customFormat="1" ht="18" customHeight="1" x14ac:dyDescent="0.25">
      <c r="A1441" s="1"/>
      <c r="B1441" s="16"/>
      <c r="C1441" s="2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4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</row>
    <row r="1442" spans="1:158" s="15" customFormat="1" ht="18" customHeight="1" x14ac:dyDescent="0.25">
      <c r="A1442" s="1"/>
      <c r="B1442" s="16"/>
      <c r="C1442" s="2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4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</row>
    <row r="1443" spans="1:158" s="15" customFormat="1" ht="18" customHeight="1" x14ac:dyDescent="0.25">
      <c r="A1443" s="1"/>
      <c r="B1443" s="16"/>
      <c r="C1443" s="2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4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</row>
    <row r="1444" spans="1:158" s="15" customFormat="1" ht="18" customHeight="1" x14ac:dyDescent="0.25">
      <c r="A1444" s="1"/>
      <c r="B1444" s="16"/>
      <c r="C1444" s="2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4"/>
      <c r="EO1444" s="1"/>
      <c r="EP1444" s="1"/>
      <c r="EQ1444" s="1"/>
      <c r="ER1444" s="1"/>
      <c r="ES1444" s="1"/>
      <c r="ET1444" s="1"/>
      <c r="EU1444" s="1"/>
      <c r="EV1444" s="1"/>
      <c r="EW1444" s="1"/>
      <c r="EX1444" s="1"/>
      <c r="EY1444" s="1"/>
      <c r="EZ1444" s="1"/>
      <c r="FA1444" s="1"/>
      <c r="FB1444" s="1"/>
    </row>
    <row r="1445" spans="1:158" s="15" customFormat="1" ht="18" customHeight="1" x14ac:dyDescent="0.25">
      <c r="A1445" s="1"/>
      <c r="B1445" s="16"/>
      <c r="C1445" s="2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4"/>
      <c r="EO1445" s="1"/>
      <c r="EP1445" s="1"/>
      <c r="EQ1445" s="1"/>
      <c r="ER1445" s="1"/>
      <c r="ES1445" s="1"/>
      <c r="ET1445" s="1"/>
      <c r="EU1445" s="1"/>
      <c r="EV1445" s="1"/>
      <c r="EW1445" s="1"/>
      <c r="EX1445" s="1"/>
      <c r="EY1445" s="1"/>
      <c r="EZ1445" s="1"/>
      <c r="FA1445" s="1"/>
      <c r="FB1445" s="1"/>
    </row>
    <row r="1446" spans="1:158" s="15" customFormat="1" ht="18" customHeight="1" x14ac:dyDescent="0.25">
      <c r="A1446" s="1"/>
      <c r="B1446" s="16"/>
      <c r="C1446" s="2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4"/>
      <c r="EO1446" s="1"/>
      <c r="EP1446" s="1"/>
      <c r="EQ1446" s="1"/>
      <c r="ER1446" s="1"/>
      <c r="ES1446" s="1"/>
      <c r="ET1446" s="1"/>
      <c r="EU1446" s="1"/>
      <c r="EV1446" s="1"/>
      <c r="EW1446" s="1"/>
      <c r="EX1446" s="1"/>
      <c r="EY1446" s="1"/>
      <c r="EZ1446" s="1"/>
      <c r="FA1446" s="1"/>
      <c r="FB1446" s="1"/>
    </row>
    <row r="1447" spans="1:158" s="15" customFormat="1" ht="18" customHeight="1" x14ac:dyDescent="0.25">
      <c r="A1447" s="1"/>
      <c r="B1447" s="16"/>
      <c r="C1447" s="2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4"/>
      <c r="EO1447" s="1"/>
      <c r="EP1447" s="1"/>
      <c r="EQ1447" s="1"/>
      <c r="ER1447" s="1"/>
      <c r="ES1447" s="1"/>
      <c r="ET1447" s="1"/>
      <c r="EU1447" s="1"/>
      <c r="EV1447" s="1"/>
      <c r="EW1447" s="1"/>
      <c r="EX1447" s="1"/>
      <c r="EY1447" s="1"/>
      <c r="EZ1447" s="1"/>
      <c r="FA1447" s="1"/>
      <c r="FB1447" s="1"/>
    </row>
    <row r="1448" spans="1:158" s="15" customFormat="1" ht="18" customHeight="1" x14ac:dyDescent="0.25">
      <c r="A1448" s="1"/>
      <c r="B1448" s="16"/>
      <c r="C1448" s="2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4"/>
      <c r="EO1448" s="1"/>
      <c r="EP1448" s="1"/>
      <c r="EQ1448" s="1"/>
      <c r="ER1448" s="1"/>
      <c r="ES1448" s="1"/>
      <c r="ET1448" s="1"/>
      <c r="EU1448" s="1"/>
      <c r="EV1448" s="1"/>
      <c r="EW1448" s="1"/>
      <c r="EX1448" s="1"/>
      <c r="EY1448" s="1"/>
      <c r="EZ1448" s="1"/>
      <c r="FA1448" s="1"/>
      <c r="FB1448" s="1"/>
    </row>
    <row r="1449" spans="1:158" s="15" customFormat="1" ht="18" customHeight="1" x14ac:dyDescent="0.25">
      <c r="A1449" s="1"/>
      <c r="B1449" s="16"/>
      <c r="C1449" s="2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4"/>
      <c r="EO1449" s="1"/>
      <c r="EP1449" s="1"/>
      <c r="EQ1449" s="1"/>
      <c r="ER1449" s="1"/>
      <c r="ES1449" s="1"/>
      <c r="ET1449" s="1"/>
      <c r="EU1449" s="1"/>
      <c r="EV1449" s="1"/>
      <c r="EW1449" s="1"/>
      <c r="EX1449" s="1"/>
      <c r="EY1449" s="1"/>
      <c r="EZ1449" s="1"/>
      <c r="FA1449" s="1"/>
      <c r="FB1449" s="1"/>
    </row>
    <row r="1450" spans="1:158" s="15" customFormat="1" ht="18" customHeight="1" x14ac:dyDescent="0.25">
      <c r="A1450" s="1"/>
      <c r="B1450" s="16"/>
      <c r="C1450" s="2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4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</row>
    <row r="1451" spans="1:158" s="15" customFormat="1" ht="18" customHeight="1" x14ac:dyDescent="0.25">
      <c r="A1451" s="1"/>
      <c r="B1451" s="16"/>
      <c r="C1451" s="2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4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</row>
    <row r="1452" spans="1:158" s="15" customFormat="1" ht="18" customHeight="1" x14ac:dyDescent="0.25">
      <c r="A1452" s="1"/>
      <c r="B1452" s="16"/>
      <c r="C1452" s="2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4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</row>
    <row r="1453" spans="1:158" s="15" customFormat="1" ht="18" customHeight="1" x14ac:dyDescent="0.25">
      <c r="A1453" s="1"/>
      <c r="B1453" s="16"/>
      <c r="C1453" s="2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4"/>
      <c r="EO1453" s="1"/>
      <c r="EP1453" s="1"/>
      <c r="EQ1453" s="1"/>
      <c r="ER1453" s="1"/>
      <c r="ES1453" s="1"/>
      <c r="ET1453" s="1"/>
      <c r="EU1453" s="1"/>
      <c r="EV1453" s="1"/>
      <c r="EW1453" s="1"/>
      <c r="EX1453" s="1"/>
      <c r="EY1453" s="1"/>
      <c r="EZ1453" s="1"/>
      <c r="FA1453" s="1"/>
      <c r="FB1453" s="1"/>
    </row>
    <row r="1454" spans="1:158" s="15" customFormat="1" ht="18" customHeight="1" x14ac:dyDescent="0.25">
      <c r="A1454" s="1"/>
      <c r="B1454" s="16"/>
      <c r="C1454" s="2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4"/>
      <c r="EO1454" s="1"/>
      <c r="EP1454" s="1"/>
      <c r="EQ1454" s="1"/>
      <c r="ER1454" s="1"/>
      <c r="ES1454" s="1"/>
      <c r="ET1454" s="1"/>
      <c r="EU1454" s="1"/>
      <c r="EV1454" s="1"/>
      <c r="EW1454" s="1"/>
      <c r="EX1454" s="1"/>
      <c r="EY1454" s="1"/>
      <c r="EZ1454" s="1"/>
      <c r="FA1454" s="1"/>
      <c r="FB1454" s="1"/>
    </row>
    <row r="1455" spans="1:158" s="15" customFormat="1" ht="18" customHeight="1" x14ac:dyDescent="0.25">
      <c r="A1455" s="1"/>
      <c r="B1455" s="16"/>
      <c r="C1455" s="2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4"/>
      <c r="EO1455" s="1"/>
      <c r="EP1455" s="1"/>
      <c r="EQ1455" s="1"/>
      <c r="ER1455" s="1"/>
      <c r="ES1455" s="1"/>
      <c r="ET1455" s="1"/>
      <c r="EU1455" s="1"/>
      <c r="EV1455" s="1"/>
      <c r="EW1455" s="1"/>
      <c r="EX1455" s="1"/>
      <c r="EY1455" s="1"/>
      <c r="EZ1455" s="1"/>
      <c r="FA1455" s="1"/>
      <c r="FB1455" s="1"/>
    </row>
    <row r="1456" spans="1:158" s="15" customFormat="1" ht="18" customHeight="1" x14ac:dyDescent="0.25">
      <c r="A1456" s="1"/>
      <c r="B1456" s="16"/>
      <c r="C1456" s="2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4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</row>
    <row r="1457" spans="1:158" s="15" customFormat="1" ht="18" customHeight="1" x14ac:dyDescent="0.25">
      <c r="A1457" s="1"/>
      <c r="B1457" s="16"/>
      <c r="C1457" s="2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4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</row>
    <row r="1458" spans="1:158" s="15" customFormat="1" ht="18" customHeight="1" x14ac:dyDescent="0.25">
      <c r="A1458" s="1"/>
      <c r="B1458" s="16"/>
      <c r="C1458" s="2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4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</row>
    <row r="1459" spans="1:158" s="15" customFormat="1" ht="18" customHeight="1" x14ac:dyDescent="0.25">
      <c r="A1459" s="1"/>
      <c r="B1459" s="16"/>
      <c r="C1459" s="2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4"/>
      <c r="EO1459" s="1"/>
      <c r="EP1459" s="1"/>
      <c r="EQ1459" s="1"/>
      <c r="ER1459" s="1"/>
      <c r="ES1459" s="1"/>
      <c r="ET1459" s="1"/>
      <c r="EU1459" s="1"/>
      <c r="EV1459" s="1"/>
      <c r="EW1459" s="1"/>
      <c r="EX1459" s="1"/>
      <c r="EY1459" s="1"/>
      <c r="EZ1459" s="1"/>
      <c r="FA1459" s="1"/>
      <c r="FB1459" s="1"/>
    </row>
    <row r="1460" spans="1:158" s="15" customFormat="1" ht="18" customHeight="1" x14ac:dyDescent="0.25">
      <c r="A1460" s="1"/>
      <c r="B1460" s="16"/>
      <c r="C1460" s="2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4"/>
      <c r="EO1460" s="1"/>
      <c r="EP1460" s="1"/>
      <c r="EQ1460" s="1"/>
      <c r="ER1460" s="1"/>
      <c r="ES1460" s="1"/>
      <c r="ET1460" s="1"/>
      <c r="EU1460" s="1"/>
      <c r="EV1460" s="1"/>
      <c r="EW1460" s="1"/>
      <c r="EX1460" s="1"/>
      <c r="EY1460" s="1"/>
      <c r="EZ1460" s="1"/>
      <c r="FA1460" s="1"/>
      <c r="FB1460" s="1"/>
    </row>
    <row r="1461" spans="1:158" s="15" customFormat="1" ht="18" customHeight="1" x14ac:dyDescent="0.25">
      <c r="A1461" s="1"/>
      <c r="B1461" s="16"/>
      <c r="C1461" s="2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4"/>
      <c r="EO1461" s="1"/>
      <c r="EP1461" s="1"/>
      <c r="EQ1461" s="1"/>
      <c r="ER1461" s="1"/>
      <c r="ES1461" s="1"/>
      <c r="ET1461" s="1"/>
      <c r="EU1461" s="1"/>
      <c r="EV1461" s="1"/>
      <c r="EW1461" s="1"/>
      <c r="EX1461" s="1"/>
      <c r="EY1461" s="1"/>
      <c r="EZ1461" s="1"/>
      <c r="FA1461" s="1"/>
      <c r="FB1461" s="1"/>
    </row>
    <row r="1462" spans="1:158" s="15" customFormat="1" ht="18" customHeight="1" x14ac:dyDescent="0.25">
      <c r="A1462" s="1"/>
      <c r="B1462" s="16"/>
      <c r="C1462" s="2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4"/>
      <c r="EO1462" s="1"/>
      <c r="EP1462" s="1"/>
      <c r="EQ1462" s="1"/>
      <c r="ER1462" s="1"/>
      <c r="ES1462" s="1"/>
      <c r="ET1462" s="1"/>
      <c r="EU1462" s="1"/>
      <c r="EV1462" s="1"/>
      <c r="EW1462" s="1"/>
      <c r="EX1462" s="1"/>
      <c r="EY1462" s="1"/>
      <c r="EZ1462" s="1"/>
      <c r="FA1462" s="1"/>
      <c r="FB1462" s="1"/>
    </row>
    <row r="1463" spans="1:158" s="15" customFormat="1" ht="18" customHeight="1" x14ac:dyDescent="0.25">
      <c r="A1463" s="1"/>
      <c r="B1463" s="16"/>
      <c r="C1463" s="2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4"/>
      <c r="EO1463" s="1"/>
      <c r="EP1463" s="1"/>
      <c r="EQ1463" s="1"/>
      <c r="ER1463" s="1"/>
      <c r="ES1463" s="1"/>
      <c r="ET1463" s="1"/>
      <c r="EU1463" s="1"/>
      <c r="EV1463" s="1"/>
      <c r="EW1463" s="1"/>
      <c r="EX1463" s="1"/>
      <c r="EY1463" s="1"/>
      <c r="EZ1463" s="1"/>
      <c r="FA1463" s="1"/>
      <c r="FB1463" s="1"/>
    </row>
    <row r="1464" spans="1:158" s="15" customFormat="1" ht="18" customHeight="1" x14ac:dyDescent="0.25">
      <c r="A1464" s="1"/>
      <c r="B1464" s="16"/>
      <c r="C1464" s="2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4"/>
      <c r="EO1464" s="1"/>
      <c r="EP1464" s="1"/>
      <c r="EQ1464" s="1"/>
      <c r="ER1464" s="1"/>
      <c r="ES1464" s="1"/>
      <c r="ET1464" s="1"/>
      <c r="EU1464" s="1"/>
      <c r="EV1464" s="1"/>
      <c r="EW1464" s="1"/>
      <c r="EX1464" s="1"/>
      <c r="EY1464" s="1"/>
      <c r="EZ1464" s="1"/>
      <c r="FA1464" s="1"/>
      <c r="FB1464" s="1"/>
    </row>
    <row r="1465" spans="1:158" s="15" customFormat="1" ht="18" customHeight="1" x14ac:dyDescent="0.25">
      <c r="A1465" s="1"/>
      <c r="B1465" s="16"/>
      <c r="C1465" s="2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4"/>
      <c r="EO1465" s="1"/>
      <c r="EP1465" s="1"/>
      <c r="EQ1465" s="1"/>
      <c r="ER1465" s="1"/>
      <c r="ES1465" s="1"/>
      <c r="ET1465" s="1"/>
      <c r="EU1465" s="1"/>
      <c r="EV1465" s="1"/>
      <c r="EW1465" s="1"/>
      <c r="EX1465" s="1"/>
      <c r="EY1465" s="1"/>
      <c r="EZ1465" s="1"/>
      <c r="FA1465" s="1"/>
      <c r="FB1465" s="1"/>
    </row>
    <row r="1466" spans="1:158" s="15" customFormat="1" ht="18" customHeight="1" x14ac:dyDescent="0.25">
      <c r="A1466" s="1"/>
      <c r="B1466" s="16"/>
      <c r="C1466" s="2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4"/>
      <c r="EO1466" s="1"/>
      <c r="EP1466" s="1"/>
      <c r="EQ1466" s="1"/>
      <c r="ER1466" s="1"/>
      <c r="ES1466" s="1"/>
      <c r="ET1466" s="1"/>
      <c r="EU1466" s="1"/>
      <c r="EV1466" s="1"/>
      <c r="EW1466" s="1"/>
      <c r="EX1466" s="1"/>
      <c r="EY1466" s="1"/>
      <c r="EZ1466" s="1"/>
      <c r="FA1466" s="1"/>
      <c r="FB1466" s="1"/>
    </row>
    <row r="1467" spans="1:158" s="15" customFormat="1" ht="18" customHeight="1" x14ac:dyDescent="0.25">
      <c r="A1467" s="1"/>
      <c r="B1467" s="16"/>
      <c r="C1467" s="2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4"/>
      <c r="EO1467" s="1"/>
      <c r="EP1467" s="1"/>
      <c r="EQ1467" s="1"/>
      <c r="ER1467" s="1"/>
      <c r="ES1467" s="1"/>
      <c r="ET1467" s="1"/>
      <c r="EU1467" s="1"/>
      <c r="EV1467" s="1"/>
      <c r="EW1467" s="1"/>
      <c r="EX1467" s="1"/>
      <c r="EY1467" s="1"/>
      <c r="EZ1467" s="1"/>
      <c r="FA1467" s="1"/>
      <c r="FB1467" s="1"/>
    </row>
    <row r="1468" spans="1:158" s="15" customFormat="1" ht="18" customHeight="1" x14ac:dyDescent="0.25">
      <c r="A1468" s="1"/>
      <c r="B1468" s="16"/>
      <c r="C1468" s="2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4"/>
      <c r="EO1468" s="1"/>
      <c r="EP1468" s="1"/>
      <c r="EQ1468" s="1"/>
      <c r="ER1468" s="1"/>
      <c r="ES1468" s="1"/>
      <c r="ET1468" s="1"/>
      <c r="EU1468" s="1"/>
      <c r="EV1468" s="1"/>
      <c r="EW1468" s="1"/>
      <c r="EX1468" s="1"/>
      <c r="EY1468" s="1"/>
      <c r="EZ1468" s="1"/>
      <c r="FA1468" s="1"/>
      <c r="FB1468" s="1"/>
    </row>
    <row r="1469" spans="1:158" s="15" customFormat="1" ht="18" customHeight="1" x14ac:dyDescent="0.25">
      <c r="A1469" s="1"/>
      <c r="B1469" s="16"/>
      <c r="C1469" s="2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4"/>
      <c r="EO1469" s="1"/>
      <c r="EP1469" s="1"/>
      <c r="EQ1469" s="1"/>
      <c r="ER1469" s="1"/>
      <c r="ES1469" s="1"/>
      <c r="ET1469" s="1"/>
      <c r="EU1469" s="1"/>
      <c r="EV1469" s="1"/>
      <c r="EW1469" s="1"/>
      <c r="EX1469" s="1"/>
      <c r="EY1469" s="1"/>
      <c r="EZ1469" s="1"/>
      <c r="FA1469" s="1"/>
      <c r="FB1469" s="1"/>
    </row>
    <row r="1470" spans="1:158" s="15" customFormat="1" ht="18" customHeight="1" x14ac:dyDescent="0.25">
      <c r="A1470" s="1"/>
      <c r="B1470" s="16"/>
      <c r="C1470" s="2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4"/>
      <c r="EO1470" s="1"/>
      <c r="EP1470" s="1"/>
      <c r="EQ1470" s="1"/>
      <c r="ER1470" s="1"/>
      <c r="ES1470" s="1"/>
      <c r="ET1470" s="1"/>
      <c r="EU1470" s="1"/>
      <c r="EV1470" s="1"/>
      <c r="EW1470" s="1"/>
      <c r="EX1470" s="1"/>
      <c r="EY1470" s="1"/>
      <c r="EZ1470" s="1"/>
      <c r="FA1470" s="1"/>
      <c r="FB1470" s="1"/>
    </row>
    <row r="1471" spans="1:158" s="15" customFormat="1" ht="18" customHeight="1" x14ac:dyDescent="0.25">
      <c r="A1471" s="1"/>
      <c r="B1471" s="16"/>
      <c r="C1471" s="2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4"/>
      <c r="EO1471" s="1"/>
      <c r="EP1471" s="1"/>
      <c r="EQ1471" s="1"/>
      <c r="ER1471" s="1"/>
      <c r="ES1471" s="1"/>
      <c r="ET1471" s="1"/>
      <c r="EU1471" s="1"/>
      <c r="EV1471" s="1"/>
      <c r="EW1471" s="1"/>
      <c r="EX1471" s="1"/>
      <c r="EY1471" s="1"/>
      <c r="EZ1471" s="1"/>
      <c r="FA1471" s="1"/>
      <c r="FB1471" s="1"/>
    </row>
    <row r="1472" spans="1:158" s="15" customFormat="1" ht="18" customHeight="1" x14ac:dyDescent="0.25">
      <c r="A1472" s="1"/>
      <c r="B1472" s="16"/>
      <c r="C1472" s="2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4"/>
      <c r="EO1472" s="1"/>
      <c r="EP1472" s="1"/>
      <c r="EQ1472" s="1"/>
      <c r="ER1472" s="1"/>
      <c r="ES1472" s="1"/>
      <c r="ET1472" s="1"/>
      <c r="EU1472" s="1"/>
      <c r="EV1472" s="1"/>
      <c r="EW1472" s="1"/>
      <c r="EX1472" s="1"/>
      <c r="EY1472" s="1"/>
      <c r="EZ1472" s="1"/>
      <c r="FA1472" s="1"/>
      <c r="FB1472" s="1"/>
    </row>
    <row r="1473" spans="1:158" s="15" customFormat="1" ht="18" customHeight="1" x14ac:dyDescent="0.25">
      <c r="A1473" s="1"/>
      <c r="B1473" s="16"/>
      <c r="C1473" s="2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4"/>
      <c r="EO1473" s="1"/>
      <c r="EP1473" s="1"/>
      <c r="EQ1473" s="1"/>
      <c r="ER1473" s="1"/>
      <c r="ES1473" s="1"/>
      <c r="ET1473" s="1"/>
      <c r="EU1473" s="1"/>
      <c r="EV1473" s="1"/>
      <c r="EW1473" s="1"/>
      <c r="EX1473" s="1"/>
      <c r="EY1473" s="1"/>
      <c r="EZ1473" s="1"/>
      <c r="FA1473" s="1"/>
      <c r="FB1473" s="1"/>
    </row>
    <row r="1474" spans="1:158" s="15" customFormat="1" ht="18" customHeight="1" x14ac:dyDescent="0.25">
      <c r="A1474" s="1"/>
      <c r="B1474" s="16"/>
      <c r="C1474" s="2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4"/>
      <c r="EO1474" s="1"/>
      <c r="EP1474" s="1"/>
      <c r="EQ1474" s="1"/>
      <c r="ER1474" s="1"/>
      <c r="ES1474" s="1"/>
      <c r="ET1474" s="1"/>
      <c r="EU1474" s="1"/>
      <c r="EV1474" s="1"/>
      <c r="EW1474" s="1"/>
      <c r="EX1474" s="1"/>
      <c r="EY1474" s="1"/>
      <c r="EZ1474" s="1"/>
      <c r="FA1474" s="1"/>
      <c r="FB1474" s="1"/>
    </row>
    <row r="1475" spans="1:158" s="15" customFormat="1" ht="18" customHeight="1" x14ac:dyDescent="0.25">
      <c r="A1475" s="1"/>
      <c r="B1475" s="16"/>
      <c r="C1475" s="2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4"/>
      <c r="EO1475" s="1"/>
      <c r="EP1475" s="1"/>
      <c r="EQ1475" s="1"/>
      <c r="ER1475" s="1"/>
      <c r="ES1475" s="1"/>
      <c r="ET1475" s="1"/>
      <c r="EU1475" s="1"/>
      <c r="EV1475" s="1"/>
      <c r="EW1475" s="1"/>
      <c r="EX1475" s="1"/>
      <c r="EY1475" s="1"/>
      <c r="EZ1475" s="1"/>
      <c r="FA1475" s="1"/>
      <c r="FB1475" s="1"/>
    </row>
    <row r="1476" spans="1:158" s="15" customFormat="1" ht="18" customHeight="1" x14ac:dyDescent="0.25">
      <c r="A1476" s="1"/>
      <c r="B1476" s="16"/>
      <c r="C1476" s="2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4"/>
      <c r="EO1476" s="1"/>
      <c r="EP1476" s="1"/>
      <c r="EQ1476" s="1"/>
      <c r="ER1476" s="1"/>
      <c r="ES1476" s="1"/>
      <c r="ET1476" s="1"/>
      <c r="EU1476" s="1"/>
      <c r="EV1476" s="1"/>
      <c r="EW1476" s="1"/>
      <c r="EX1476" s="1"/>
      <c r="EY1476" s="1"/>
      <c r="EZ1476" s="1"/>
      <c r="FA1476" s="1"/>
      <c r="FB1476" s="1"/>
    </row>
    <row r="1477" spans="1:158" s="15" customFormat="1" ht="18" customHeight="1" x14ac:dyDescent="0.25">
      <c r="A1477" s="1"/>
      <c r="B1477" s="16"/>
      <c r="C1477" s="2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4"/>
      <c r="EO1477" s="1"/>
      <c r="EP1477" s="1"/>
      <c r="EQ1477" s="1"/>
      <c r="ER1477" s="1"/>
      <c r="ES1477" s="1"/>
      <c r="ET1477" s="1"/>
      <c r="EU1477" s="1"/>
      <c r="EV1477" s="1"/>
      <c r="EW1477" s="1"/>
      <c r="EX1477" s="1"/>
      <c r="EY1477" s="1"/>
      <c r="EZ1477" s="1"/>
      <c r="FA1477" s="1"/>
      <c r="FB1477" s="1"/>
    </row>
    <row r="1478" spans="1:158" s="15" customFormat="1" ht="18" customHeight="1" x14ac:dyDescent="0.25">
      <c r="A1478" s="1"/>
      <c r="B1478" s="16"/>
      <c r="C1478" s="2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4"/>
      <c r="EO1478" s="1"/>
      <c r="EP1478" s="1"/>
      <c r="EQ1478" s="1"/>
      <c r="ER1478" s="1"/>
      <c r="ES1478" s="1"/>
      <c r="ET1478" s="1"/>
      <c r="EU1478" s="1"/>
      <c r="EV1478" s="1"/>
      <c r="EW1478" s="1"/>
      <c r="EX1478" s="1"/>
      <c r="EY1478" s="1"/>
      <c r="EZ1478" s="1"/>
      <c r="FA1478" s="1"/>
      <c r="FB1478" s="1"/>
    </row>
    <row r="1479" spans="1:158" s="15" customFormat="1" ht="18" customHeight="1" x14ac:dyDescent="0.25">
      <c r="A1479" s="1"/>
      <c r="B1479" s="16"/>
      <c r="C1479" s="2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4"/>
      <c r="EO1479" s="1"/>
      <c r="EP1479" s="1"/>
      <c r="EQ1479" s="1"/>
      <c r="ER1479" s="1"/>
      <c r="ES1479" s="1"/>
      <c r="ET1479" s="1"/>
      <c r="EU1479" s="1"/>
      <c r="EV1479" s="1"/>
      <c r="EW1479" s="1"/>
      <c r="EX1479" s="1"/>
      <c r="EY1479" s="1"/>
      <c r="EZ1479" s="1"/>
      <c r="FA1479" s="1"/>
      <c r="FB1479" s="1"/>
    </row>
    <row r="1480" spans="1:158" s="15" customFormat="1" ht="18" customHeight="1" x14ac:dyDescent="0.25">
      <c r="A1480" s="1"/>
      <c r="B1480" s="16"/>
      <c r="C1480" s="2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4"/>
      <c r="EO1480" s="1"/>
      <c r="EP1480" s="1"/>
      <c r="EQ1480" s="1"/>
      <c r="ER1480" s="1"/>
      <c r="ES1480" s="1"/>
      <c r="ET1480" s="1"/>
      <c r="EU1480" s="1"/>
      <c r="EV1480" s="1"/>
      <c r="EW1480" s="1"/>
      <c r="EX1480" s="1"/>
      <c r="EY1480" s="1"/>
      <c r="EZ1480" s="1"/>
      <c r="FA1480" s="1"/>
      <c r="FB1480" s="1"/>
    </row>
    <row r="1481" spans="1:158" s="15" customFormat="1" ht="18" customHeight="1" x14ac:dyDescent="0.25">
      <c r="A1481" s="1"/>
      <c r="B1481" s="16"/>
      <c r="C1481" s="2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4"/>
      <c r="EO1481" s="1"/>
      <c r="EP1481" s="1"/>
      <c r="EQ1481" s="1"/>
      <c r="ER1481" s="1"/>
      <c r="ES1481" s="1"/>
      <c r="ET1481" s="1"/>
      <c r="EU1481" s="1"/>
      <c r="EV1481" s="1"/>
      <c r="EW1481" s="1"/>
      <c r="EX1481" s="1"/>
      <c r="EY1481" s="1"/>
      <c r="EZ1481" s="1"/>
      <c r="FA1481" s="1"/>
      <c r="FB1481" s="1"/>
    </row>
    <row r="1482" spans="1:158" s="15" customFormat="1" ht="18" customHeight="1" x14ac:dyDescent="0.25">
      <c r="A1482" s="1"/>
      <c r="B1482" s="16"/>
      <c r="C1482" s="2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4"/>
      <c r="EO1482" s="1"/>
      <c r="EP1482" s="1"/>
      <c r="EQ1482" s="1"/>
      <c r="ER1482" s="1"/>
      <c r="ES1482" s="1"/>
      <c r="ET1482" s="1"/>
      <c r="EU1482" s="1"/>
      <c r="EV1482" s="1"/>
      <c r="EW1482" s="1"/>
      <c r="EX1482" s="1"/>
      <c r="EY1482" s="1"/>
      <c r="EZ1482" s="1"/>
      <c r="FA1482" s="1"/>
      <c r="FB1482" s="1"/>
    </row>
    <row r="1483" spans="1:158" s="15" customFormat="1" ht="18" customHeight="1" x14ac:dyDescent="0.25">
      <c r="A1483" s="1"/>
      <c r="B1483" s="16"/>
      <c r="C1483" s="2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4"/>
      <c r="EO1483" s="1"/>
      <c r="EP1483" s="1"/>
      <c r="EQ1483" s="1"/>
      <c r="ER1483" s="1"/>
      <c r="ES1483" s="1"/>
      <c r="ET1483" s="1"/>
      <c r="EU1483" s="1"/>
      <c r="EV1483" s="1"/>
      <c r="EW1483" s="1"/>
      <c r="EX1483" s="1"/>
      <c r="EY1483" s="1"/>
      <c r="EZ1483" s="1"/>
      <c r="FA1483" s="1"/>
      <c r="FB1483" s="1"/>
    </row>
    <row r="1484" spans="1:158" s="15" customFormat="1" ht="18" customHeight="1" x14ac:dyDescent="0.25">
      <c r="A1484" s="1"/>
      <c r="B1484" s="16"/>
      <c r="C1484" s="2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4"/>
      <c r="EO1484" s="1"/>
      <c r="EP1484" s="1"/>
      <c r="EQ1484" s="1"/>
      <c r="ER1484" s="1"/>
      <c r="ES1484" s="1"/>
      <c r="ET1484" s="1"/>
      <c r="EU1484" s="1"/>
      <c r="EV1484" s="1"/>
      <c r="EW1484" s="1"/>
      <c r="EX1484" s="1"/>
      <c r="EY1484" s="1"/>
      <c r="EZ1484" s="1"/>
      <c r="FA1484" s="1"/>
      <c r="FB1484" s="1"/>
    </row>
    <row r="1485" spans="1:158" s="15" customFormat="1" ht="18" customHeight="1" x14ac:dyDescent="0.25">
      <c r="A1485" s="1"/>
      <c r="B1485" s="16"/>
      <c r="C1485" s="2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4"/>
      <c r="EO1485" s="1"/>
      <c r="EP1485" s="1"/>
      <c r="EQ1485" s="1"/>
      <c r="ER1485" s="1"/>
      <c r="ES1485" s="1"/>
      <c r="ET1485" s="1"/>
      <c r="EU1485" s="1"/>
      <c r="EV1485" s="1"/>
      <c r="EW1485" s="1"/>
      <c r="EX1485" s="1"/>
      <c r="EY1485" s="1"/>
      <c r="EZ1485" s="1"/>
      <c r="FA1485" s="1"/>
      <c r="FB1485" s="1"/>
    </row>
    <row r="1486" spans="1:158" s="15" customFormat="1" ht="18" customHeight="1" x14ac:dyDescent="0.25">
      <c r="A1486" s="1"/>
      <c r="B1486" s="16"/>
      <c r="C1486" s="2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4"/>
      <c r="EO1486" s="1"/>
      <c r="EP1486" s="1"/>
      <c r="EQ1486" s="1"/>
      <c r="ER1486" s="1"/>
      <c r="ES1486" s="1"/>
      <c r="ET1486" s="1"/>
      <c r="EU1486" s="1"/>
      <c r="EV1486" s="1"/>
      <c r="EW1486" s="1"/>
      <c r="EX1486" s="1"/>
      <c r="EY1486" s="1"/>
      <c r="EZ1486" s="1"/>
      <c r="FA1486" s="1"/>
      <c r="FB1486" s="1"/>
    </row>
    <row r="1487" spans="1:158" s="15" customFormat="1" ht="18" customHeight="1" x14ac:dyDescent="0.25">
      <c r="A1487" s="1"/>
      <c r="B1487" s="16"/>
      <c r="C1487" s="2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4"/>
      <c r="EO1487" s="1"/>
      <c r="EP1487" s="1"/>
      <c r="EQ1487" s="1"/>
      <c r="ER1487" s="1"/>
      <c r="ES1487" s="1"/>
      <c r="ET1487" s="1"/>
      <c r="EU1487" s="1"/>
      <c r="EV1487" s="1"/>
      <c r="EW1487" s="1"/>
      <c r="EX1487" s="1"/>
      <c r="EY1487" s="1"/>
      <c r="EZ1487" s="1"/>
      <c r="FA1487" s="1"/>
      <c r="FB1487" s="1"/>
    </row>
    <row r="1488" spans="1:158" s="15" customFormat="1" ht="18" customHeight="1" x14ac:dyDescent="0.25">
      <c r="A1488" s="1"/>
      <c r="B1488" s="16"/>
      <c r="C1488" s="2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4"/>
      <c r="EO1488" s="1"/>
      <c r="EP1488" s="1"/>
      <c r="EQ1488" s="1"/>
      <c r="ER1488" s="1"/>
      <c r="ES1488" s="1"/>
      <c r="ET1488" s="1"/>
      <c r="EU1488" s="1"/>
      <c r="EV1488" s="1"/>
      <c r="EW1488" s="1"/>
      <c r="EX1488" s="1"/>
      <c r="EY1488" s="1"/>
      <c r="EZ1488" s="1"/>
      <c r="FA1488" s="1"/>
      <c r="FB1488" s="1"/>
    </row>
    <row r="1489" spans="1:158" s="15" customFormat="1" ht="18" customHeight="1" x14ac:dyDescent="0.25">
      <c r="A1489" s="1"/>
      <c r="B1489" s="16"/>
      <c r="C1489" s="2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4"/>
      <c r="EO1489" s="1"/>
      <c r="EP1489" s="1"/>
      <c r="EQ1489" s="1"/>
      <c r="ER1489" s="1"/>
      <c r="ES1489" s="1"/>
      <c r="ET1489" s="1"/>
      <c r="EU1489" s="1"/>
      <c r="EV1489" s="1"/>
      <c r="EW1489" s="1"/>
      <c r="EX1489" s="1"/>
      <c r="EY1489" s="1"/>
      <c r="EZ1489" s="1"/>
      <c r="FA1489" s="1"/>
      <c r="FB1489" s="1"/>
    </row>
    <row r="1490" spans="1:158" s="15" customFormat="1" ht="18" customHeight="1" x14ac:dyDescent="0.25">
      <c r="A1490" s="1"/>
      <c r="B1490" s="16"/>
      <c r="C1490" s="2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4"/>
      <c r="EO1490" s="1"/>
      <c r="EP1490" s="1"/>
      <c r="EQ1490" s="1"/>
      <c r="ER1490" s="1"/>
      <c r="ES1490" s="1"/>
      <c r="ET1490" s="1"/>
      <c r="EU1490" s="1"/>
      <c r="EV1490" s="1"/>
      <c r="EW1490" s="1"/>
      <c r="EX1490" s="1"/>
      <c r="EY1490" s="1"/>
      <c r="EZ1490" s="1"/>
      <c r="FA1490" s="1"/>
      <c r="FB1490" s="1"/>
    </row>
    <row r="1491" spans="1:158" s="15" customFormat="1" ht="18" customHeight="1" x14ac:dyDescent="0.25">
      <c r="A1491" s="1"/>
      <c r="B1491" s="16"/>
      <c r="C1491" s="2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4"/>
      <c r="EO1491" s="1"/>
      <c r="EP1491" s="1"/>
      <c r="EQ1491" s="1"/>
      <c r="ER1491" s="1"/>
      <c r="ES1491" s="1"/>
      <c r="ET1491" s="1"/>
      <c r="EU1491" s="1"/>
      <c r="EV1491" s="1"/>
      <c r="EW1491" s="1"/>
      <c r="EX1491" s="1"/>
      <c r="EY1491" s="1"/>
      <c r="EZ1491" s="1"/>
      <c r="FA1491" s="1"/>
      <c r="FB1491" s="1"/>
    </row>
    <row r="1492" spans="1:158" s="15" customFormat="1" ht="18" customHeight="1" x14ac:dyDescent="0.25">
      <c r="A1492" s="1"/>
      <c r="B1492" s="16"/>
      <c r="C1492" s="2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4"/>
      <c r="EO1492" s="1"/>
      <c r="EP1492" s="1"/>
      <c r="EQ1492" s="1"/>
      <c r="ER1492" s="1"/>
      <c r="ES1492" s="1"/>
      <c r="ET1492" s="1"/>
      <c r="EU1492" s="1"/>
      <c r="EV1492" s="1"/>
      <c r="EW1492" s="1"/>
      <c r="EX1492" s="1"/>
      <c r="EY1492" s="1"/>
      <c r="EZ1492" s="1"/>
      <c r="FA1492" s="1"/>
      <c r="FB1492" s="1"/>
    </row>
    <row r="1493" spans="1:158" s="15" customFormat="1" ht="18" customHeight="1" x14ac:dyDescent="0.25">
      <c r="A1493" s="1"/>
      <c r="B1493" s="16"/>
      <c r="C1493" s="2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4"/>
      <c r="EO1493" s="1"/>
      <c r="EP1493" s="1"/>
      <c r="EQ1493" s="1"/>
      <c r="ER1493" s="1"/>
      <c r="ES1493" s="1"/>
      <c r="ET1493" s="1"/>
      <c r="EU1493" s="1"/>
      <c r="EV1493" s="1"/>
      <c r="EW1493" s="1"/>
      <c r="EX1493" s="1"/>
      <c r="EY1493" s="1"/>
      <c r="EZ1493" s="1"/>
      <c r="FA1493" s="1"/>
      <c r="FB1493" s="1"/>
    </row>
    <row r="1494" spans="1:158" s="15" customFormat="1" ht="18" customHeight="1" x14ac:dyDescent="0.25">
      <c r="A1494" s="1"/>
      <c r="B1494" s="16"/>
      <c r="C1494" s="2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4"/>
      <c r="EO1494" s="1"/>
      <c r="EP1494" s="1"/>
      <c r="EQ1494" s="1"/>
      <c r="ER1494" s="1"/>
      <c r="ES1494" s="1"/>
      <c r="ET1494" s="1"/>
      <c r="EU1494" s="1"/>
      <c r="EV1494" s="1"/>
      <c r="EW1494" s="1"/>
      <c r="EX1494" s="1"/>
      <c r="EY1494" s="1"/>
      <c r="EZ1494" s="1"/>
      <c r="FA1494" s="1"/>
      <c r="FB1494" s="1"/>
    </row>
    <row r="1495" spans="1:158" s="15" customFormat="1" ht="18" customHeight="1" x14ac:dyDescent="0.25">
      <c r="A1495" s="1"/>
      <c r="B1495" s="16"/>
      <c r="C1495" s="2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4"/>
      <c r="EO1495" s="1"/>
      <c r="EP1495" s="1"/>
      <c r="EQ1495" s="1"/>
      <c r="ER1495" s="1"/>
      <c r="ES1495" s="1"/>
      <c r="ET1495" s="1"/>
      <c r="EU1495" s="1"/>
      <c r="EV1495" s="1"/>
      <c r="EW1495" s="1"/>
      <c r="EX1495" s="1"/>
      <c r="EY1495" s="1"/>
      <c r="EZ1495" s="1"/>
      <c r="FA1495" s="1"/>
      <c r="FB1495" s="1"/>
    </row>
    <row r="1496" spans="1:158" s="15" customFormat="1" ht="18" customHeight="1" x14ac:dyDescent="0.25">
      <c r="A1496" s="1"/>
      <c r="B1496" s="16"/>
      <c r="C1496" s="2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4"/>
      <c r="EO1496" s="1"/>
      <c r="EP1496" s="1"/>
      <c r="EQ1496" s="1"/>
      <c r="ER1496" s="1"/>
      <c r="ES1496" s="1"/>
      <c r="ET1496" s="1"/>
      <c r="EU1496" s="1"/>
      <c r="EV1496" s="1"/>
      <c r="EW1496" s="1"/>
      <c r="EX1496" s="1"/>
      <c r="EY1496" s="1"/>
      <c r="EZ1496" s="1"/>
      <c r="FA1496" s="1"/>
      <c r="FB1496" s="1"/>
    </row>
    <row r="1497" spans="1:158" s="15" customFormat="1" ht="18" customHeight="1" x14ac:dyDescent="0.25">
      <c r="A1497" s="1"/>
      <c r="B1497" s="16"/>
      <c r="C1497" s="2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4"/>
      <c r="EO1497" s="1"/>
      <c r="EP1497" s="1"/>
      <c r="EQ1497" s="1"/>
      <c r="ER1497" s="1"/>
      <c r="ES1497" s="1"/>
      <c r="ET1497" s="1"/>
      <c r="EU1497" s="1"/>
      <c r="EV1497" s="1"/>
      <c r="EW1497" s="1"/>
      <c r="EX1497" s="1"/>
      <c r="EY1497" s="1"/>
      <c r="EZ1497" s="1"/>
      <c r="FA1497" s="1"/>
      <c r="FB1497" s="1"/>
    </row>
    <row r="1498" spans="1:158" s="15" customFormat="1" ht="18" customHeight="1" x14ac:dyDescent="0.25">
      <c r="A1498" s="1"/>
      <c r="B1498" s="16"/>
      <c r="C1498" s="2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4"/>
      <c r="EO1498" s="1"/>
      <c r="EP1498" s="1"/>
      <c r="EQ1498" s="1"/>
      <c r="ER1498" s="1"/>
      <c r="ES1498" s="1"/>
      <c r="ET1498" s="1"/>
      <c r="EU1498" s="1"/>
      <c r="EV1498" s="1"/>
      <c r="EW1498" s="1"/>
      <c r="EX1498" s="1"/>
      <c r="EY1498" s="1"/>
      <c r="EZ1498" s="1"/>
      <c r="FA1498" s="1"/>
      <c r="FB1498" s="1"/>
    </row>
    <row r="1499" spans="1:158" s="15" customFormat="1" ht="18" customHeight="1" x14ac:dyDescent="0.25">
      <c r="A1499" s="1"/>
      <c r="B1499" s="16"/>
      <c r="C1499" s="2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4"/>
      <c r="EO1499" s="1"/>
      <c r="EP1499" s="1"/>
      <c r="EQ1499" s="1"/>
      <c r="ER1499" s="1"/>
      <c r="ES1499" s="1"/>
      <c r="ET1499" s="1"/>
      <c r="EU1499" s="1"/>
      <c r="EV1499" s="1"/>
      <c r="EW1499" s="1"/>
      <c r="EX1499" s="1"/>
      <c r="EY1499" s="1"/>
      <c r="EZ1499" s="1"/>
      <c r="FA1499" s="1"/>
      <c r="FB1499" s="1"/>
    </row>
    <row r="1500" spans="1:158" s="15" customFormat="1" ht="18" customHeight="1" x14ac:dyDescent="0.25">
      <c r="A1500" s="1"/>
      <c r="B1500" s="16"/>
      <c r="C1500" s="2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4"/>
      <c r="EO1500" s="1"/>
      <c r="EP1500" s="1"/>
      <c r="EQ1500" s="1"/>
      <c r="ER1500" s="1"/>
      <c r="ES1500" s="1"/>
      <c r="ET1500" s="1"/>
      <c r="EU1500" s="1"/>
      <c r="EV1500" s="1"/>
      <c r="EW1500" s="1"/>
      <c r="EX1500" s="1"/>
      <c r="EY1500" s="1"/>
      <c r="EZ1500" s="1"/>
      <c r="FA1500" s="1"/>
      <c r="FB1500" s="1"/>
    </row>
    <row r="1501" spans="1:158" s="15" customFormat="1" ht="18" customHeight="1" x14ac:dyDescent="0.25">
      <c r="A1501" s="1"/>
      <c r="B1501" s="16"/>
      <c r="C1501" s="2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4"/>
      <c r="EO1501" s="1"/>
      <c r="EP1501" s="1"/>
      <c r="EQ1501" s="1"/>
      <c r="ER1501" s="1"/>
      <c r="ES1501" s="1"/>
      <c r="ET1501" s="1"/>
      <c r="EU1501" s="1"/>
      <c r="EV1501" s="1"/>
      <c r="EW1501" s="1"/>
      <c r="EX1501" s="1"/>
      <c r="EY1501" s="1"/>
      <c r="EZ1501" s="1"/>
      <c r="FA1501" s="1"/>
      <c r="FB1501" s="1"/>
    </row>
    <row r="1502" spans="1:158" s="15" customFormat="1" ht="18" customHeight="1" x14ac:dyDescent="0.25">
      <c r="A1502" s="1"/>
      <c r="B1502" s="16"/>
      <c r="C1502" s="2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4"/>
      <c r="EO1502" s="1"/>
      <c r="EP1502" s="1"/>
      <c r="EQ1502" s="1"/>
      <c r="ER1502" s="1"/>
      <c r="ES1502" s="1"/>
      <c r="ET1502" s="1"/>
      <c r="EU1502" s="1"/>
      <c r="EV1502" s="1"/>
      <c r="EW1502" s="1"/>
      <c r="EX1502" s="1"/>
      <c r="EY1502" s="1"/>
      <c r="EZ1502" s="1"/>
      <c r="FA1502" s="1"/>
      <c r="FB1502" s="1"/>
    </row>
    <row r="1503" spans="1:158" s="15" customFormat="1" ht="18" customHeight="1" x14ac:dyDescent="0.25">
      <c r="A1503" s="1"/>
      <c r="B1503" s="16"/>
      <c r="C1503" s="2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4"/>
      <c r="EO1503" s="1"/>
      <c r="EP1503" s="1"/>
      <c r="EQ1503" s="1"/>
      <c r="ER1503" s="1"/>
      <c r="ES1503" s="1"/>
      <c r="ET1503" s="1"/>
      <c r="EU1503" s="1"/>
      <c r="EV1503" s="1"/>
      <c r="EW1503" s="1"/>
      <c r="EX1503" s="1"/>
      <c r="EY1503" s="1"/>
      <c r="EZ1503" s="1"/>
      <c r="FA1503" s="1"/>
      <c r="FB1503" s="1"/>
    </row>
    <row r="1504" spans="1:158" s="15" customFormat="1" ht="18" customHeight="1" x14ac:dyDescent="0.25">
      <c r="A1504" s="1"/>
      <c r="B1504" s="16"/>
      <c r="C1504" s="2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4"/>
      <c r="EO1504" s="1"/>
      <c r="EP1504" s="1"/>
      <c r="EQ1504" s="1"/>
      <c r="ER1504" s="1"/>
      <c r="ES1504" s="1"/>
      <c r="ET1504" s="1"/>
      <c r="EU1504" s="1"/>
      <c r="EV1504" s="1"/>
      <c r="EW1504" s="1"/>
      <c r="EX1504" s="1"/>
      <c r="EY1504" s="1"/>
      <c r="EZ1504" s="1"/>
      <c r="FA1504" s="1"/>
      <c r="FB1504" s="1"/>
    </row>
    <row r="1505" spans="1:158" s="15" customFormat="1" ht="18" customHeight="1" x14ac:dyDescent="0.25">
      <c r="A1505" s="1"/>
      <c r="B1505" s="16"/>
      <c r="C1505" s="2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4"/>
      <c r="EO1505" s="1"/>
      <c r="EP1505" s="1"/>
      <c r="EQ1505" s="1"/>
      <c r="ER1505" s="1"/>
      <c r="ES1505" s="1"/>
      <c r="ET1505" s="1"/>
      <c r="EU1505" s="1"/>
      <c r="EV1505" s="1"/>
      <c r="EW1505" s="1"/>
      <c r="EX1505" s="1"/>
      <c r="EY1505" s="1"/>
      <c r="EZ1505" s="1"/>
      <c r="FA1505" s="1"/>
      <c r="FB1505" s="1"/>
    </row>
    <row r="1506" spans="1:158" s="15" customFormat="1" ht="18" customHeight="1" x14ac:dyDescent="0.25">
      <c r="A1506" s="1"/>
      <c r="B1506" s="16"/>
      <c r="C1506" s="2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4"/>
      <c r="EO1506" s="1"/>
      <c r="EP1506" s="1"/>
      <c r="EQ1506" s="1"/>
      <c r="ER1506" s="1"/>
      <c r="ES1506" s="1"/>
      <c r="ET1506" s="1"/>
      <c r="EU1506" s="1"/>
      <c r="EV1506" s="1"/>
      <c r="EW1506" s="1"/>
      <c r="EX1506" s="1"/>
      <c r="EY1506" s="1"/>
      <c r="EZ1506" s="1"/>
      <c r="FA1506" s="1"/>
      <c r="FB1506" s="1"/>
    </row>
    <row r="1507" spans="1:158" s="15" customFormat="1" ht="18" customHeight="1" x14ac:dyDescent="0.25">
      <c r="A1507" s="1"/>
      <c r="B1507" s="16"/>
      <c r="C1507" s="2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28"/>
      <c r="EO1507" s="1"/>
      <c r="EP1507" s="1"/>
      <c r="EQ1507" s="1"/>
      <c r="ER1507" s="1"/>
      <c r="ES1507" s="1"/>
      <c r="ET1507" s="1"/>
      <c r="EU1507" s="1"/>
      <c r="EV1507" s="1"/>
      <c r="EW1507" s="1"/>
      <c r="EX1507" s="1"/>
      <c r="EY1507" s="1"/>
      <c r="EZ1507" s="1"/>
      <c r="FA1507" s="1"/>
      <c r="FB1507" s="1"/>
    </row>
  </sheetData>
  <mergeCells count="244">
    <mergeCell ref="A10:A20"/>
    <mergeCell ref="D10:D20"/>
    <mergeCell ref="EY10:FA17"/>
    <mergeCell ref="FB10:FB20"/>
    <mergeCell ref="EU19:EU20"/>
    <mergeCell ref="EV19:EV20"/>
    <mergeCell ref="EO19:EO20"/>
    <mergeCell ref="EP19:EP20"/>
    <mergeCell ref="EQ19:EQ20"/>
    <mergeCell ref="ER19:ER20"/>
    <mergeCell ref="ES19:ES20"/>
    <mergeCell ref="ET19:ET20"/>
    <mergeCell ref="ED19:ED20"/>
    <mergeCell ref="EE19:EE20"/>
    <mergeCell ref="EF19:EF20"/>
    <mergeCell ref="EG19:EG20"/>
    <mergeCell ref="EH19:EH20"/>
    <mergeCell ref="EI19:EI20"/>
    <mergeCell ref="DX19:DX20"/>
    <mergeCell ref="DY19:DY20"/>
    <mergeCell ref="DZ19:DZ20"/>
    <mergeCell ref="EA19:EA20"/>
    <mergeCell ref="EB19:EB20"/>
    <mergeCell ref="EC19:EC20"/>
    <mergeCell ref="DO19:DO20"/>
    <mergeCell ref="DP19:DP20"/>
    <mergeCell ref="DQ19:DQ20"/>
    <mergeCell ref="DR19:DR20"/>
    <mergeCell ref="DU19:DU20"/>
    <mergeCell ref="DV19:DV20"/>
    <mergeCell ref="DD19:DD20"/>
    <mergeCell ref="DE19:DE20"/>
    <mergeCell ref="DG19:DG20"/>
    <mergeCell ref="DH19:DH20"/>
    <mergeCell ref="DI19:DI20"/>
    <mergeCell ref="DJ19:DJ20"/>
    <mergeCell ref="CX19:CX20"/>
    <mergeCell ref="CY19:CY20"/>
    <mergeCell ref="CZ19:CZ20"/>
    <mergeCell ref="DA19:DA20"/>
    <mergeCell ref="DB19:DB20"/>
    <mergeCell ref="DC19:DC20"/>
    <mergeCell ref="CQ19:CQ20"/>
    <mergeCell ref="CR19:CR20"/>
    <mergeCell ref="CT19:CT20"/>
    <mergeCell ref="CU19:CU20"/>
    <mergeCell ref="CV19:CV20"/>
    <mergeCell ref="CW19:CW20"/>
    <mergeCell ref="CH19:CH20"/>
    <mergeCell ref="CI19:CI20"/>
    <mergeCell ref="CJ19:CJ20"/>
    <mergeCell ref="BX19:BX20"/>
    <mergeCell ref="BY19:BY20"/>
    <mergeCell ref="BZ19:BZ20"/>
    <mergeCell ref="CA19:CA20"/>
    <mergeCell ref="CC19:CC20"/>
    <mergeCell ref="CD19:CD20"/>
    <mergeCell ref="BW15:CA18"/>
    <mergeCell ref="CB15:CB20"/>
    <mergeCell ref="CC15:CG18"/>
    <mergeCell ref="BT19:BT20"/>
    <mergeCell ref="BU19:BU20"/>
    <mergeCell ref="BV19:BV20"/>
    <mergeCell ref="BW19:BW20"/>
    <mergeCell ref="BF19:BF20"/>
    <mergeCell ref="BG19:BG20"/>
    <mergeCell ref="BH19:BH20"/>
    <mergeCell ref="BI19:BI20"/>
    <mergeCell ref="BJ19:BJ20"/>
    <mergeCell ref="BM19:BM20"/>
    <mergeCell ref="BN19:BN20"/>
    <mergeCell ref="BP19:BP20"/>
    <mergeCell ref="BQ19:BQ20"/>
    <mergeCell ref="BR19:BR20"/>
    <mergeCell ref="BS19:BS20"/>
    <mergeCell ref="BO15:BO20"/>
    <mergeCell ref="BP15:BT18"/>
    <mergeCell ref="BU15:BV18"/>
    <mergeCell ref="CE19:CE20"/>
    <mergeCell ref="CF19:CF20"/>
    <mergeCell ref="CG19:CG20"/>
    <mergeCell ref="BC19:BC20"/>
    <mergeCell ref="BD19:BD20"/>
    <mergeCell ref="AR19:AR20"/>
    <mergeCell ref="AS19:AS20"/>
    <mergeCell ref="AE19:AE20"/>
    <mergeCell ref="AF19:AF20"/>
    <mergeCell ref="AI19:AI20"/>
    <mergeCell ref="AJ19:AJ20"/>
    <mergeCell ref="AL19:AL20"/>
    <mergeCell ref="AM19:AM20"/>
    <mergeCell ref="AC19:AC20"/>
    <mergeCell ref="AD19:AD20"/>
    <mergeCell ref="R19:R20"/>
    <mergeCell ref="S19:S20"/>
    <mergeCell ref="U19:U20"/>
    <mergeCell ref="V19:V20"/>
    <mergeCell ref="W19:W20"/>
    <mergeCell ref="X19:X20"/>
    <mergeCell ref="AY19:AY20"/>
    <mergeCell ref="EZ18:FA19"/>
    <mergeCell ref="E19:E20"/>
    <mergeCell ref="F19:F20"/>
    <mergeCell ref="H19:H20"/>
    <mergeCell ref="I19:I20"/>
    <mergeCell ref="J19:J20"/>
    <mergeCell ref="K19:K20"/>
    <mergeCell ref="L19:L20"/>
    <mergeCell ref="M19:M20"/>
    <mergeCell ref="N19:N20"/>
    <mergeCell ref="EE15:EI18"/>
    <mergeCell ref="EJ15:EJ20"/>
    <mergeCell ref="EK15:EO18"/>
    <mergeCell ref="EP15:EQ18"/>
    <mergeCell ref="ER15:EV18"/>
    <mergeCell ref="EY18:EY20"/>
    <mergeCell ref="EK19:EK20"/>
    <mergeCell ref="EL19:EL20"/>
    <mergeCell ref="EM19:EM20"/>
    <mergeCell ref="EN19:EN20"/>
    <mergeCell ref="DG15:DK18"/>
    <mergeCell ref="DL15:DM18"/>
    <mergeCell ref="DN15:DR18"/>
    <mergeCell ref="DW15:DW20"/>
    <mergeCell ref="EJ14:EV14"/>
    <mergeCell ref="G15:G20"/>
    <mergeCell ref="H15:L18"/>
    <mergeCell ref="M15:N18"/>
    <mergeCell ref="O15:S18"/>
    <mergeCell ref="T15:T20"/>
    <mergeCell ref="U15:Y18"/>
    <mergeCell ref="Z15:AA18"/>
    <mergeCell ref="AB15:AF18"/>
    <mergeCell ref="AQ15:AR18"/>
    <mergeCell ref="AS15:AW18"/>
    <mergeCell ref="AX15:AX20"/>
    <mergeCell ref="AY15:BC18"/>
    <mergeCell ref="BD15:BE18"/>
    <mergeCell ref="BF15:BJ18"/>
    <mergeCell ref="AT19:AT20"/>
    <mergeCell ref="AU19:AU20"/>
    <mergeCell ref="AV19:AV20"/>
    <mergeCell ref="AW19:AW20"/>
    <mergeCell ref="DX15:EB18"/>
    <mergeCell ref="EC15:ED18"/>
    <mergeCell ref="DK19:DK20"/>
    <mergeCell ref="DL19:DL20"/>
    <mergeCell ref="DM19:DM20"/>
    <mergeCell ref="EJ13:EV13"/>
    <mergeCell ref="EW13:EX19"/>
    <mergeCell ref="G14:S14"/>
    <mergeCell ref="T14:AA14"/>
    <mergeCell ref="AB14:AF14"/>
    <mergeCell ref="AK14:AW14"/>
    <mergeCell ref="AX14:BC14"/>
    <mergeCell ref="BD14:BJ14"/>
    <mergeCell ref="BO14:CA14"/>
    <mergeCell ref="CO13:CP19"/>
    <mergeCell ref="CQ13:CR18"/>
    <mergeCell ref="CS13:DK13"/>
    <mergeCell ref="DL13:DR13"/>
    <mergeCell ref="DS13:DT19"/>
    <mergeCell ref="DU13:DV18"/>
    <mergeCell ref="CS14:DE14"/>
    <mergeCell ref="DF14:DK14"/>
    <mergeCell ref="DL14:DR14"/>
    <mergeCell ref="DF15:DF20"/>
    <mergeCell ref="AK13:BC13"/>
    <mergeCell ref="BD13:BJ13"/>
    <mergeCell ref="BK13:BL19"/>
    <mergeCell ref="BM13:BN18"/>
    <mergeCell ref="DW14:EI14"/>
    <mergeCell ref="AL15:AP18"/>
    <mergeCell ref="CJ12:CP12"/>
    <mergeCell ref="CQ12:DK12"/>
    <mergeCell ref="DL12:DT12"/>
    <mergeCell ref="DW13:EI13"/>
    <mergeCell ref="DN19:DN20"/>
    <mergeCell ref="CH15:CI18"/>
    <mergeCell ref="CJ15:CN18"/>
    <mergeCell ref="CS15:CS20"/>
    <mergeCell ref="CT15:CX18"/>
    <mergeCell ref="CY15:CZ18"/>
    <mergeCell ref="DA15:DE18"/>
    <mergeCell ref="CK19:CK20"/>
    <mergeCell ref="CL19:CL20"/>
    <mergeCell ref="CM19:CM20"/>
    <mergeCell ref="CN19:CN20"/>
    <mergeCell ref="AN19:AN20"/>
    <mergeCell ref="AO19:AO20"/>
    <mergeCell ref="AP19:AP20"/>
    <mergeCell ref="AQ19:AQ20"/>
    <mergeCell ref="BE19:BE20"/>
    <mergeCell ref="AZ19:AZ20"/>
    <mergeCell ref="BA19:BA20"/>
    <mergeCell ref="BB19:BB20"/>
    <mergeCell ref="DU12:EI12"/>
    <mergeCell ref="EJ12:EX12"/>
    <mergeCell ref="E13:F18"/>
    <mergeCell ref="G13:AA13"/>
    <mergeCell ref="AB13:AF13"/>
    <mergeCell ref="AG13:AH19"/>
    <mergeCell ref="AI13:AJ18"/>
    <mergeCell ref="DL11:DT11"/>
    <mergeCell ref="DU11:EI11"/>
    <mergeCell ref="EJ11:EX11"/>
    <mergeCell ref="BO13:CI13"/>
    <mergeCell ref="E12:AA12"/>
    <mergeCell ref="AB12:AH12"/>
    <mergeCell ref="AI12:BC12"/>
    <mergeCell ref="BD12:BL12"/>
    <mergeCell ref="BM12:CI12"/>
    <mergeCell ref="AB11:AH11"/>
    <mergeCell ref="AI11:BC11"/>
    <mergeCell ref="BD11:BL11"/>
    <mergeCell ref="BM11:CI11"/>
    <mergeCell ref="CJ13:CN13"/>
    <mergeCell ref="CB14:CI14"/>
    <mergeCell ref="CJ14:CN14"/>
    <mergeCell ref="AK15:AK20"/>
    <mergeCell ref="BD10:CG10"/>
    <mergeCell ref="CH10:DF10"/>
    <mergeCell ref="DG10:ED10"/>
    <mergeCell ref="EE10:EX10"/>
    <mergeCell ref="B10:B20"/>
    <mergeCell ref="C10:C20"/>
    <mergeCell ref="Y1:AB1"/>
    <mergeCell ref="D4:X5"/>
    <mergeCell ref="Y3:AB3"/>
    <mergeCell ref="D8:Z8"/>
    <mergeCell ref="E11:AA11"/>
    <mergeCell ref="O19:O20"/>
    <mergeCell ref="P19:P20"/>
    <mergeCell ref="Q19:Q20"/>
    <mergeCell ref="Y19:Y20"/>
    <mergeCell ref="Z19:Z20"/>
    <mergeCell ref="AA19:AA20"/>
    <mergeCell ref="E10:AA10"/>
    <mergeCell ref="AB19:AB20"/>
    <mergeCell ref="Y7:AA7"/>
    <mergeCell ref="Y9:AA9"/>
    <mergeCell ref="AB10:BC10"/>
    <mergeCell ref="CJ11:CP11"/>
    <mergeCell ref="CQ11:DK11"/>
  </mergeCells>
  <printOptions horizontalCentered="1"/>
  <pageMargins left="0.23622047244094491" right="0.23622047244094491" top="0.15748031496062992" bottom="0.35433070866141736" header="0" footer="0"/>
  <pageSetup paperSize="9" scale="25" orientation="landscape" r:id="rId1"/>
  <headerFooter differentFirst="1">
    <oddHeader>&amp;C&amp;P</oddHeader>
  </headerFooter>
  <colBreaks count="5" manualBreakCount="5">
    <brk id="27" max="112" man="1"/>
    <brk id="55" max="112" man="1"/>
    <brk id="85" max="112" man="1"/>
    <brk id="110" max="112" man="1"/>
    <brk id="134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8 мес - факт. Табл.1</vt:lpstr>
      <vt:lpstr>4 мес. Табл.1</vt:lpstr>
      <vt:lpstr>'4 мес. Табл.1'!Заголовки_для_печати</vt:lpstr>
      <vt:lpstr>'8 мес - факт. Табл.1'!Заголовки_для_печати</vt:lpstr>
      <vt:lpstr>'4 мес. Табл.1'!Область_печати</vt:lpstr>
      <vt:lpstr>'8 мес - факт. Табл.1'!Область_печати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2021-12-17T12:46:49Z</dcterms:modified>
</cp:coreProperties>
</file>