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10" windowHeight="885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<sst xmlns="http://schemas.openxmlformats.org/spreadsheetml/2006/main" count="65" uniqueCount="52">
  <si>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</si>
  <si>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</si>
  <si>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</si>
  <si>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</si>
  <si>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</si>
  <si>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</si>
  <si>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</si>
  <si>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</si>
  <si>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</si>
  <si>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</si>
  <si>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</si>
  <si>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</si>
  <si>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</si>
  <si>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</si>
  <si>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</si>
  <si>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</si>
  <si>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</si>
  <si>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</si>
  <si>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</si>
  <si>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</si>
  <si>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</si>
  <si>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</si>
  <si>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</si>
  <si>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</si>
  <si>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</si>
  <si>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</si>
  <si>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</si>
  <si>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 xml:space="preserve">Администрации Одинцовского городского округа                                                                                                                   </t>
  </si>
  <si>
    <t>Одинцовского городского округа в 2021 году</t>
  </si>
  <si>
    <t>2021 год                     (тыс. руб.)</t>
  </si>
  <si>
    <t>к  решению Совета депутатов</t>
  </si>
  <si>
    <t>(Приложение 13</t>
  </si>
  <si>
    <t xml:space="preserve"> от  " 25 " ноября 2020 г. № 2/20)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</si>
  <si>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</si>
  <si>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</si>
  <si>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бюджетами  городских округов в валюте Российской Федерации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</si>
  <si>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</si>
  <si>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</si>
  <si>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 Финансово-казначейского управления</t>
  </si>
  <si>
    <t>Л.В. Тарасова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</si>
  <si>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</si>
  <si>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</si>
  <si>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</si>
  <si>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01 03 01 00 04 0000 710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</si>
  <si>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</si>
  <si>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</si>
  <si>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</si>
  <si>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</si>
  <si>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3.</t>
  </si>
  <si>
    <t>Приложение 7</t>
  </si>
  <si>
    <t>к   решению Совета депутатов</t>
  </si>
  <si>
    <t xml:space="preserve"> от  29.12.2021 г. № 1/32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</si>
</sst>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2" fontId="4" fillId="33" borderId="10" xfId="61" applyNumberFormat="1" applyFont="1" applyFill="1" applyBorder="1" applyAlignment="1">
      <alignment horizontal="center" vertical="center" wrapText="1"/>
    </xf>
    <xf numFmtId="192" fontId="3" fillId="33" borderId="10" xfId="61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2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A8" sqref="A8:E8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6.00390625" style="1" customWidth="1"/>
    <col min="4" max="4" width="71.00390625" style="1" customWidth="1"/>
    <col min="5" max="5" width="23.8515625" style="11" customWidth="1"/>
    <col min="6" max="16384" width="9.140625" style="1" customWidth="1"/>
  </cols>
  <sheetData>
    <row r="1" spans="1:5" ht="15.75">
      <c r="A1" s="33" t="s">
        <v>49</v>
      </c>
      <c r="B1" s="33"/>
      <c r="C1" s="33"/>
      <c r="D1" s="33"/>
      <c r="E1" s="33"/>
    </row>
    <row r="2" spans="1:5" ht="15.75">
      <c r="A2" s="33" t="s">
        <v>50</v>
      </c>
      <c r="B2" s="33"/>
      <c r="C2" s="33"/>
      <c r="D2" s="33"/>
      <c r="E2" s="33"/>
    </row>
    <row r="3" spans="1:5" ht="15.75">
      <c r="A3" s="33" t="s">
        <v>13</v>
      </c>
      <c r="B3" s="33"/>
      <c r="C3" s="33"/>
      <c r="D3" s="33"/>
      <c r="E3" s="33"/>
    </row>
    <row r="4" spans="1:5" ht="15.75">
      <c r="A4" s="33" t="s">
        <v>51</v>
      </c>
      <c r="B4" s="33"/>
      <c r="C4" s="33"/>
      <c r="D4" s="33"/>
      <c r="E4" s="33"/>
    </row>
    <row r="5" spans="1:5" ht="15.75">
      <c r="A5" s="28"/>
      <c r="B5" s="28"/>
      <c r="C5" s="28"/>
      <c r="D5" s="28"/>
      <c r="E5" s="28"/>
    </row>
    <row r="6" spans="1:5" ht="15.75">
      <c r="A6" s="33" t="s">
        <v>31</v>
      </c>
      <c r="B6" s="33"/>
      <c r="C6" s="33"/>
      <c r="D6" s="33"/>
      <c r="E6" s="33"/>
    </row>
    <row r="7" spans="1:5" ht="15.75">
      <c r="A7" s="33" t="s">
        <v>30</v>
      </c>
      <c r="B7" s="33"/>
      <c r="C7" s="33"/>
      <c r="D7" s="33"/>
      <c r="E7" s="33"/>
    </row>
    <row r="8" spans="1:5" ht="15.75">
      <c r="A8" s="33" t="s">
        <v>13</v>
      </c>
      <c r="B8" s="33"/>
      <c r="C8" s="33"/>
      <c r="D8" s="33"/>
      <c r="E8" s="33"/>
    </row>
    <row r="9" spans="1:5" ht="15.75">
      <c r="A9" s="33" t="s">
        <v>32</v>
      </c>
      <c r="B9" s="33"/>
      <c r="C9" s="33"/>
      <c r="D9" s="33"/>
      <c r="E9" s="33"/>
    </row>
    <row r="11" spans="1:5" ht="20.25">
      <c r="A11" s="40" t="s">
        <v>0</v>
      </c>
      <c r="B11" s="40"/>
      <c r="C11" s="40"/>
      <c r="D11" s="40"/>
      <c r="E11" s="40"/>
    </row>
    <row r="12" spans="1:5" ht="20.25">
      <c r="A12" s="40" t="s">
        <v>28</v>
      </c>
      <c r="B12" s="40"/>
      <c r="C12" s="40"/>
      <c r="D12" s="40"/>
      <c r="E12" s="40"/>
    </row>
    <row r="13" ht="15.75">
      <c r="E13" s="17"/>
    </row>
    <row r="14" spans="1:10" s="3" customFormat="1" ht="106.5" customHeight="1">
      <c r="A14" s="2" t="s">
        <v>1</v>
      </c>
      <c r="B14" s="15" t="s">
        <v>4</v>
      </c>
      <c r="C14" s="2" t="s">
        <v>6</v>
      </c>
      <c r="D14" s="2" t="s">
        <v>7</v>
      </c>
      <c r="E14" s="27" t="s">
        <v>29</v>
      </c>
      <c r="F14" s="33"/>
      <c r="G14" s="33"/>
      <c r="H14" s="33"/>
      <c r="I14" s="33"/>
      <c r="J14" s="33"/>
    </row>
    <row r="15" spans="1:10" s="3" customFormat="1" ht="24.75" customHeight="1">
      <c r="A15" s="4"/>
      <c r="B15" s="5"/>
      <c r="C15" s="34" t="s">
        <v>14</v>
      </c>
      <c r="D15" s="35"/>
      <c r="E15" s="18">
        <f>SUM(E32*-1)</f>
        <v>-1211115.7974699996</v>
      </c>
      <c r="F15" s="33"/>
      <c r="G15" s="33"/>
      <c r="H15" s="33"/>
      <c r="I15" s="33"/>
      <c r="J15" s="33"/>
    </row>
    <row r="16" spans="1:10" s="3" customFormat="1" ht="21" customHeight="1">
      <c r="A16" s="4"/>
      <c r="B16" s="7"/>
      <c r="C16" s="36" t="s">
        <v>0</v>
      </c>
      <c r="D16" s="37"/>
      <c r="E16" s="19"/>
      <c r="F16" s="33"/>
      <c r="G16" s="33"/>
      <c r="H16" s="33"/>
      <c r="I16" s="33"/>
      <c r="J16" s="33"/>
    </row>
    <row r="17" spans="1:10" ht="46.5" customHeight="1">
      <c r="A17" s="38" t="s">
        <v>9</v>
      </c>
      <c r="B17" s="12" t="s">
        <v>5</v>
      </c>
      <c r="C17" s="13" t="s">
        <v>15</v>
      </c>
      <c r="D17" s="14" t="s">
        <v>2</v>
      </c>
      <c r="E17" s="20">
        <f>E18+E20</f>
        <v>421000</v>
      </c>
      <c r="F17" s="33"/>
      <c r="G17" s="33"/>
      <c r="H17" s="33"/>
      <c r="I17" s="33"/>
      <c r="J17" s="33"/>
    </row>
    <row r="18" spans="1:5" ht="45.75" customHeight="1">
      <c r="A18" s="39"/>
      <c r="B18" s="7" t="s">
        <v>5</v>
      </c>
      <c r="C18" s="8" t="s">
        <v>16</v>
      </c>
      <c r="D18" s="9" t="s">
        <v>36</v>
      </c>
      <c r="E18" s="21">
        <f>E19</f>
        <v>2791000</v>
      </c>
    </row>
    <row r="19" spans="1:5" ht="45" customHeight="1">
      <c r="A19" s="39"/>
      <c r="B19" s="7" t="s">
        <v>5</v>
      </c>
      <c r="C19" s="8" t="s">
        <v>17</v>
      </c>
      <c r="D19" s="10" t="s">
        <v>35</v>
      </c>
      <c r="E19" s="21">
        <f>2881000-90000</f>
        <v>2791000</v>
      </c>
    </row>
    <row r="20" spans="1:5" ht="51.75" customHeight="1">
      <c r="A20" s="39"/>
      <c r="B20" s="7" t="s">
        <v>5</v>
      </c>
      <c r="C20" s="8" t="s">
        <v>18</v>
      </c>
      <c r="D20" s="9" t="s">
        <v>8</v>
      </c>
      <c r="E20" s="21">
        <f>SUM(E21)</f>
        <v>-2370000</v>
      </c>
    </row>
    <row r="21" spans="1:5" ht="57" customHeight="1">
      <c r="A21" s="39"/>
      <c r="B21" s="7" t="s">
        <v>5</v>
      </c>
      <c r="C21" s="8" t="s">
        <v>19</v>
      </c>
      <c r="D21" s="10" t="s">
        <v>26</v>
      </c>
      <c r="E21" s="21">
        <v>-2370000</v>
      </c>
    </row>
    <row r="22" spans="1:5" ht="57" customHeight="1">
      <c r="A22" s="39" t="s">
        <v>12</v>
      </c>
      <c r="B22" s="12" t="s">
        <v>5</v>
      </c>
      <c r="C22" s="13" t="s">
        <v>40</v>
      </c>
      <c r="D22" s="14" t="s">
        <v>41</v>
      </c>
      <c r="E22" s="30">
        <f>E23+E25</f>
        <v>790000</v>
      </c>
    </row>
    <row r="23" spans="1:5" ht="57" customHeight="1">
      <c r="A23" s="39"/>
      <c r="B23" s="7" t="s">
        <v>5</v>
      </c>
      <c r="C23" s="8" t="s">
        <v>42</v>
      </c>
      <c r="D23" s="32" t="s">
        <v>44</v>
      </c>
      <c r="E23" s="29">
        <f>SUM(E24)</f>
        <v>790000</v>
      </c>
    </row>
    <row r="24" spans="1:5" ht="57" customHeight="1">
      <c r="A24" s="39"/>
      <c r="B24" s="7" t="s">
        <v>5</v>
      </c>
      <c r="C24" s="8" t="s">
        <v>43</v>
      </c>
      <c r="D24" s="32" t="s">
        <v>44</v>
      </c>
      <c r="E24" s="29">
        <v>790000</v>
      </c>
    </row>
    <row r="25" spans="1:5" ht="57" customHeight="1">
      <c r="A25" s="39"/>
      <c r="B25" s="7" t="s">
        <v>5</v>
      </c>
      <c r="C25" s="8" t="s">
        <v>45</v>
      </c>
      <c r="D25" s="32" t="s">
        <v>47</v>
      </c>
      <c r="E25" s="29">
        <f>SUM(E26)</f>
        <v>0</v>
      </c>
    </row>
    <row r="26" spans="1:5" ht="57" customHeight="1">
      <c r="A26" s="42"/>
      <c r="B26" s="7" t="s">
        <v>5</v>
      </c>
      <c r="C26" s="8" t="s">
        <v>46</v>
      </c>
      <c r="D26" s="31" t="s">
        <v>47</v>
      </c>
      <c r="E26" s="29">
        <v>0</v>
      </c>
    </row>
    <row r="27" spans="1:5" ht="35.25" customHeight="1">
      <c r="A27" s="41" t="s">
        <v>48</v>
      </c>
      <c r="B27" s="12"/>
      <c r="C27" s="13" t="s">
        <v>20</v>
      </c>
      <c r="D27" s="14" t="s">
        <v>3</v>
      </c>
      <c r="E27" s="20">
        <f>E30+E29</f>
        <v>115.79746999964118</v>
      </c>
    </row>
    <row r="28" spans="1:5" ht="35.25" customHeight="1">
      <c r="A28" s="41"/>
      <c r="B28" s="7"/>
      <c r="C28" s="8" t="s">
        <v>21</v>
      </c>
      <c r="D28" s="9" t="s">
        <v>11</v>
      </c>
      <c r="E28" s="21">
        <f>SUM(E29)</f>
        <v>-31875766.45978</v>
      </c>
    </row>
    <row r="29" spans="1:5" ht="35.25" customHeight="1">
      <c r="A29" s="41"/>
      <c r="B29" s="7"/>
      <c r="C29" s="8" t="s">
        <v>22</v>
      </c>
      <c r="D29" s="9" t="s">
        <v>33</v>
      </c>
      <c r="E29" s="21">
        <f>-28294766.45978-E19-E24</f>
        <v>-31875766.45978</v>
      </c>
    </row>
    <row r="30" spans="1:5" ht="35.25" customHeight="1">
      <c r="A30" s="41"/>
      <c r="B30" s="7"/>
      <c r="C30" s="8" t="s">
        <v>23</v>
      </c>
      <c r="D30" s="9" t="s">
        <v>10</v>
      </c>
      <c r="E30" s="21">
        <f>SUM(E31)</f>
        <v>31875882.25725</v>
      </c>
    </row>
    <row r="31" spans="1:5" ht="35.25" customHeight="1">
      <c r="A31" s="41"/>
      <c r="B31" s="7"/>
      <c r="C31" s="8" t="s">
        <v>24</v>
      </c>
      <c r="D31" s="9" t="s">
        <v>34</v>
      </c>
      <c r="E31" s="21">
        <f>29505882.25725-E21-E26</f>
        <v>31875882.25725</v>
      </c>
    </row>
    <row r="32" spans="1:5" ht="35.25" customHeight="1">
      <c r="A32" s="16"/>
      <c r="B32" s="7"/>
      <c r="C32" s="34" t="s">
        <v>25</v>
      </c>
      <c r="D32" s="35"/>
      <c r="E32" s="20">
        <f>E17+E27+E22</f>
        <v>1211115.7974699996</v>
      </c>
    </row>
    <row r="33" spans="1:5" ht="16.5">
      <c r="A33" s="22"/>
      <c r="B33" s="23"/>
      <c r="C33" s="24"/>
      <c r="D33" s="24"/>
      <c r="E33" s="25"/>
    </row>
    <row r="34" spans="1:5" ht="18" customHeight="1">
      <c r="A34" s="22"/>
      <c r="B34" s="26" t="s">
        <v>37</v>
      </c>
      <c r="C34" s="26"/>
      <c r="D34" s="26"/>
      <c r="E34" s="26"/>
    </row>
    <row r="35" spans="1:5" ht="18" customHeight="1">
      <c r="A35" s="22"/>
      <c r="B35" s="26" t="s">
        <v>38</v>
      </c>
      <c r="C35" s="26"/>
      <c r="D35" s="26"/>
      <c r="E35" s="26" t="s">
        <v>39</v>
      </c>
    </row>
    <row r="36" spans="1:5" ht="15.75" hidden="1">
      <c r="A36" s="6"/>
      <c r="B36" s="26" t="s">
        <v>27</v>
      </c>
      <c r="C36" s="26"/>
      <c r="D36" s="26"/>
      <c r="E36" s="1"/>
    </row>
  </sheetData>
  <sheetProtection/>
  <mergeCells count="20">
    <mergeCell ref="F14:J14"/>
    <mergeCell ref="F15:J15"/>
    <mergeCell ref="F16:J16"/>
    <mergeCell ref="F17:J17"/>
    <mergeCell ref="A27:A31"/>
    <mergeCell ref="A11:E11"/>
    <mergeCell ref="A22:A26"/>
    <mergeCell ref="A8:E8"/>
    <mergeCell ref="A9:E9"/>
    <mergeCell ref="C32:D32"/>
    <mergeCell ref="C15:D15"/>
    <mergeCell ref="C16:D16"/>
    <mergeCell ref="A17:A21"/>
    <mergeCell ref="A12:E12"/>
    <mergeCell ref="A1:E1"/>
    <mergeCell ref="A2:E2"/>
    <mergeCell ref="A3:E3"/>
    <mergeCell ref="A4:E4"/>
    <mergeCell ref="A6:E6"/>
    <mergeCell ref="A7:E7"/>
  </mergeCells>
  <printOptions/>
  <pageMargins left="0.6692913385826772" right="0.3937007874015748" top="0.54" bottom="0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2021-12-29T08:16:59Z</cp:lastPrinted>
  <dcterms:created xsi:type="dcterms:W3CDTF">2010-08-05T10:39:05Z</dcterms:created>
  <dcterms:modified xsi:type="dcterms:W3CDTF">2021-12-29T08:17:04Z</dcterms:modified>
  <cp:category/>
  <cp:version/>
  <cp:contentType/>
  <cp:contentStatus/>
</cp:coreProperties>
</file>