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Лист1" sheetId="1" r:id="rId1"/>
  </sheets>
  <definedNames>
    <definedName name="_xlnm.Print_Titles" localSheetId="0">Лист1!$5:$6</definedName>
    <definedName name="_xlnm.Print_Area" localSheetId="0">Лист1!$A$1:$L$70</definedName>
  </definedNames>
  <calcPr calcId="162913"/>
</workbook>
</file>

<file path=xl/calcChain.xml><?xml version="1.0" encoding="utf-8"?>
<calcChain xmlns="http://schemas.openxmlformats.org/spreadsheetml/2006/main">
  <c r="G65" i="1" l="1"/>
  <c r="F65" i="1"/>
  <c r="G36" i="1" l="1"/>
  <c r="F36" i="1"/>
  <c r="E37" i="1"/>
  <c r="H34" i="1"/>
  <c r="H45" i="1" l="1"/>
  <c r="H25" i="1" l="1"/>
  <c r="E44" i="1" l="1"/>
  <c r="F52" i="1" l="1"/>
  <c r="E31" i="1" l="1"/>
  <c r="F41" i="1" l="1"/>
  <c r="H26" i="1"/>
  <c r="F26" i="1"/>
  <c r="G38" i="1" l="1"/>
  <c r="F38" i="1"/>
  <c r="G39" i="1" l="1"/>
  <c r="F39" i="1"/>
  <c r="J36" i="1"/>
  <c r="J38" i="1" s="1"/>
  <c r="I36" i="1"/>
  <c r="I38" i="1" s="1"/>
  <c r="H36" i="1"/>
  <c r="H38" i="1" s="1"/>
  <c r="I39" i="1" l="1"/>
  <c r="J39" i="1"/>
  <c r="H39" i="1"/>
  <c r="E11" i="1"/>
  <c r="E9" i="1" s="1"/>
  <c r="I65" i="1" l="1"/>
  <c r="J65" i="1"/>
  <c r="E36" i="1"/>
  <c r="E39" i="1" l="1"/>
  <c r="E38" i="1"/>
  <c r="F50" i="1"/>
  <c r="F61" i="1" s="1"/>
  <c r="G50" i="1"/>
  <c r="G51" i="1"/>
  <c r="F51" i="1"/>
  <c r="F49" i="1"/>
  <c r="E55" i="1"/>
  <c r="E54" i="1"/>
  <c r="E53" i="1"/>
  <c r="E49" i="1" s="1"/>
  <c r="G52" i="1"/>
  <c r="H52" i="1"/>
  <c r="I52" i="1"/>
  <c r="J52" i="1"/>
  <c r="E58" i="1"/>
  <c r="E57" i="1"/>
  <c r="G56" i="1"/>
  <c r="H56" i="1"/>
  <c r="I56" i="1"/>
  <c r="J56" i="1"/>
  <c r="F56" i="1"/>
  <c r="G45" i="1"/>
  <c r="I45" i="1"/>
  <c r="J45" i="1"/>
  <c r="F45" i="1"/>
  <c r="J41" i="1"/>
  <c r="G41" i="1"/>
  <c r="H41" i="1"/>
  <c r="I41" i="1"/>
  <c r="I30" i="1"/>
  <c r="J30" i="1"/>
  <c r="F30" i="1"/>
  <c r="G25" i="1"/>
  <c r="I25" i="1"/>
  <c r="J25" i="1"/>
  <c r="F25" i="1"/>
  <c r="G24" i="1"/>
  <c r="G33" i="1" s="1"/>
  <c r="H24" i="1"/>
  <c r="I24" i="1"/>
  <c r="J24" i="1"/>
  <c r="J33" i="1" s="1"/>
  <c r="F24" i="1"/>
  <c r="G26" i="1"/>
  <c r="I26" i="1"/>
  <c r="J26" i="1"/>
  <c r="J12" i="1"/>
  <c r="H12" i="1"/>
  <c r="I12" i="1"/>
  <c r="F12" i="1"/>
  <c r="E14" i="1"/>
  <c r="J9" i="1"/>
  <c r="I9" i="1"/>
  <c r="H9" i="1"/>
  <c r="G9" i="1"/>
  <c r="F9" i="1"/>
  <c r="F33" i="1" l="1"/>
  <c r="F23" i="1"/>
  <c r="F20" i="1"/>
  <c r="J34" i="1"/>
  <c r="J32" i="1" s="1"/>
  <c r="F62" i="1"/>
  <c r="F48" i="1"/>
  <c r="H20" i="1"/>
  <c r="I23" i="1"/>
  <c r="J20" i="1"/>
  <c r="F34" i="1"/>
  <c r="I20" i="1"/>
  <c r="J23" i="1"/>
  <c r="I34" i="1"/>
  <c r="I33" i="1"/>
  <c r="E45" i="1"/>
  <c r="F64" i="1"/>
  <c r="E13" i="1"/>
  <c r="E26" i="1"/>
  <c r="F60" i="1"/>
  <c r="G62" i="1"/>
  <c r="E41" i="1"/>
  <c r="E42" i="1"/>
  <c r="H33" i="1"/>
  <c r="G23" i="1"/>
  <c r="G34" i="1"/>
  <c r="E56" i="1"/>
  <c r="E52" i="1"/>
  <c r="G12" i="1"/>
  <c r="E43" i="1"/>
  <c r="F32" i="1" l="1"/>
  <c r="I32" i="1"/>
  <c r="E33" i="1"/>
  <c r="G32" i="1"/>
  <c r="G20" i="1"/>
  <c r="E20" i="1" s="1"/>
  <c r="E12" i="1"/>
  <c r="E19" i="1"/>
  <c r="E46" i="1" l="1"/>
  <c r="E27" i="1" l="1"/>
  <c r="E17" i="1" l="1"/>
  <c r="E18" i="1" l="1"/>
  <c r="E16" i="1"/>
  <c r="E29" i="1" l="1"/>
  <c r="H51" i="1" l="1"/>
  <c r="I51" i="1"/>
  <c r="I62" i="1" s="1"/>
  <c r="J51" i="1"/>
  <c r="J62" i="1" s="1"/>
  <c r="H62" i="1" l="1"/>
  <c r="G49" i="1"/>
  <c r="H49" i="1"/>
  <c r="H64" i="1" s="1"/>
  <c r="I49" i="1"/>
  <c r="J49" i="1"/>
  <c r="H50" i="1"/>
  <c r="H61" i="1" s="1"/>
  <c r="H65" i="1" s="1"/>
  <c r="I50" i="1"/>
  <c r="I61" i="1" s="1"/>
  <c r="J50" i="1"/>
  <c r="J61" i="1" s="1"/>
  <c r="E28" i="1"/>
  <c r="E24" i="1"/>
  <c r="F21" i="1"/>
  <c r="F66" i="1" s="1"/>
  <c r="F63" i="1" s="1"/>
  <c r="H21" i="1"/>
  <c r="J21" i="1"/>
  <c r="J66" i="1" s="1"/>
  <c r="E15" i="1"/>
  <c r="J64" i="1" l="1"/>
  <c r="J63" i="1" s="1"/>
  <c r="J48" i="1"/>
  <c r="I60" i="1"/>
  <c r="I59" i="1" s="1"/>
  <c r="I64" i="1"/>
  <c r="I48" i="1"/>
  <c r="H48" i="1"/>
  <c r="E62" i="1"/>
  <c r="G60" i="1"/>
  <c r="G64" i="1"/>
  <c r="G48" i="1"/>
  <c r="E50" i="1"/>
  <c r="E51" i="1"/>
  <c r="G21" i="1"/>
  <c r="G66" i="1" s="1"/>
  <c r="H60" i="1"/>
  <c r="H59" i="1" s="1"/>
  <c r="I21" i="1"/>
  <c r="I66" i="1" s="1"/>
  <c r="J60" i="1"/>
  <c r="J59" i="1" s="1"/>
  <c r="F59" i="1"/>
  <c r="G61" i="1"/>
  <c r="E60" i="1" l="1"/>
  <c r="I63" i="1"/>
  <c r="E21" i="1"/>
  <c r="E48" i="1"/>
  <c r="G59" i="1"/>
  <c r="E61" i="1"/>
  <c r="E65" i="1"/>
  <c r="E64" i="1"/>
  <c r="E59" i="1" l="1"/>
  <c r="G63" i="1"/>
  <c r="E30" i="1"/>
  <c r="H23" i="1"/>
  <c r="E25" i="1" l="1"/>
  <c r="E23" i="1" s="1"/>
  <c r="H66" i="1" l="1"/>
  <c r="E34" i="1"/>
  <c r="E32" i="1" s="1"/>
  <c r="H32" i="1"/>
  <c r="E66" i="1" l="1"/>
  <c r="E63" i="1" s="1"/>
  <c r="H63" i="1"/>
</calcChain>
</file>

<file path=xl/sharedStrings.xml><?xml version="1.0" encoding="utf-8"?>
<sst xmlns="http://schemas.openxmlformats.org/spreadsheetml/2006/main" count="204" uniqueCount="107">
  <si>
    <t>Мероприятия по реализации программы</t>
  </si>
  <si>
    <t>Источники финансирования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</si>
  <si>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</si>
  <si>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</si>
  <si>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</si>
  <si>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1.</t>
  </si>
  <si>
    <t>2.</t>
  </si>
  <si>
    <t>1.1.</t>
  </si>
  <si>
    <t>ПЕРЕЧЕНЬ МЕРОПРИЯТИЙ МУНИЦИПАЛЬНОЙ ПРОГРАММЫ</t>
  </si>
  <si>
    <t>2.1.</t>
  </si>
  <si>
    <t>№ п/п</t>
  </si>
  <si>
    <t xml:space="preserve">1. </t>
  </si>
  <si>
    <t>Согласовано:</t>
  </si>
  <si>
    <t>Н.А. Стародубова</t>
  </si>
  <si>
    <t>Всего 
(тыс. руб.)</t>
  </si>
  <si>
    <t>1</t>
  </si>
  <si>
    <t>Итого:</t>
  </si>
  <si>
    <t>Ликвидация несанкционированных свалок на территории ООПТ, в общем числе выявленных несанкционированных свалок – 100 %</t>
  </si>
  <si>
    <t>Средства бюджета Одинцовского городского округа</t>
  </si>
  <si>
    <t>Сроки исполнения мероприятий</t>
  </si>
  <si>
    <t xml:space="preserve">Санитарная очистка территорий ООПТ местного значения от твердых бытовых отходов </t>
  </si>
  <si>
    <r>
      <rPr>
        <sz val="10"/>
        <rFont val="Times New Roman"/>
        <family val="1"/>
        <charset val="204"/>
      </rPr>
      <t>1.2.</t>
    </r>
    <r>
      <rPr>
        <b/>
        <sz val="10"/>
        <rFont val="Times New Roman"/>
        <family val="1"/>
        <charset val="204"/>
      </rPr>
      <t xml:space="preserve"> </t>
    </r>
  </si>
  <si>
    <t>Средства бюджета Московской области</t>
  </si>
  <si>
    <t>Проведение санитарных мероприятий по оздоровлению деревьев категории ООПТ местного значения "Памятник живой природы"</t>
  </si>
  <si>
    <t>Количество оздоровленных деревьев</t>
  </si>
  <si>
    <t xml:space="preserve">Средства бюджета Одинцовского городского округа </t>
  </si>
  <si>
    <t xml:space="preserve">Средства федерального бюджета </t>
  </si>
  <si>
    <t>Итого по программе:</t>
  </si>
  <si>
    <t>Начальник Управления бухгалтерского учета и отчетности, главный бухгалтер</t>
  </si>
  <si>
    <t xml:space="preserve">Средства бюджета Московской области </t>
  </si>
  <si>
    <t>ОДИНЦОВСКОГО ГОРОДСКОГО ОКРУГА МОСКОВСКОЙ  ОБЛАСТИ</t>
  </si>
  <si>
    <t>Итого по подпрограмме:</t>
  </si>
  <si>
    <t xml:space="preserve"> Подпрограмма "Региональная программа в области обращения с отходами, в том числе с твердыми коммунальными отходами" </t>
  </si>
  <si>
    <t>Подпрограмма  "Развитие водохозяйственного комплекса"</t>
  </si>
  <si>
    <t>Подпрограмма "Охрана окружающей среды"</t>
  </si>
  <si>
    <t xml:space="preserve">Основное мероприятие 01 "Обеспечение безопасности гидротехнических сооружений и проведение мероприятий по берегоукреплению" </t>
  </si>
  <si>
    <t xml:space="preserve">Предупреждение самовозгорания отходов </t>
  </si>
  <si>
    <t>Снижение негативного воздействия на окружающую среду</t>
  </si>
  <si>
    <t xml:space="preserve">Ликвидация объектов накопленного вреда  </t>
  </si>
  <si>
    <r>
      <rPr>
        <sz val="10"/>
        <rFont val="Times New Roman"/>
        <family val="1"/>
        <charset val="204"/>
      </rPr>
      <t>Организация и проведение Акции по посадке леса "Наш лес. Посади своё дерево"</t>
    </r>
    <r>
      <rPr>
        <b/>
        <sz val="10"/>
        <rFont val="Times New Roman"/>
        <family val="1"/>
        <charset val="204"/>
      </rPr>
      <t xml:space="preserve">  </t>
    </r>
  </si>
  <si>
    <t>Отдел сельского хозяйства и экологии Управления муниципального земельного контроля, сельского хозяйства и эклогии</t>
  </si>
  <si>
    <t xml:space="preserve">Отдел сельского хозяйства и экологии Управления Муниципального земельного контроля,  сельского хозяйства и экологии </t>
  </si>
  <si>
    <t>Установка  аншлагов (информационных щитов и/или табличек)</t>
  </si>
  <si>
    <t>М.В. Артемова</t>
  </si>
  <si>
    <t xml:space="preserve">Начальник Управления муниципального земельного контроля, сельского хозяйства и экологии
</t>
  </si>
  <si>
    <t>Обустройство особо охраняемых природных территорий (далее - ООПТ) местного значения (в том числе изготовление и установка информационных щитов и табличек)</t>
  </si>
  <si>
    <t>2.1.1.</t>
  </si>
  <si>
    <t xml:space="preserve">2.1.2. </t>
  </si>
  <si>
    <t>Отдел сельского хозяйства и экологии Управления муниципального земельного контроля, сельского хозяйства и экологии</t>
  </si>
  <si>
    <t>2.1.3.</t>
  </si>
  <si>
    <t>2.1.4.</t>
  </si>
  <si>
    <t>2.1.5.</t>
  </si>
  <si>
    <t>Основное  мероприятие 01 "Проведение обследований состояния окружающей среды"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</si>
  <si>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Проведение обследований состояния окружающей среды</t>
    </r>
  </si>
  <si>
    <r>
      <rPr>
        <b/>
        <sz val="10"/>
        <rFont val="Times New Roman"/>
        <family val="1"/>
        <charset val="204"/>
      </rPr>
      <t>Мероприятие 03.03.</t>
    </r>
    <r>
      <rPr>
        <sz val="10"/>
        <rFont val="Times New Roman"/>
        <family val="1"/>
        <charset val="204"/>
      </rPr>
      <t xml:space="preserve">
Проведение экологических мероприятий  </t>
    </r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</si>
  <si>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Капитальный ремонт гидротехнических сооружений, находящихся в муниципальной собственности, в том числе разработка проектной документации</t>
    </r>
  </si>
  <si>
    <t>Основное мероприятие 04
"Создание производственных мощностей в отрасли обращения с отходами"</t>
  </si>
  <si>
    <r>
      <rPr>
        <b/>
        <sz val="11"/>
        <rFont val="Times New Roman"/>
        <family val="1"/>
        <charset val="204"/>
      </rPr>
      <t>2020 -
2024 гг</t>
    </r>
    <r>
      <rPr>
        <b/>
        <sz val="11"/>
        <color rgb="FF0070C0"/>
        <rFont val="Times New Roman"/>
        <family val="1"/>
        <charset val="204"/>
      </rPr>
      <t>.</t>
    </r>
  </si>
  <si>
    <r>
      <rPr>
        <sz val="11"/>
        <rFont val="Times New Roman"/>
        <family val="1"/>
        <charset val="204"/>
      </rPr>
      <t>1.1.2</t>
    </r>
    <r>
      <rPr>
        <sz val="11"/>
        <color rgb="FF0070C0"/>
        <rFont val="Times New Roman"/>
        <family val="1"/>
        <charset val="204"/>
      </rPr>
      <t>.</t>
    </r>
  </si>
  <si>
    <t>Охрана полигона твёрдых коммунальных отходов "Часцы"</t>
  </si>
  <si>
    <r>
      <rPr>
        <b/>
        <sz val="10"/>
        <rFont val="Times New Roman"/>
        <family val="1"/>
        <charset val="204"/>
      </rPr>
      <t>Мероприятие  G1.01.</t>
    </r>
    <r>
      <rPr>
        <sz val="10"/>
        <rFont val="Times New Roman"/>
        <family val="1"/>
        <charset val="204"/>
      </rPr>
      <t xml:space="preserve">
Ликвидация несанкционированных свалок в границах городов и наиболее опасных объектов накопленного экологического вреда окружающей среде </t>
    </r>
  </si>
  <si>
    <t>1.1.1.</t>
  </si>
  <si>
    <t>Выполнение работ по актуализации документации, направленной на решение комплекса работ по организации сбора и утилизации мусора с разработкой интерактивной карты, обеспечивающей наглядное отображение данных на территории Одинцовского городского округа Московской области</t>
  </si>
  <si>
    <t xml:space="preserve">Управление жилищно-коммунального хозяства </t>
  </si>
  <si>
    <t xml:space="preserve">Интерактивная карта, обеспечивающая наглядное отображение данных на территории Одинцовского городского округа Московской области </t>
  </si>
  <si>
    <t>«ЭКОЛОГИЯ И ОКРУЖАЮЩАЯ СРЕДА»</t>
  </si>
  <si>
    <t xml:space="preserve">Увеличение  количества
участников экологических мероприятий </t>
  </si>
  <si>
    <t xml:space="preserve">Увеличение  количества
участников экологических мероприятий 
</t>
  </si>
  <si>
    <t>1.1.2.</t>
  </si>
  <si>
    <t xml:space="preserve">Отдел сельского хозяйства и экологии Управления муниципального земельного контроля, сельского хозяйства и экологии; Управление жилищно-коммунального хозяства </t>
  </si>
  <si>
    <t>Деятельность по утилизации и обезвреживанию ТБО</t>
  </si>
  <si>
    <t>Организация охраны полигона твёрдых коммунальных отходов "Часцы"</t>
  </si>
  <si>
    <r>
      <rPr>
        <b/>
        <sz val="10"/>
        <rFont val="Times New Roman"/>
        <family val="1"/>
        <charset val="204"/>
      </rPr>
      <t>Мероприятие 11.01</t>
    </r>
    <r>
      <rPr>
        <sz val="10"/>
        <rFont val="Times New Roman"/>
        <family val="1"/>
        <charset val="204"/>
      </rPr>
      <t>. Сопровождение работ по рекультивации полигонов ТКО (авторский и технический надзор)</t>
    </r>
  </si>
  <si>
    <r>
      <rPr>
        <b/>
        <sz val="10"/>
        <rFont val="Times New Roman"/>
        <family val="1"/>
        <charset val="204"/>
      </rPr>
      <t>Мероприятие 04.02.</t>
    </r>
    <r>
      <rPr>
        <sz val="10"/>
        <rFont val="Times New Roman"/>
        <family val="1"/>
        <charset val="204"/>
      </rPr>
      <t xml:space="preserve">
Организация деятельности по утилизации, обезвреживанию твердых коммунальных отходов</t>
    </r>
  </si>
  <si>
    <t>2.1.6.</t>
  </si>
  <si>
    <t xml:space="preserve">Внесение  сведений об ООПТ в государственный кадастр недвижимости  </t>
  </si>
  <si>
    <t xml:space="preserve">Количество ООПТ, сведения о которых внесены в государственный кадастр недвижимости </t>
  </si>
  <si>
    <r>
      <rPr>
        <sz val="10"/>
        <rFont val="Times New Roman"/>
        <family val="1"/>
        <charset val="204"/>
      </rPr>
      <t>2.</t>
    </r>
    <r>
      <rPr>
        <b/>
        <sz val="10"/>
        <rFont val="Times New Roman"/>
        <family val="1"/>
        <charset val="204"/>
      </rPr>
      <t xml:space="preserve"> </t>
    </r>
  </si>
  <si>
    <r>
      <t xml:space="preserve">Основное  мероприятие 04.
</t>
    </r>
    <r>
      <rPr>
        <sz val="10"/>
        <rFont val="Times New Roman"/>
        <family val="1"/>
        <charset val="204"/>
      </rPr>
      <t>Ликвидация последствий засорения водных объектов</t>
    </r>
    <r>
      <rPr>
        <b/>
        <sz val="10"/>
        <rFont val="Times New Roman"/>
        <family val="1"/>
        <charset val="204"/>
      </rPr>
      <t xml:space="preserve"> </t>
    </r>
  </si>
  <si>
    <t>2.1</t>
  </si>
  <si>
    <r>
      <t xml:space="preserve">Мероприятие 04.02. </t>
    </r>
    <r>
      <rPr>
        <sz val="10"/>
        <rFont val="Times New Roman"/>
        <family val="1"/>
        <charset val="204"/>
      </rPr>
      <t>Выполнение комплекса мероприятий по ликвидации последствий засорения водных объектов, находящихся в муниципальной собственности</t>
    </r>
  </si>
  <si>
    <t>3.</t>
  </si>
  <si>
    <t>3.1</t>
  </si>
  <si>
    <t>3.2</t>
  </si>
  <si>
    <t>Кол.-во контр. точек по исследованию: атмосферного воздуха - 15, почв - 23,
поверх. вод - 40, 
донн. отлож.-15 
родников-20 
Кол-во исследуемых компонентов 3</t>
  </si>
  <si>
    <t>Подпрограмма  "Развитие лесного хозяйства"</t>
  </si>
  <si>
    <t xml:space="preserve">Основное мероприятие 01 "Осуществление отдельных полномочий в области лесных  отношений" </t>
  </si>
  <si>
    <t>1.1</t>
  </si>
  <si>
    <t>".</t>
  </si>
  <si>
    <t>Мероприятие 01.16.
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</si>
  <si>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Основное мероприятие  G1 Федеральный проект                                    «Чистая страна» </t>
  </si>
  <si>
    <r>
      <rPr>
        <sz val="12"/>
        <rFont val="Times New Roman"/>
        <family val="1"/>
        <charset val="204"/>
      </rPr>
      <t xml:space="preserve">Приложение 1 к Постановлению Администрации
Одинцовского городского округа 
Московской области
от ____________________  №  ______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"При</t>
    </r>
    <r>
      <rPr>
        <sz val="12"/>
        <color theme="1"/>
        <rFont val="Times New Roman"/>
        <family val="1"/>
        <charset val="204"/>
      </rPr>
      <t>ложение 1 к Муниципальной программе</t>
    </r>
  </si>
  <si>
    <t>Сопровождение работ по капитальному ремонту плотины на реке Большая Вяземка в г. Голицыно  Одинцовского городского округа Московской области (строительный контроль и авторский надзор)</t>
  </si>
  <si>
    <t>Гидрологическое обследование каскада прудов в д. Палицы, расположенных на территории Одинцовского городского округа Московской области</t>
  </si>
  <si>
    <t xml:space="preserve"> Отдел сельского хозяйства и экологии Управления муниципального земельного контроля, сельского хозяйства и экологии</t>
  </si>
  <si>
    <r>
      <t xml:space="preserve">Мероприятие 01.04.
</t>
    </r>
    <r>
      <rPr>
        <sz val="10"/>
        <rFont val="Times New Roman"/>
        <family val="1"/>
        <charset val="204"/>
      </rPr>
      <t xml:space="preserve">Расходы на эксплуатацию  гидротехнических сооружений, находящихся в собственности муниципального образования, включая разработку необходимой для эксплуатации документации </t>
    </r>
    <r>
      <rPr>
        <b/>
        <sz val="10"/>
        <rFont val="Times New Roman"/>
        <family val="1"/>
        <charset val="204"/>
      </rPr>
      <t xml:space="preserve">  </t>
    </r>
  </si>
  <si>
    <t>Ежегодная ликвидация навалов отходов, в том числе бытового мусора, на лесных участках, не предоставленных гражданам и юридическим лицам, в общем количестве обнаруженных навалов</t>
  </si>
  <si>
    <r>
      <rPr>
        <b/>
        <sz val="10"/>
        <rFont val="Times New Roman"/>
        <family val="1"/>
        <charset val="204"/>
      </rPr>
      <t>Мероприятие  G1.04.</t>
    </r>
    <r>
      <rPr>
        <sz val="10"/>
        <rFont val="Times New Roman"/>
        <family val="1"/>
        <charset val="204"/>
      </rPr>
      <t xml:space="preserve">
Рекультивация полигонов ТКО</t>
    </r>
  </si>
  <si>
    <t>Основное мероприятие  03 "Вовлечение населения в экологические мероприятия"</t>
  </si>
  <si>
    <t>Участие в проведении ежегодного экологического праздника «День Земли», экологических конкурсов, акций, фестивалей, праздников среди обучающихся общеобразовательных учреждений и учреждений дошкольного образования</t>
  </si>
  <si>
    <t xml:space="preserve">Отдел сельского хозяйства и экологии Управления муниципального земельного контроля, сельского хозяйства и экологии </t>
  </si>
  <si>
    <t xml:space="preserve">Отдел сельского хозяйства и экологии Управления муниципального земельного контроля, сельского хозяйства и экологии и Управление благоустройства </t>
  </si>
  <si>
    <t>Основное мероприятие 11
"Выполнение отдельных мероприятий муниципальных программ в сфере экологии и охраны окружающей среды"</t>
  </si>
  <si>
    <t>2020 году - разработка проектной документации  для ремонта плотины на р. Большая Вяземка в г. Голицыно.                                              2021 - разработка проектной документации на капитальный ремонт плотины  верхнего пруда на р. Сетунь в с. Никольское.                       2022 -  проведение капитального ремонта:                                                                                                                1. плотины на реке Большая Вяземка в г. Голицыно</t>
  </si>
  <si>
    <t xml:space="preserve">2023 -
2027 гг.
</t>
  </si>
  <si>
    <t>2023 -
2027 гг.</t>
  </si>
  <si>
    <t>2023-2027гг.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</si>
</sst>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_р_."/>
    <numFmt numFmtId="166" formatCode="0.00000"/>
  </numFmts>
  <fonts count="2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/>
    </xf>
    <xf numFmtId="0" fontId="5" fillId="0" borderId="0" xfId="0" applyFont="1"/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6" xfId="0" applyBorder="1"/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9" fontId="0" fillId="0" borderId="6" xfId="1" applyFont="1" applyBorder="1"/>
    <xf numFmtId="0" fontId="2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7" fillId="0" borderId="0" xfId="0" applyNumberFormat="1" applyFont="1" applyFill="1"/>
    <xf numFmtId="0" fontId="3" fillId="0" borderId="0" xfId="0" applyNumberFormat="1" applyFont="1" applyFill="1" applyAlignment="1">
      <alignment vertical="center"/>
    </xf>
    <xf numFmtId="166" fontId="4" fillId="0" borderId="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9" fontId="0" fillId="0" borderId="0" xfId="1" applyFont="1" applyBorder="1"/>
    <xf numFmtId="9" fontId="0" fillId="0" borderId="10" xfId="1" applyFont="1" applyBorder="1"/>
    <xf numFmtId="0" fontId="0" fillId="0" borderId="10" xfId="0" applyBorder="1"/>
    <xf numFmtId="0" fontId="2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4" fillId="0" borderId="5" xfId="0" applyFont="1" applyFill="1" applyBorder="1" applyAlignment="1">
      <alignment horizontal="left" vertical="top" wrapText="1"/>
    </xf>
    <xf numFmtId="0" fontId="18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165" fontId="1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5" fillId="0" borderId="0" xfId="0" applyFont="1" applyFill="1"/>
    <xf numFmtId="0" fontId="18" fillId="0" borderId="0" xfId="0" applyFont="1" applyFill="1" applyBorder="1"/>
    <xf numFmtId="166" fontId="1" fillId="0" borderId="1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9" fontId="4" fillId="0" borderId="1" xfId="1" applyFont="1" applyFill="1" applyBorder="1" applyAlignment="1">
      <alignment horizontal="center" vertical="top" wrapText="1"/>
    </xf>
    <xf numFmtId="9" fontId="4" fillId="0" borderId="1" xfId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center" vertical="top" wrapText="1"/>
    </xf>
    <xf numFmtId="9" fontId="4" fillId="0" borderId="1" xfId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justify"/>
    </xf>
    <xf numFmtId="0" fontId="4" fillId="0" borderId="8" xfId="0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justify" vertical="top"/>
    </xf>
    <xf numFmtId="0" fontId="4" fillId="0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9" fontId="3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0" fillId="0" borderId="3" xfId="0" applyNumberForma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I154"/>
  <sheetViews>
    <sheetView tabSelected="1" view="pageBreakPreview" zoomScale="80" zoomScaleNormal="100" zoomScaleSheetLayoutView="80" workbookViewId="0">
      <selection activeCell="H54" sqref="H54"/>
    </sheetView>
  </sheetViews>
  <sheetFormatPr defaultRowHeight="15" x14ac:dyDescent="0.25"/>
  <cols>
    <col min="1" max="1" width="5.42578125" style="2" customWidth="1"/>
    <col min="2" max="2" width="26.28515625" style="3" customWidth="1"/>
    <col min="3" max="3" width="11.7109375" style="1" customWidth="1"/>
    <col min="4" max="4" width="14.28515625" style="3" customWidth="1"/>
    <col min="5" max="5" width="19.28515625" style="16" customWidth="1"/>
    <col min="6" max="6" width="16.140625" style="17" customWidth="1"/>
    <col min="7" max="7" width="20.28515625" style="18" customWidth="1"/>
    <col min="8" max="8" width="16.5703125" style="18" customWidth="1"/>
    <col min="9" max="10" width="14.28515625" style="18" customWidth="1"/>
    <col min="11" max="11" width="16" style="3" customWidth="1"/>
    <col min="12" max="12" width="14.42578125" style="3" customWidth="1"/>
    <col min="13" max="1777" width="9.140625" style="29"/>
  </cols>
  <sheetData>
    <row r="1" spans="1:1777" ht="96" customHeight="1" x14ac:dyDescent="0.25">
      <c r="A1" s="68"/>
      <c r="B1" s="89"/>
      <c r="C1" s="38"/>
      <c r="D1" s="69"/>
      <c r="E1" s="18"/>
      <c r="F1" s="70"/>
      <c r="I1" s="121" t="s">
        <v>91</v>
      </c>
      <c r="J1" s="121"/>
      <c r="K1" s="121"/>
      <c r="L1" s="121"/>
    </row>
    <row r="2" spans="1:1777" ht="15.75" x14ac:dyDescent="0.2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777" ht="15.75" x14ac:dyDescent="0.25">
      <c r="A3" s="132" t="s">
        <v>30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777" ht="18.600000000000001" customHeight="1" x14ac:dyDescent="0.25">
      <c r="A4" s="133" t="s">
        <v>65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777" ht="36.75" customHeight="1" x14ac:dyDescent="0.25">
      <c r="A5" s="137" t="s">
        <v>10</v>
      </c>
      <c r="B5" s="106" t="s">
        <v>0</v>
      </c>
      <c r="C5" s="106" t="s">
        <v>19</v>
      </c>
      <c r="D5" s="135" t="s">
        <v>1</v>
      </c>
      <c r="E5" s="138" t="s">
        <v>14</v>
      </c>
      <c r="F5" s="138" t="s">
        <v>2</v>
      </c>
      <c r="G5" s="138"/>
      <c r="H5" s="138"/>
      <c r="I5" s="138"/>
      <c r="J5" s="138"/>
      <c r="K5" s="106" t="s">
        <v>3</v>
      </c>
      <c r="L5" s="106" t="s">
        <v>4</v>
      </c>
    </row>
    <row r="6" spans="1:1777" ht="24.75" customHeight="1" x14ac:dyDescent="0.25">
      <c r="A6" s="137"/>
      <c r="B6" s="106"/>
      <c r="C6" s="106"/>
      <c r="D6" s="136"/>
      <c r="E6" s="138"/>
      <c r="F6" s="19">
        <v>2023</v>
      </c>
      <c r="G6" s="19">
        <v>2024</v>
      </c>
      <c r="H6" s="19">
        <v>2025</v>
      </c>
      <c r="I6" s="94">
        <v>2026</v>
      </c>
      <c r="J6" s="94">
        <v>2027</v>
      </c>
      <c r="K6" s="106"/>
      <c r="L6" s="106"/>
    </row>
    <row r="7" spans="1:1777" ht="14.25" customHeight="1" x14ac:dyDescent="0.25">
      <c r="A7" s="71" t="s">
        <v>15</v>
      </c>
      <c r="B7" s="66">
        <v>2</v>
      </c>
      <c r="C7" s="66">
        <v>3</v>
      </c>
      <c r="D7" s="66">
        <v>4</v>
      </c>
      <c r="E7" s="19">
        <v>5</v>
      </c>
      <c r="F7" s="19">
        <v>6</v>
      </c>
      <c r="G7" s="19">
        <v>7</v>
      </c>
      <c r="H7" s="19">
        <v>8</v>
      </c>
      <c r="I7" s="94">
        <v>9</v>
      </c>
      <c r="J7" s="94">
        <v>10</v>
      </c>
      <c r="K7" s="66">
        <v>11</v>
      </c>
      <c r="L7" s="66">
        <v>12</v>
      </c>
      <c r="M7" s="97"/>
      <c r="N7" s="98"/>
    </row>
    <row r="8" spans="1:1777" ht="21" customHeight="1" x14ac:dyDescent="0.25">
      <c r="A8" s="128" t="s">
        <v>34</v>
      </c>
      <c r="B8" s="128"/>
      <c r="C8" s="128"/>
      <c r="D8" s="129"/>
      <c r="E8" s="129"/>
      <c r="F8" s="129"/>
      <c r="G8" s="129"/>
      <c r="H8" s="129"/>
      <c r="I8" s="129"/>
      <c r="J8" s="129"/>
      <c r="K8" s="128"/>
      <c r="L8" s="128"/>
    </row>
    <row r="9" spans="1:1777" ht="16.149999999999999" customHeight="1" x14ac:dyDescent="0.25">
      <c r="A9" s="139" t="s">
        <v>11</v>
      </c>
      <c r="B9" s="130" t="s">
        <v>52</v>
      </c>
      <c r="C9" s="141" t="s">
        <v>104</v>
      </c>
      <c r="D9" s="130" t="s">
        <v>18</v>
      </c>
      <c r="E9" s="145">
        <f t="shared" ref="E9:J9" si="0">SUM(E11:E11)</f>
        <v>2200</v>
      </c>
      <c r="F9" s="145">
        <f t="shared" si="0"/>
        <v>1100</v>
      </c>
      <c r="G9" s="145">
        <f t="shared" si="0"/>
        <v>1100</v>
      </c>
      <c r="H9" s="145">
        <f t="shared" si="0"/>
        <v>0</v>
      </c>
      <c r="I9" s="145">
        <f t="shared" si="0"/>
        <v>0</v>
      </c>
      <c r="J9" s="145">
        <f t="shared" si="0"/>
        <v>0</v>
      </c>
      <c r="K9" s="99" t="s">
        <v>100</v>
      </c>
      <c r="L9" s="99"/>
    </row>
    <row r="10" spans="1:1777" ht="139.5" customHeight="1" x14ac:dyDescent="0.25">
      <c r="A10" s="140"/>
      <c r="B10" s="131"/>
      <c r="C10" s="142"/>
      <c r="D10" s="131"/>
      <c r="E10" s="146"/>
      <c r="F10" s="146"/>
      <c r="G10" s="146"/>
      <c r="H10" s="146"/>
      <c r="I10" s="146"/>
      <c r="J10" s="146"/>
      <c r="K10" s="100"/>
      <c r="L10" s="100"/>
    </row>
    <row r="11" spans="1:1777" ht="204" customHeight="1" x14ac:dyDescent="0.25">
      <c r="A11" s="64" t="s">
        <v>7</v>
      </c>
      <c r="B11" s="12" t="s">
        <v>53</v>
      </c>
      <c r="C11" s="11" t="s">
        <v>105</v>
      </c>
      <c r="D11" s="65" t="s">
        <v>18</v>
      </c>
      <c r="E11" s="48">
        <f>SUM(F11:J11)</f>
        <v>2200</v>
      </c>
      <c r="F11" s="48">
        <v>1100</v>
      </c>
      <c r="G11" s="48">
        <v>1100</v>
      </c>
      <c r="H11" s="48">
        <v>0</v>
      </c>
      <c r="I11" s="48">
        <v>0</v>
      </c>
      <c r="J11" s="48">
        <v>0</v>
      </c>
      <c r="K11" s="12" t="s">
        <v>100</v>
      </c>
      <c r="L11" s="7" t="s">
        <v>84</v>
      </c>
    </row>
    <row r="12" spans="1:1777" s="4" customFormat="1" ht="139.5" customHeight="1" x14ac:dyDescent="0.25">
      <c r="A12" s="9" t="s">
        <v>6</v>
      </c>
      <c r="B12" s="91" t="s">
        <v>98</v>
      </c>
      <c r="C12" s="14" t="s">
        <v>105</v>
      </c>
      <c r="D12" s="10" t="s">
        <v>18</v>
      </c>
      <c r="E12" s="47">
        <f>SUM(F12:J12)</f>
        <v>5514.72</v>
      </c>
      <c r="F12" s="47">
        <f>SUM(F13)</f>
        <v>2757.36</v>
      </c>
      <c r="G12" s="47">
        <f t="shared" ref="G12:J12" si="1">SUM(G13)</f>
        <v>2757.36</v>
      </c>
      <c r="H12" s="47">
        <f t="shared" si="1"/>
        <v>0</v>
      </c>
      <c r="I12" s="47">
        <f t="shared" si="1"/>
        <v>0</v>
      </c>
      <c r="J12" s="47">
        <f t="shared" si="1"/>
        <v>0</v>
      </c>
      <c r="K12" s="12" t="s">
        <v>48</v>
      </c>
      <c r="L12" s="7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MW12" s="30"/>
      <c r="AMX12" s="30"/>
      <c r="AMY12" s="30"/>
      <c r="AMZ12" s="30"/>
      <c r="ANA12" s="30"/>
      <c r="ANB12" s="30"/>
      <c r="ANC12" s="30"/>
      <c r="AND12" s="30"/>
      <c r="ANE12" s="30"/>
      <c r="ANF12" s="30"/>
      <c r="ANG12" s="30"/>
      <c r="ANH12" s="30"/>
      <c r="ANI12" s="30"/>
      <c r="ANJ12" s="30"/>
      <c r="ANK12" s="30"/>
      <c r="ANL12" s="30"/>
      <c r="ANM12" s="30"/>
      <c r="ANN12" s="30"/>
      <c r="ANO12" s="30"/>
      <c r="ANP12" s="30"/>
      <c r="ANQ12" s="30"/>
      <c r="ANR12" s="30"/>
      <c r="ANS12" s="30"/>
      <c r="ANT12" s="30"/>
      <c r="ANU12" s="30"/>
      <c r="ANV12" s="30"/>
      <c r="ANW12" s="30"/>
      <c r="ANX12" s="30"/>
      <c r="ANY12" s="30"/>
      <c r="ANZ12" s="30"/>
      <c r="AOA12" s="30"/>
      <c r="AOB12" s="30"/>
      <c r="AOC12" s="30"/>
      <c r="AOD12" s="30"/>
      <c r="AOE12" s="30"/>
      <c r="AOF12" s="30"/>
      <c r="AOG12" s="30"/>
      <c r="AOH12" s="30"/>
      <c r="AOI12" s="30"/>
      <c r="AOJ12" s="30"/>
      <c r="AOK12" s="30"/>
      <c r="AOL12" s="30"/>
      <c r="AOM12" s="30"/>
      <c r="AON12" s="30"/>
      <c r="AOO12" s="30"/>
      <c r="AOP12" s="30"/>
      <c r="AOQ12" s="30"/>
      <c r="AOR12" s="30"/>
      <c r="AOS12" s="30"/>
      <c r="AOT12" s="30"/>
      <c r="AOU12" s="30"/>
      <c r="AOV12" s="30"/>
      <c r="AOW12" s="30"/>
      <c r="AOX12" s="30"/>
      <c r="AOY12" s="30"/>
      <c r="AOZ12" s="30"/>
      <c r="APA12" s="30"/>
      <c r="APB12" s="30"/>
      <c r="APC12" s="30"/>
      <c r="APD12" s="30"/>
      <c r="APE12" s="30"/>
      <c r="APF12" s="30"/>
      <c r="APG12" s="30"/>
      <c r="APH12" s="30"/>
      <c r="API12" s="30"/>
      <c r="APJ12" s="30"/>
      <c r="APK12" s="30"/>
      <c r="APL12" s="30"/>
      <c r="APM12" s="30"/>
      <c r="APN12" s="30"/>
      <c r="APO12" s="30"/>
      <c r="APP12" s="30"/>
      <c r="APQ12" s="30"/>
      <c r="APR12" s="30"/>
      <c r="APS12" s="30"/>
      <c r="APT12" s="30"/>
      <c r="APU12" s="30"/>
      <c r="APV12" s="30"/>
      <c r="APW12" s="30"/>
      <c r="APX12" s="30"/>
      <c r="APY12" s="30"/>
      <c r="APZ12" s="30"/>
      <c r="AQA12" s="30"/>
      <c r="AQB12" s="30"/>
      <c r="AQC12" s="30"/>
      <c r="AQD12" s="30"/>
      <c r="AQE12" s="30"/>
      <c r="AQF12" s="30"/>
      <c r="AQG12" s="30"/>
      <c r="AQH12" s="30"/>
      <c r="AQI12" s="30"/>
      <c r="AQJ12" s="30"/>
      <c r="AQK12" s="30"/>
      <c r="AQL12" s="30"/>
      <c r="AQM12" s="30"/>
      <c r="AQN12" s="30"/>
      <c r="AQO12" s="30"/>
      <c r="AQP12" s="30"/>
      <c r="AQQ12" s="30"/>
      <c r="AQR12" s="30"/>
      <c r="AQS12" s="30"/>
      <c r="AQT12" s="30"/>
      <c r="AQU12" s="30"/>
      <c r="AQV12" s="30"/>
      <c r="AQW12" s="30"/>
      <c r="AQX12" s="30"/>
      <c r="AQY12" s="30"/>
      <c r="AQZ12" s="30"/>
      <c r="ARA12" s="30"/>
      <c r="ARB12" s="30"/>
      <c r="ARC12" s="30"/>
      <c r="ARD12" s="30"/>
      <c r="ARE12" s="30"/>
      <c r="ARF12" s="30"/>
      <c r="ARG12" s="30"/>
      <c r="ARH12" s="30"/>
      <c r="ARI12" s="30"/>
      <c r="ARJ12" s="30"/>
      <c r="ARK12" s="30"/>
      <c r="ARL12" s="30"/>
      <c r="ARM12" s="30"/>
      <c r="ARN12" s="30"/>
      <c r="ARO12" s="30"/>
      <c r="ARP12" s="30"/>
      <c r="ARQ12" s="30"/>
      <c r="ARR12" s="30"/>
      <c r="ARS12" s="30"/>
      <c r="ART12" s="30"/>
      <c r="ARU12" s="30"/>
      <c r="ARV12" s="30"/>
      <c r="ARW12" s="30"/>
      <c r="ARX12" s="30"/>
      <c r="ARY12" s="30"/>
      <c r="ARZ12" s="30"/>
      <c r="ASA12" s="30"/>
      <c r="ASB12" s="30"/>
      <c r="ASC12" s="30"/>
      <c r="ASD12" s="30"/>
      <c r="ASE12" s="30"/>
      <c r="ASF12" s="30"/>
      <c r="ASG12" s="30"/>
      <c r="ASH12" s="30"/>
      <c r="ASI12" s="30"/>
      <c r="ASJ12" s="30"/>
      <c r="ASK12" s="30"/>
      <c r="ASL12" s="30"/>
      <c r="ASM12" s="30"/>
      <c r="ASN12" s="30"/>
      <c r="ASO12" s="30"/>
      <c r="ASP12" s="30"/>
      <c r="ASQ12" s="30"/>
      <c r="ASR12" s="30"/>
      <c r="ASS12" s="30"/>
      <c r="AST12" s="30"/>
      <c r="ASU12" s="30"/>
      <c r="ASV12" s="30"/>
      <c r="ASW12" s="30"/>
      <c r="ASX12" s="30"/>
      <c r="ASY12" s="30"/>
      <c r="ASZ12" s="30"/>
      <c r="ATA12" s="30"/>
      <c r="ATB12" s="30"/>
      <c r="ATC12" s="30"/>
      <c r="ATD12" s="30"/>
      <c r="ATE12" s="30"/>
      <c r="ATF12" s="30"/>
      <c r="ATG12" s="30"/>
      <c r="ATH12" s="30"/>
      <c r="ATI12" s="30"/>
      <c r="ATJ12" s="30"/>
      <c r="ATK12" s="30"/>
      <c r="ATL12" s="30"/>
      <c r="ATM12" s="30"/>
      <c r="ATN12" s="30"/>
      <c r="ATO12" s="30"/>
      <c r="ATP12" s="30"/>
      <c r="ATQ12" s="30"/>
      <c r="ATR12" s="30"/>
      <c r="ATS12" s="30"/>
      <c r="ATT12" s="30"/>
      <c r="ATU12" s="30"/>
      <c r="ATV12" s="30"/>
      <c r="ATW12" s="30"/>
      <c r="ATX12" s="30"/>
      <c r="ATY12" s="30"/>
      <c r="ATZ12" s="30"/>
      <c r="AUA12" s="30"/>
      <c r="AUB12" s="30"/>
      <c r="AUC12" s="30"/>
      <c r="AUD12" s="30"/>
      <c r="AUE12" s="30"/>
      <c r="AUF12" s="30"/>
      <c r="AUG12" s="30"/>
      <c r="AUH12" s="30"/>
      <c r="AUI12" s="30"/>
      <c r="AUJ12" s="30"/>
      <c r="AUK12" s="30"/>
      <c r="AUL12" s="30"/>
      <c r="AUM12" s="30"/>
      <c r="AUN12" s="30"/>
      <c r="AUO12" s="30"/>
      <c r="AUP12" s="30"/>
      <c r="AUQ12" s="30"/>
      <c r="AUR12" s="30"/>
      <c r="AUS12" s="30"/>
      <c r="AUT12" s="30"/>
      <c r="AUU12" s="30"/>
      <c r="AUV12" s="30"/>
      <c r="AUW12" s="30"/>
      <c r="AUX12" s="30"/>
      <c r="AUY12" s="30"/>
      <c r="AUZ12" s="30"/>
      <c r="AVA12" s="30"/>
      <c r="AVB12" s="30"/>
      <c r="AVC12" s="30"/>
      <c r="AVD12" s="30"/>
      <c r="AVE12" s="30"/>
      <c r="AVF12" s="30"/>
      <c r="AVG12" s="30"/>
      <c r="AVH12" s="30"/>
      <c r="AVI12" s="30"/>
      <c r="AVJ12" s="30"/>
      <c r="AVK12" s="30"/>
      <c r="AVL12" s="30"/>
      <c r="AVM12" s="30"/>
      <c r="AVN12" s="30"/>
      <c r="AVO12" s="30"/>
      <c r="AVP12" s="30"/>
      <c r="AVQ12" s="30"/>
      <c r="AVR12" s="30"/>
      <c r="AVS12" s="30"/>
      <c r="AVT12" s="30"/>
      <c r="AVU12" s="30"/>
      <c r="AVV12" s="30"/>
      <c r="AVW12" s="30"/>
      <c r="AVX12" s="30"/>
      <c r="AVY12" s="30"/>
      <c r="AVZ12" s="30"/>
      <c r="AWA12" s="30"/>
      <c r="AWB12" s="30"/>
      <c r="AWC12" s="30"/>
      <c r="AWD12" s="30"/>
      <c r="AWE12" s="30"/>
      <c r="AWF12" s="30"/>
      <c r="AWG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AWS12" s="30"/>
      <c r="AWT12" s="30"/>
      <c r="AWU12" s="30"/>
      <c r="AWV12" s="30"/>
      <c r="AWW12" s="30"/>
      <c r="AWX12" s="30"/>
      <c r="AWY12" s="30"/>
      <c r="AWZ12" s="30"/>
      <c r="AXA12" s="30"/>
      <c r="AXB12" s="30"/>
      <c r="AXC12" s="30"/>
      <c r="AXD12" s="30"/>
      <c r="AXE12" s="30"/>
      <c r="AXF12" s="30"/>
      <c r="AXG12" s="30"/>
      <c r="AXH12" s="30"/>
      <c r="AXI12" s="30"/>
      <c r="AXJ12" s="30"/>
      <c r="AXK12" s="30"/>
      <c r="AXL12" s="30"/>
      <c r="AXM12" s="30"/>
      <c r="AXN12" s="30"/>
      <c r="AXO12" s="30"/>
      <c r="AXP12" s="30"/>
      <c r="AXQ12" s="30"/>
      <c r="AXR12" s="30"/>
      <c r="AXS12" s="30"/>
      <c r="AXT12" s="30"/>
      <c r="AXU12" s="30"/>
      <c r="AXV12" s="30"/>
      <c r="AXW12" s="30"/>
      <c r="AXX12" s="30"/>
      <c r="AXY12" s="30"/>
      <c r="AXZ12" s="30"/>
      <c r="AYA12" s="30"/>
      <c r="AYB12" s="30"/>
      <c r="AYC12" s="30"/>
      <c r="AYD12" s="30"/>
      <c r="AYE12" s="30"/>
      <c r="AYF12" s="30"/>
      <c r="AYG12" s="30"/>
      <c r="AYH12" s="30"/>
      <c r="AYI12" s="30"/>
      <c r="AYJ12" s="30"/>
      <c r="AYK12" s="30"/>
      <c r="AYL12" s="30"/>
      <c r="AYM12" s="30"/>
      <c r="AYN12" s="30"/>
      <c r="AYO12" s="30"/>
      <c r="AYP12" s="30"/>
      <c r="AYQ12" s="30"/>
      <c r="AYR12" s="30"/>
      <c r="AYS12" s="30"/>
      <c r="AYT12" s="30"/>
      <c r="AYU12" s="30"/>
      <c r="AYV12" s="30"/>
      <c r="AYW12" s="30"/>
      <c r="AYX12" s="30"/>
      <c r="AYY12" s="30"/>
      <c r="AYZ12" s="30"/>
      <c r="AZA12" s="30"/>
      <c r="AZB12" s="30"/>
      <c r="AZC12" s="30"/>
      <c r="AZD12" s="30"/>
      <c r="AZE12" s="30"/>
      <c r="AZF12" s="30"/>
      <c r="AZG12" s="30"/>
      <c r="AZH12" s="30"/>
      <c r="AZI12" s="30"/>
      <c r="AZJ12" s="30"/>
      <c r="AZK12" s="30"/>
      <c r="AZL12" s="30"/>
      <c r="AZM12" s="30"/>
      <c r="AZN12" s="30"/>
      <c r="AZO12" s="30"/>
      <c r="AZP12" s="30"/>
      <c r="AZQ12" s="30"/>
      <c r="AZR12" s="30"/>
      <c r="AZS12" s="30"/>
      <c r="AZT12" s="30"/>
      <c r="AZU12" s="30"/>
      <c r="AZV12" s="30"/>
      <c r="AZW12" s="30"/>
      <c r="AZX12" s="30"/>
      <c r="AZY12" s="30"/>
      <c r="AZZ12" s="30"/>
      <c r="BAA12" s="30"/>
      <c r="BAB12" s="30"/>
      <c r="BAC12" s="30"/>
      <c r="BAD12" s="30"/>
      <c r="BAE12" s="30"/>
      <c r="BAF12" s="30"/>
      <c r="BAG12" s="30"/>
      <c r="BAH12" s="30"/>
      <c r="BAI12" s="30"/>
      <c r="BAJ12" s="30"/>
      <c r="BAK12" s="30"/>
      <c r="BAL12" s="30"/>
      <c r="BAM12" s="30"/>
      <c r="BAN12" s="30"/>
      <c r="BAO12" s="30"/>
      <c r="BAP12" s="30"/>
      <c r="BAQ12" s="30"/>
      <c r="BAR12" s="30"/>
      <c r="BAS12" s="30"/>
      <c r="BAT12" s="30"/>
      <c r="BAU12" s="30"/>
      <c r="BAV12" s="30"/>
      <c r="BAW12" s="30"/>
      <c r="BAX12" s="30"/>
      <c r="BAY12" s="30"/>
      <c r="BAZ12" s="30"/>
      <c r="BBA12" s="30"/>
      <c r="BBB12" s="30"/>
      <c r="BBC12" s="30"/>
      <c r="BBD12" s="30"/>
      <c r="BBE12" s="30"/>
      <c r="BBF12" s="30"/>
      <c r="BBG12" s="30"/>
      <c r="BBH12" s="30"/>
      <c r="BBI12" s="30"/>
      <c r="BBJ12" s="30"/>
      <c r="BBK12" s="30"/>
      <c r="BBL12" s="30"/>
      <c r="BBM12" s="30"/>
      <c r="BBN12" s="30"/>
      <c r="BBO12" s="30"/>
      <c r="BBP12" s="30"/>
      <c r="BBQ12" s="30"/>
      <c r="BBR12" s="30"/>
      <c r="BBS12" s="30"/>
      <c r="BBT12" s="30"/>
      <c r="BBU12" s="30"/>
      <c r="BBV12" s="30"/>
      <c r="BBW12" s="30"/>
      <c r="BBX12" s="30"/>
      <c r="BBY12" s="30"/>
      <c r="BBZ12" s="30"/>
      <c r="BCA12" s="30"/>
      <c r="BCB12" s="30"/>
      <c r="BCC12" s="30"/>
      <c r="BCD12" s="30"/>
      <c r="BCE12" s="30"/>
      <c r="BCF12" s="30"/>
      <c r="BCG12" s="30"/>
      <c r="BCH12" s="30"/>
      <c r="BCI12" s="30"/>
      <c r="BCJ12" s="30"/>
      <c r="BCK12" s="30"/>
      <c r="BCL12" s="30"/>
      <c r="BCM12" s="30"/>
      <c r="BCN12" s="30"/>
      <c r="BCO12" s="30"/>
      <c r="BCP12" s="30"/>
      <c r="BCQ12" s="30"/>
      <c r="BCR12" s="30"/>
      <c r="BCS12" s="30"/>
      <c r="BCT12" s="30"/>
      <c r="BCU12" s="30"/>
      <c r="BCV12" s="30"/>
      <c r="BCW12" s="30"/>
      <c r="BCX12" s="30"/>
      <c r="BCY12" s="30"/>
      <c r="BCZ12" s="30"/>
      <c r="BDA12" s="30"/>
      <c r="BDB12" s="30"/>
      <c r="BDC12" s="30"/>
      <c r="BDD12" s="30"/>
      <c r="BDE12" s="30"/>
      <c r="BDF12" s="30"/>
      <c r="BDG12" s="30"/>
      <c r="BDH12" s="30"/>
      <c r="BDI12" s="30"/>
      <c r="BDJ12" s="30"/>
      <c r="BDK12" s="30"/>
      <c r="BDL12" s="30"/>
      <c r="BDM12" s="30"/>
      <c r="BDN12" s="30"/>
      <c r="BDO12" s="30"/>
      <c r="BDP12" s="30"/>
      <c r="BDQ12" s="30"/>
      <c r="BDR12" s="30"/>
      <c r="BDS12" s="30"/>
      <c r="BDT12" s="30"/>
      <c r="BDU12" s="30"/>
      <c r="BDV12" s="30"/>
      <c r="BDW12" s="30"/>
      <c r="BDX12" s="30"/>
      <c r="BDY12" s="30"/>
      <c r="BDZ12" s="30"/>
      <c r="BEA12" s="30"/>
      <c r="BEB12" s="30"/>
      <c r="BEC12" s="30"/>
      <c r="BED12" s="30"/>
      <c r="BEE12" s="30"/>
      <c r="BEF12" s="30"/>
      <c r="BEG12" s="30"/>
      <c r="BEH12" s="30"/>
      <c r="BEI12" s="30"/>
      <c r="BEJ12" s="30"/>
      <c r="BEK12" s="30"/>
      <c r="BEL12" s="30"/>
      <c r="BEM12" s="30"/>
      <c r="BEN12" s="30"/>
      <c r="BEO12" s="30"/>
      <c r="BEP12" s="30"/>
      <c r="BEQ12" s="30"/>
      <c r="BER12" s="30"/>
      <c r="BES12" s="30"/>
      <c r="BET12" s="30"/>
      <c r="BEU12" s="30"/>
      <c r="BEV12" s="30"/>
      <c r="BEW12" s="30"/>
      <c r="BEX12" s="30"/>
      <c r="BEY12" s="30"/>
      <c r="BEZ12" s="30"/>
      <c r="BFA12" s="30"/>
      <c r="BFB12" s="30"/>
      <c r="BFC12" s="30"/>
      <c r="BFD12" s="30"/>
      <c r="BFE12" s="30"/>
      <c r="BFF12" s="30"/>
      <c r="BFG12" s="30"/>
      <c r="BFH12" s="30"/>
      <c r="BFI12" s="30"/>
      <c r="BFJ12" s="30"/>
      <c r="BFK12" s="30"/>
      <c r="BFL12" s="30"/>
      <c r="BFM12" s="30"/>
      <c r="BFN12" s="30"/>
      <c r="BFO12" s="30"/>
      <c r="BFP12" s="30"/>
      <c r="BFQ12" s="30"/>
      <c r="BFR12" s="30"/>
      <c r="BFS12" s="30"/>
      <c r="BFT12" s="30"/>
      <c r="BFU12" s="30"/>
      <c r="BFV12" s="30"/>
      <c r="BFW12" s="30"/>
      <c r="BFX12" s="30"/>
      <c r="BFY12" s="30"/>
      <c r="BFZ12" s="30"/>
      <c r="BGA12" s="30"/>
      <c r="BGB12" s="30"/>
      <c r="BGC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GO12" s="30"/>
      <c r="BGP12" s="30"/>
      <c r="BGQ12" s="30"/>
      <c r="BGR12" s="30"/>
      <c r="BGS12" s="30"/>
      <c r="BGT12" s="30"/>
      <c r="BGU12" s="30"/>
      <c r="BGV12" s="30"/>
      <c r="BGW12" s="30"/>
      <c r="BGX12" s="30"/>
      <c r="BGY12" s="30"/>
      <c r="BGZ12" s="30"/>
      <c r="BHA12" s="30"/>
      <c r="BHB12" s="30"/>
      <c r="BHC12" s="30"/>
      <c r="BHD12" s="30"/>
      <c r="BHE12" s="30"/>
      <c r="BHF12" s="30"/>
      <c r="BHG12" s="30"/>
      <c r="BHH12" s="30"/>
      <c r="BHI12" s="30"/>
      <c r="BHJ12" s="30"/>
      <c r="BHK12" s="30"/>
      <c r="BHL12" s="30"/>
      <c r="BHM12" s="30"/>
      <c r="BHN12" s="30"/>
      <c r="BHO12" s="30"/>
      <c r="BHP12" s="30"/>
      <c r="BHQ12" s="30"/>
      <c r="BHR12" s="30"/>
      <c r="BHS12" s="30"/>
      <c r="BHT12" s="30"/>
      <c r="BHU12" s="30"/>
      <c r="BHV12" s="30"/>
      <c r="BHW12" s="30"/>
      <c r="BHX12" s="30"/>
      <c r="BHY12" s="30"/>
      <c r="BHZ12" s="30"/>
      <c r="BIA12" s="30"/>
      <c r="BIB12" s="30"/>
      <c r="BIC12" s="30"/>
      <c r="BID12" s="30"/>
      <c r="BIE12" s="30"/>
      <c r="BIF12" s="30"/>
      <c r="BIG12" s="30"/>
      <c r="BIH12" s="30"/>
      <c r="BII12" s="30"/>
      <c r="BIJ12" s="30"/>
      <c r="BIK12" s="30"/>
      <c r="BIL12" s="30"/>
      <c r="BIM12" s="30"/>
      <c r="BIN12" s="30"/>
      <c r="BIO12" s="30"/>
      <c r="BIP12" s="30"/>
      <c r="BIQ12" s="30"/>
      <c r="BIR12" s="30"/>
      <c r="BIS12" s="30"/>
      <c r="BIT12" s="30"/>
      <c r="BIU12" s="30"/>
      <c r="BIV12" s="30"/>
      <c r="BIW12" s="30"/>
      <c r="BIX12" s="30"/>
      <c r="BIY12" s="30"/>
      <c r="BIZ12" s="30"/>
      <c r="BJA12" s="30"/>
      <c r="BJB12" s="30"/>
      <c r="BJC12" s="30"/>
      <c r="BJD12" s="30"/>
      <c r="BJE12" s="30"/>
      <c r="BJF12" s="30"/>
      <c r="BJG12" s="30"/>
      <c r="BJH12" s="30"/>
      <c r="BJI12" s="30"/>
      <c r="BJJ12" s="30"/>
      <c r="BJK12" s="30"/>
      <c r="BJL12" s="30"/>
      <c r="BJM12" s="30"/>
      <c r="BJN12" s="30"/>
      <c r="BJO12" s="30"/>
      <c r="BJP12" s="30"/>
      <c r="BJQ12" s="30"/>
      <c r="BJR12" s="30"/>
      <c r="BJS12" s="30"/>
      <c r="BJT12" s="30"/>
      <c r="BJU12" s="30"/>
      <c r="BJV12" s="30"/>
      <c r="BJW12" s="30"/>
      <c r="BJX12" s="30"/>
      <c r="BJY12" s="30"/>
      <c r="BJZ12" s="30"/>
      <c r="BKA12" s="30"/>
      <c r="BKB12" s="30"/>
      <c r="BKC12" s="30"/>
      <c r="BKD12" s="30"/>
      <c r="BKE12" s="30"/>
      <c r="BKF12" s="30"/>
      <c r="BKG12" s="30"/>
      <c r="BKH12" s="30"/>
      <c r="BKI12" s="30"/>
      <c r="BKJ12" s="30"/>
      <c r="BKK12" s="30"/>
      <c r="BKL12" s="30"/>
      <c r="BKM12" s="30"/>
      <c r="BKN12" s="30"/>
      <c r="BKO12" s="30"/>
      <c r="BKP12" s="30"/>
      <c r="BKQ12" s="30"/>
      <c r="BKR12" s="30"/>
      <c r="BKS12" s="30"/>
      <c r="BKT12" s="30"/>
      <c r="BKU12" s="30"/>
      <c r="BKV12" s="30"/>
      <c r="BKW12" s="30"/>
      <c r="BKX12" s="30"/>
      <c r="BKY12" s="30"/>
      <c r="BKZ12" s="30"/>
      <c r="BLA12" s="30"/>
      <c r="BLB12" s="30"/>
      <c r="BLC12" s="30"/>
      <c r="BLD12" s="30"/>
      <c r="BLE12" s="30"/>
      <c r="BLF12" s="30"/>
      <c r="BLG12" s="30"/>
      <c r="BLH12" s="30"/>
      <c r="BLI12" s="30"/>
      <c r="BLJ12" s="30"/>
      <c r="BLK12" s="30"/>
      <c r="BLL12" s="30"/>
      <c r="BLM12" s="30"/>
      <c r="BLN12" s="30"/>
      <c r="BLO12" s="30"/>
      <c r="BLP12" s="30"/>
      <c r="BLQ12" s="30"/>
      <c r="BLR12" s="30"/>
      <c r="BLS12" s="30"/>
      <c r="BLT12" s="30"/>
      <c r="BLU12" s="30"/>
      <c r="BLV12" s="30"/>
      <c r="BLW12" s="30"/>
      <c r="BLX12" s="30"/>
      <c r="BLY12" s="30"/>
      <c r="BLZ12" s="30"/>
      <c r="BMA12" s="30"/>
      <c r="BMB12" s="30"/>
      <c r="BMC12" s="30"/>
      <c r="BMD12" s="30"/>
      <c r="BME12" s="30"/>
      <c r="BMF12" s="30"/>
      <c r="BMG12" s="30"/>
      <c r="BMH12" s="30"/>
      <c r="BMI12" s="30"/>
      <c r="BMJ12" s="30"/>
      <c r="BMK12" s="30"/>
      <c r="BML12" s="30"/>
      <c r="BMM12" s="30"/>
      <c r="BMN12" s="30"/>
      <c r="BMO12" s="30"/>
      <c r="BMP12" s="30"/>
      <c r="BMQ12" s="30"/>
      <c r="BMR12" s="30"/>
      <c r="BMS12" s="30"/>
      <c r="BMT12" s="30"/>
      <c r="BMU12" s="30"/>
      <c r="BMV12" s="30"/>
      <c r="BMW12" s="30"/>
      <c r="BMX12" s="30"/>
      <c r="BMY12" s="30"/>
      <c r="BMZ12" s="30"/>
      <c r="BNA12" s="30"/>
      <c r="BNB12" s="30"/>
      <c r="BNC12" s="30"/>
      <c r="BND12" s="30"/>
      <c r="BNE12" s="30"/>
      <c r="BNF12" s="30"/>
      <c r="BNG12" s="30"/>
      <c r="BNH12" s="30"/>
      <c r="BNI12" s="30"/>
      <c r="BNJ12" s="30"/>
      <c r="BNK12" s="30"/>
      <c r="BNL12" s="30"/>
      <c r="BNM12" s="30"/>
      <c r="BNN12" s="30"/>
      <c r="BNO12" s="30"/>
      <c r="BNP12" s="30"/>
      <c r="BNQ12" s="30"/>
      <c r="BNR12" s="30"/>
      <c r="BNS12" s="30"/>
      <c r="BNT12" s="30"/>
      <c r="BNU12" s="30"/>
      <c r="BNV12" s="30"/>
      <c r="BNW12" s="30"/>
      <c r="BNX12" s="30"/>
      <c r="BNY12" s="30"/>
      <c r="BNZ12" s="30"/>
      <c r="BOA12" s="30"/>
      <c r="BOB12" s="30"/>
      <c r="BOC12" s="30"/>
      <c r="BOD12" s="30"/>
      <c r="BOE12" s="30"/>
      <c r="BOF12" s="30"/>
      <c r="BOG12" s="30"/>
      <c r="BOH12" s="30"/>
      <c r="BOI12" s="30"/>
      <c r="BOJ12" s="30"/>
      <c r="BOK12" s="30"/>
      <c r="BOL12" s="30"/>
      <c r="BOM12" s="30"/>
      <c r="BON12" s="30"/>
      <c r="BOO12" s="30"/>
      <c r="BOP12" s="30"/>
      <c r="BOQ12" s="30"/>
      <c r="BOR12" s="30"/>
      <c r="BOS12" s="30"/>
      <c r="BOT12" s="30"/>
      <c r="BOU12" s="30"/>
      <c r="BOV12" s="30"/>
      <c r="BOW12" s="30"/>
      <c r="BOX12" s="30"/>
      <c r="BOY12" s="30"/>
      <c r="BOZ12" s="30"/>
      <c r="BPA12" s="30"/>
      <c r="BPB12" s="30"/>
      <c r="BPC12" s="30"/>
      <c r="BPD12" s="30"/>
      <c r="BPE12" s="30"/>
      <c r="BPF12" s="30"/>
      <c r="BPG12" s="30"/>
      <c r="BPH12" s="30"/>
      <c r="BPI12" s="30"/>
    </row>
    <row r="13" spans="1:1777" ht="132" customHeight="1" x14ac:dyDescent="0.25">
      <c r="A13" s="64" t="s">
        <v>9</v>
      </c>
      <c r="B13" s="12" t="s">
        <v>54</v>
      </c>
      <c r="C13" s="11" t="s">
        <v>106</v>
      </c>
      <c r="D13" s="7" t="s">
        <v>18</v>
      </c>
      <c r="E13" s="23">
        <f>SUM(F13:J13)</f>
        <v>5514.72</v>
      </c>
      <c r="F13" s="23">
        <v>2757.36</v>
      </c>
      <c r="G13" s="23">
        <v>2757.36</v>
      </c>
      <c r="H13" s="23">
        <v>0</v>
      </c>
      <c r="I13" s="23">
        <v>0</v>
      </c>
      <c r="J13" s="23">
        <v>0</v>
      </c>
      <c r="K13" s="12" t="s">
        <v>41</v>
      </c>
      <c r="L13" s="7" t="s">
        <v>66</v>
      </c>
    </row>
    <row r="14" spans="1:1777" ht="130.5" customHeight="1" x14ac:dyDescent="0.25">
      <c r="A14" s="64" t="s">
        <v>46</v>
      </c>
      <c r="B14" s="7" t="s">
        <v>99</v>
      </c>
      <c r="C14" s="11" t="s">
        <v>105</v>
      </c>
      <c r="D14" s="7" t="s">
        <v>18</v>
      </c>
      <c r="E14" s="23">
        <f>SUM(F14:J14)</f>
        <v>620</v>
      </c>
      <c r="F14" s="23">
        <v>300</v>
      </c>
      <c r="G14" s="23">
        <v>320</v>
      </c>
      <c r="H14" s="23">
        <v>0</v>
      </c>
      <c r="I14" s="23">
        <v>0</v>
      </c>
      <c r="J14" s="23">
        <v>0</v>
      </c>
      <c r="K14" s="7" t="s">
        <v>40</v>
      </c>
      <c r="L14" s="104" t="s">
        <v>67</v>
      </c>
    </row>
    <row r="15" spans="1:1777" s="8" customFormat="1" ht="134.25" customHeight="1" x14ac:dyDescent="0.25">
      <c r="A15" s="13" t="s">
        <v>47</v>
      </c>
      <c r="B15" s="10" t="s">
        <v>39</v>
      </c>
      <c r="C15" s="11" t="s">
        <v>105</v>
      </c>
      <c r="D15" s="7" t="s">
        <v>18</v>
      </c>
      <c r="E15" s="23">
        <f>SUM(F15:J15)</f>
        <v>1122.6399999999999</v>
      </c>
      <c r="F15" s="49">
        <v>600</v>
      </c>
      <c r="G15" s="49">
        <v>522.64</v>
      </c>
      <c r="H15" s="49">
        <v>0</v>
      </c>
      <c r="I15" s="49">
        <v>0</v>
      </c>
      <c r="J15" s="49">
        <v>0</v>
      </c>
      <c r="K15" s="12" t="s">
        <v>48</v>
      </c>
      <c r="L15" s="105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  <c r="AYX15" s="31"/>
      <c r="AYY15" s="31"/>
      <c r="AYZ15" s="31"/>
      <c r="AZA15" s="31"/>
      <c r="AZB15" s="31"/>
      <c r="AZC15" s="31"/>
      <c r="AZD15" s="31"/>
      <c r="AZE15" s="31"/>
      <c r="AZF15" s="31"/>
      <c r="AZG15" s="31"/>
      <c r="AZH15" s="31"/>
      <c r="AZI15" s="31"/>
      <c r="AZJ15" s="31"/>
      <c r="AZK15" s="31"/>
      <c r="AZL15" s="31"/>
      <c r="AZM15" s="31"/>
      <c r="AZN15" s="31"/>
      <c r="AZO15" s="31"/>
      <c r="AZP15" s="31"/>
      <c r="AZQ15" s="31"/>
      <c r="AZR15" s="31"/>
      <c r="AZS15" s="31"/>
      <c r="AZT15" s="31"/>
      <c r="AZU15" s="31"/>
      <c r="AZV15" s="31"/>
      <c r="AZW15" s="31"/>
      <c r="AZX15" s="31"/>
      <c r="AZY15" s="31"/>
      <c r="AZZ15" s="31"/>
      <c r="BAA15" s="31"/>
      <c r="BAB15" s="31"/>
      <c r="BAC15" s="31"/>
      <c r="BAD15" s="31"/>
      <c r="BAE15" s="31"/>
      <c r="BAF15" s="31"/>
      <c r="BAG15" s="31"/>
      <c r="BAH15" s="31"/>
      <c r="BAI15" s="31"/>
      <c r="BAJ15" s="31"/>
      <c r="BAK15" s="31"/>
      <c r="BAL15" s="31"/>
      <c r="BAM15" s="31"/>
      <c r="BAN15" s="31"/>
      <c r="BAO15" s="31"/>
      <c r="BAP15" s="31"/>
      <c r="BAQ15" s="31"/>
      <c r="BAR15" s="31"/>
      <c r="BAS15" s="31"/>
      <c r="BAT15" s="31"/>
      <c r="BAU15" s="31"/>
      <c r="BAV15" s="31"/>
      <c r="BAW15" s="31"/>
      <c r="BAX15" s="31"/>
      <c r="BAY15" s="31"/>
      <c r="BAZ15" s="31"/>
      <c r="BBA15" s="31"/>
      <c r="BBB15" s="31"/>
      <c r="BBC15" s="31"/>
      <c r="BBD15" s="31"/>
      <c r="BBE15" s="31"/>
      <c r="BBF15" s="31"/>
      <c r="BBG15" s="31"/>
      <c r="BBH15" s="31"/>
      <c r="BBI15" s="31"/>
      <c r="BBJ15" s="31"/>
      <c r="BBK15" s="31"/>
      <c r="BBL15" s="31"/>
      <c r="BBM15" s="31"/>
      <c r="BBN15" s="31"/>
      <c r="BBO15" s="31"/>
      <c r="BBP15" s="31"/>
      <c r="BBQ15" s="31"/>
      <c r="BBR15" s="31"/>
      <c r="BBS15" s="31"/>
      <c r="BBT15" s="31"/>
      <c r="BBU15" s="31"/>
      <c r="BBV15" s="31"/>
      <c r="BBW15" s="31"/>
      <c r="BBX15" s="31"/>
      <c r="BBY15" s="31"/>
      <c r="BBZ15" s="31"/>
      <c r="BCA15" s="31"/>
      <c r="BCB15" s="31"/>
      <c r="BCC15" s="31"/>
      <c r="BCD15" s="31"/>
      <c r="BCE15" s="31"/>
      <c r="BCF15" s="31"/>
      <c r="BCG15" s="31"/>
      <c r="BCH15" s="31"/>
      <c r="BCI15" s="31"/>
      <c r="BCJ15" s="31"/>
      <c r="BCK15" s="31"/>
      <c r="BCL15" s="31"/>
      <c r="BCM15" s="31"/>
      <c r="BCN15" s="31"/>
      <c r="BCO15" s="31"/>
      <c r="BCP15" s="31"/>
      <c r="BCQ15" s="31"/>
      <c r="BCR15" s="31"/>
      <c r="BCS15" s="31"/>
      <c r="BCT15" s="31"/>
      <c r="BCU15" s="31"/>
      <c r="BCV15" s="31"/>
      <c r="BCW15" s="31"/>
      <c r="BCX15" s="31"/>
      <c r="BCY15" s="31"/>
      <c r="BCZ15" s="31"/>
      <c r="BDA15" s="31"/>
      <c r="BDB15" s="31"/>
      <c r="BDC15" s="31"/>
      <c r="BDD15" s="31"/>
      <c r="BDE15" s="31"/>
      <c r="BDF15" s="31"/>
      <c r="BDG15" s="31"/>
      <c r="BDH15" s="31"/>
      <c r="BDI15" s="31"/>
      <c r="BDJ15" s="31"/>
      <c r="BDK15" s="31"/>
      <c r="BDL15" s="31"/>
      <c r="BDM15" s="31"/>
      <c r="BDN15" s="31"/>
      <c r="BDO15" s="31"/>
      <c r="BDP15" s="31"/>
      <c r="BDQ15" s="31"/>
      <c r="BDR15" s="31"/>
      <c r="BDS15" s="31"/>
      <c r="BDT15" s="31"/>
      <c r="BDU15" s="31"/>
      <c r="BDV15" s="31"/>
      <c r="BDW15" s="31"/>
      <c r="BDX15" s="31"/>
      <c r="BDY15" s="31"/>
      <c r="BDZ15" s="31"/>
      <c r="BEA15" s="31"/>
      <c r="BEB15" s="31"/>
      <c r="BEC15" s="31"/>
      <c r="BED15" s="31"/>
      <c r="BEE15" s="31"/>
      <c r="BEF15" s="31"/>
      <c r="BEG15" s="31"/>
      <c r="BEH15" s="31"/>
      <c r="BEI15" s="31"/>
      <c r="BEJ15" s="31"/>
      <c r="BEK15" s="31"/>
      <c r="BEL15" s="31"/>
      <c r="BEM15" s="31"/>
      <c r="BEN15" s="31"/>
      <c r="BEO15" s="31"/>
      <c r="BEP15" s="31"/>
      <c r="BEQ15" s="31"/>
      <c r="BER15" s="31"/>
      <c r="BES15" s="31"/>
      <c r="BET15" s="31"/>
      <c r="BEU15" s="31"/>
      <c r="BEV15" s="31"/>
      <c r="BEW15" s="31"/>
      <c r="BEX15" s="31"/>
      <c r="BEY15" s="31"/>
      <c r="BEZ15" s="31"/>
      <c r="BFA15" s="31"/>
      <c r="BFB15" s="31"/>
      <c r="BFC15" s="31"/>
      <c r="BFD15" s="31"/>
      <c r="BFE15" s="31"/>
      <c r="BFF15" s="31"/>
      <c r="BFG15" s="31"/>
      <c r="BFH15" s="31"/>
      <c r="BFI15" s="31"/>
      <c r="BFJ15" s="31"/>
      <c r="BFK15" s="31"/>
      <c r="BFL15" s="31"/>
      <c r="BFM15" s="31"/>
      <c r="BFN15" s="31"/>
      <c r="BFO15" s="31"/>
      <c r="BFP15" s="31"/>
      <c r="BFQ15" s="31"/>
      <c r="BFR15" s="31"/>
      <c r="BFS15" s="31"/>
      <c r="BFT15" s="31"/>
      <c r="BFU15" s="31"/>
      <c r="BFV15" s="31"/>
      <c r="BFW15" s="31"/>
      <c r="BFX15" s="31"/>
      <c r="BFY15" s="31"/>
      <c r="BFZ15" s="31"/>
      <c r="BGA15" s="31"/>
      <c r="BGB15" s="31"/>
      <c r="BGC15" s="31"/>
      <c r="BGD15" s="31"/>
      <c r="BGE15" s="31"/>
      <c r="BGF15" s="31"/>
      <c r="BGG15" s="31"/>
      <c r="BGH15" s="31"/>
      <c r="BGI15" s="31"/>
      <c r="BGJ15" s="31"/>
      <c r="BGK15" s="31"/>
      <c r="BGL15" s="31"/>
      <c r="BGM15" s="31"/>
      <c r="BGN15" s="31"/>
      <c r="BGO15" s="31"/>
      <c r="BGP15" s="31"/>
      <c r="BGQ15" s="31"/>
      <c r="BGR15" s="31"/>
      <c r="BGS15" s="31"/>
      <c r="BGT15" s="31"/>
      <c r="BGU15" s="31"/>
      <c r="BGV15" s="31"/>
      <c r="BGW15" s="31"/>
      <c r="BGX15" s="31"/>
      <c r="BGY15" s="31"/>
      <c r="BGZ15" s="31"/>
      <c r="BHA15" s="31"/>
      <c r="BHB15" s="31"/>
      <c r="BHC15" s="31"/>
      <c r="BHD15" s="31"/>
      <c r="BHE15" s="31"/>
      <c r="BHF15" s="31"/>
      <c r="BHG15" s="31"/>
      <c r="BHH15" s="31"/>
      <c r="BHI15" s="31"/>
      <c r="BHJ15" s="31"/>
      <c r="BHK15" s="31"/>
      <c r="BHL15" s="31"/>
      <c r="BHM15" s="31"/>
      <c r="BHN15" s="31"/>
      <c r="BHO15" s="31"/>
      <c r="BHP15" s="31"/>
      <c r="BHQ15" s="31"/>
      <c r="BHR15" s="31"/>
      <c r="BHS15" s="31"/>
      <c r="BHT15" s="31"/>
      <c r="BHU15" s="31"/>
      <c r="BHV15" s="31"/>
      <c r="BHW15" s="31"/>
      <c r="BHX15" s="31"/>
      <c r="BHY15" s="31"/>
      <c r="BHZ15" s="31"/>
      <c r="BIA15" s="31"/>
      <c r="BIB15" s="31"/>
      <c r="BIC15" s="31"/>
      <c r="BID15" s="31"/>
      <c r="BIE15" s="31"/>
      <c r="BIF15" s="31"/>
      <c r="BIG15" s="31"/>
      <c r="BIH15" s="31"/>
      <c r="BII15" s="31"/>
      <c r="BIJ15" s="31"/>
      <c r="BIK15" s="31"/>
      <c r="BIL15" s="31"/>
      <c r="BIM15" s="31"/>
      <c r="BIN15" s="31"/>
      <c r="BIO15" s="31"/>
      <c r="BIP15" s="31"/>
      <c r="BIQ15" s="31"/>
      <c r="BIR15" s="31"/>
      <c r="BIS15" s="31"/>
      <c r="BIT15" s="31"/>
      <c r="BIU15" s="31"/>
      <c r="BIV15" s="31"/>
      <c r="BIW15" s="31"/>
      <c r="BIX15" s="31"/>
      <c r="BIY15" s="31"/>
      <c r="BIZ15" s="31"/>
      <c r="BJA15" s="31"/>
      <c r="BJB15" s="31"/>
      <c r="BJC15" s="31"/>
      <c r="BJD15" s="31"/>
      <c r="BJE15" s="31"/>
      <c r="BJF15" s="31"/>
      <c r="BJG15" s="31"/>
      <c r="BJH15" s="31"/>
      <c r="BJI15" s="31"/>
      <c r="BJJ15" s="31"/>
      <c r="BJK15" s="31"/>
      <c r="BJL15" s="31"/>
      <c r="BJM15" s="31"/>
      <c r="BJN15" s="31"/>
      <c r="BJO15" s="31"/>
      <c r="BJP15" s="31"/>
      <c r="BJQ15" s="31"/>
      <c r="BJR15" s="31"/>
      <c r="BJS15" s="31"/>
      <c r="BJT15" s="31"/>
      <c r="BJU15" s="31"/>
      <c r="BJV15" s="31"/>
      <c r="BJW15" s="31"/>
      <c r="BJX15" s="31"/>
      <c r="BJY15" s="31"/>
      <c r="BJZ15" s="31"/>
      <c r="BKA15" s="31"/>
      <c r="BKB15" s="31"/>
      <c r="BKC15" s="31"/>
      <c r="BKD15" s="31"/>
      <c r="BKE15" s="31"/>
      <c r="BKF15" s="31"/>
      <c r="BKG15" s="31"/>
      <c r="BKH15" s="31"/>
      <c r="BKI15" s="31"/>
      <c r="BKJ15" s="31"/>
      <c r="BKK15" s="31"/>
      <c r="BKL15" s="31"/>
      <c r="BKM15" s="31"/>
      <c r="BKN15" s="31"/>
      <c r="BKO15" s="31"/>
      <c r="BKP15" s="31"/>
      <c r="BKQ15" s="31"/>
      <c r="BKR15" s="31"/>
      <c r="BKS15" s="31"/>
      <c r="BKT15" s="31"/>
      <c r="BKU15" s="31"/>
      <c r="BKV15" s="31"/>
      <c r="BKW15" s="31"/>
      <c r="BKX15" s="31"/>
      <c r="BKY15" s="31"/>
      <c r="BKZ15" s="31"/>
      <c r="BLA15" s="31"/>
      <c r="BLB15" s="31"/>
      <c r="BLC15" s="31"/>
      <c r="BLD15" s="31"/>
      <c r="BLE15" s="31"/>
      <c r="BLF15" s="31"/>
      <c r="BLG15" s="31"/>
      <c r="BLH15" s="31"/>
      <c r="BLI15" s="31"/>
      <c r="BLJ15" s="31"/>
      <c r="BLK15" s="31"/>
      <c r="BLL15" s="31"/>
      <c r="BLM15" s="31"/>
      <c r="BLN15" s="31"/>
      <c r="BLO15" s="31"/>
      <c r="BLP15" s="31"/>
      <c r="BLQ15" s="31"/>
      <c r="BLR15" s="31"/>
      <c r="BLS15" s="31"/>
      <c r="BLT15" s="31"/>
      <c r="BLU15" s="31"/>
      <c r="BLV15" s="31"/>
      <c r="BLW15" s="31"/>
      <c r="BLX15" s="31"/>
      <c r="BLY15" s="31"/>
      <c r="BLZ15" s="31"/>
      <c r="BMA15" s="31"/>
      <c r="BMB15" s="31"/>
      <c r="BMC15" s="31"/>
      <c r="BMD15" s="31"/>
      <c r="BME15" s="31"/>
      <c r="BMF15" s="31"/>
      <c r="BMG15" s="31"/>
      <c r="BMH15" s="31"/>
      <c r="BMI15" s="31"/>
      <c r="BMJ15" s="31"/>
      <c r="BMK15" s="31"/>
      <c r="BML15" s="31"/>
      <c r="BMM15" s="31"/>
      <c r="BMN15" s="31"/>
      <c r="BMO15" s="31"/>
      <c r="BMP15" s="31"/>
      <c r="BMQ15" s="31"/>
      <c r="BMR15" s="31"/>
      <c r="BMS15" s="31"/>
      <c r="BMT15" s="31"/>
      <c r="BMU15" s="31"/>
      <c r="BMV15" s="31"/>
      <c r="BMW15" s="31"/>
      <c r="BMX15" s="31"/>
      <c r="BMY15" s="31"/>
      <c r="BMZ15" s="31"/>
      <c r="BNA15" s="31"/>
      <c r="BNB15" s="31"/>
      <c r="BNC15" s="31"/>
      <c r="BND15" s="31"/>
      <c r="BNE15" s="31"/>
      <c r="BNF15" s="31"/>
      <c r="BNG15" s="31"/>
      <c r="BNH15" s="31"/>
      <c r="BNI15" s="31"/>
      <c r="BNJ15" s="31"/>
      <c r="BNK15" s="31"/>
      <c r="BNL15" s="31"/>
      <c r="BNM15" s="31"/>
      <c r="BNN15" s="31"/>
      <c r="BNO15" s="31"/>
      <c r="BNP15" s="31"/>
      <c r="BNQ15" s="31"/>
      <c r="BNR15" s="31"/>
      <c r="BNS15" s="31"/>
      <c r="BNT15" s="31"/>
      <c r="BNU15" s="31"/>
      <c r="BNV15" s="31"/>
      <c r="BNW15" s="31"/>
      <c r="BNX15" s="31"/>
      <c r="BNY15" s="31"/>
      <c r="BNZ15" s="31"/>
      <c r="BOA15" s="31"/>
      <c r="BOB15" s="31"/>
      <c r="BOC15" s="31"/>
      <c r="BOD15" s="31"/>
      <c r="BOE15" s="31"/>
      <c r="BOF15" s="31"/>
      <c r="BOG15" s="31"/>
      <c r="BOH15" s="31"/>
      <c r="BOI15" s="31"/>
      <c r="BOJ15" s="31"/>
      <c r="BOK15" s="31"/>
      <c r="BOL15" s="31"/>
      <c r="BOM15" s="31"/>
      <c r="BON15" s="31"/>
      <c r="BOO15" s="31"/>
      <c r="BOP15" s="31"/>
      <c r="BOQ15" s="31"/>
      <c r="BOR15" s="31"/>
      <c r="BOS15" s="31"/>
      <c r="BOT15" s="31"/>
      <c r="BOU15" s="31"/>
      <c r="BOV15" s="31"/>
      <c r="BOW15" s="31"/>
      <c r="BOX15" s="31"/>
      <c r="BOY15" s="31"/>
      <c r="BOZ15" s="31"/>
      <c r="BPA15" s="31"/>
      <c r="BPB15" s="31"/>
      <c r="BPC15" s="31"/>
      <c r="BPD15" s="31"/>
      <c r="BPE15" s="31"/>
      <c r="BPF15" s="31"/>
      <c r="BPG15" s="31"/>
      <c r="BPH15" s="31"/>
      <c r="BPI15" s="31"/>
    </row>
    <row r="16" spans="1:1777" s="15" customFormat="1" ht="135.75" customHeight="1" x14ac:dyDescent="0.25">
      <c r="A16" s="73" t="s">
        <v>49</v>
      </c>
      <c r="B16" s="74" t="s">
        <v>45</v>
      </c>
      <c r="C16" s="73" t="s">
        <v>105</v>
      </c>
      <c r="D16" s="74" t="s">
        <v>18</v>
      </c>
      <c r="E16" s="23">
        <f t="shared" ref="E16:E18" si="2">SUM(F16:J16)</f>
        <v>772.08</v>
      </c>
      <c r="F16" s="75">
        <v>357.36</v>
      </c>
      <c r="G16" s="75">
        <v>414.72</v>
      </c>
      <c r="H16" s="75">
        <v>0</v>
      </c>
      <c r="I16" s="75">
        <v>0</v>
      </c>
      <c r="J16" s="75">
        <v>0</v>
      </c>
      <c r="K16" s="76" t="s">
        <v>48</v>
      </c>
      <c r="L16" s="74" t="s">
        <v>42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  <c r="BJN16" s="32"/>
      <c r="BJO16" s="32"/>
      <c r="BJP16" s="32"/>
      <c r="BJQ16" s="32"/>
      <c r="BJR16" s="32"/>
      <c r="BJS16" s="32"/>
      <c r="BJT16" s="32"/>
      <c r="BJU16" s="32"/>
      <c r="BJV16" s="32"/>
      <c r="BJW16" s="32"/>
      <c r="BJX16" s="32"/>
      <c r="BJY16" s="32"/>
      <c r="BJZ16" s="32"/>
      <c r="BKA16" s="32"/>
      <c r="BKB16" s="32"/>
      <c r="BKC16" s="32"/>
      <c r="BKD16" s="32"/>
      <c r="BKE16" s="32"/>
      <c r="BKF16" s="32"/>
      <c r="BKG16" s="32"/>
      <c r="BKH16" s="32"/>
      <c r="BKI16" s="32"/>
      <c r="BKJ16" s="32"/>
      <c r="BKK16" s="32"/>
      <c r="BKL16" s="32"/>
      <c r="BKM16" s="32"/>
      <c r="BKN16" s="32"/>
      <c r="BKO16" s="32"/>
      <c r="BKP16" s="32"/>
      <c r="BKQ16" s="32"/>
      <c r="BKR16" s="32"/>
      <c r="BKS16" s="32"/>
      <c r="BKT16" s="32"/>
      <c r="BKU16" s="32"/>
      <c r="BKV16" s="32"/>
      <c r="BKW16" s="32"/>
      <c r="BKX16" s="32"/>
      <c r="BKY16" s="32"/>
      <c r="BKZ16" s="32"/>
      <c r="BLA16" s="32"/>
      <c r="BLB16" s="32"/>
      <c r="BLC16" s="32"/>
      <c r="BLD16" s="32"/>
      <c r="BLE16" s="32"/>
      <c r="BLF16" s="32"/>
      <c r="BLG16" s="32"/>
      <c r="BLH16" s="32"/>
      <c r="BLI16" s="32"/>
      <c r="BLJ16" s="32"/>
      <c r="BLK16" s="32"/>
      <c r="BLL16" s="32"/>
      <c r="BLM16" s="32"/>
      <c r="BLN16" s="32"/>
      <c r="BLO16" s="32"/>
      <c r="BLP16" s="32"/>
      <c r="BLQ16" s="32"/>
      <c r="BLR16" s="32"/>
      <c r="BLS16" s="32"/>
      <c r="BLT16" s="32"/>
      <c r="BLU16" s="32"/>
      <c r="BLV16" s="32"/>
      <c r="BLW16" s="32"/>
      <c r="BLX16" s="32"/>
      <c r="BLY16" s="32"/>
      <c r="BLZ16" s="32"/>
      <c r="BMA16" s="32"/>
      <c r="BMB16" s="32"/>
      <c r="BMC16" s="32"/>
      <c r="BMD16" s="32"/>
      <c r="BME16" s="32"/>
      <c r="BMF16" s="32"/>
      <c r="BMG16" s="32"/>
      <c r="BMH16" s="32"/>
      <c r="BMI16" s="32"/>
      <c r="BMJ16" s="32"/>
      <c r="BMK16" s="32"/>
      <c r="BML16" s="32"/>
      <c r="BMM16" s="32"/>
      <c r="BMN16" s="32"/>
      <c r="BMO16" s="32"/>
      <c r="BMP16" s="32"/>
      <c r="BMQ16" s="32"/>
      <c r="BMR16" s="32"/>
      <c r="BMS16" s="32"/>
      <c r="BMT16" s="32"/>
      <c r="BMU16" s="32"/>
      <c r="BMV16" s="32"/>
      <c r="BMW16" s="32"/>
      <c r="BMX16" s="32"/>
      <c r="BMY16" s="32"/>
      <c r="BMZ16" s="32"/>
      <c r="BNA16" s="32"/>
      <c r="BNB16" s="32"/>
      <c r="BNC16" s="32"/>
      <c r="BND16" s="32"/>
      <c r="BNE16" s="32"/>
      <c r="BNF16" s="32"/>
      <c r="BNG16" s="32"/>
      <c r="BNH16" s="32"/>
      <c r="BNI16" s="32"/>
      <c r="BNJ16" s="32"/>
      <c r="BNK16" s="32"/>
      <c r="BNL16" s="32"/>
      <c r="BNM16" s="32"/>
      <c r="BNN16" s="32"/>
      <c r="BNO16" s="32"/>
      <c r="BNP16" s="32"/>
      <c r="BNQ16" s="32"/>
      <c r="BNR16" s="32"/>
      <c r="BNS16" s="32"/>
      <c r="BNT16" s="32"/>
      <c r="BNU16" s="32"/>
      <c r="BNV16" s="32"/>
      <c r="BNW16" s="32"/>
      <c r="BNX16" s="32"/>
      <c r="BNY16" s="32"/>
      <c r="BNZ16" s="32"/>
      <c r="BOA16" s="32"/>
      <c r="BOB16" s="32"/>
      <c r="BOC16" s="32"/>
      <c r="BOD16" s="32"/>
      <c r="BOE16" s="32"/>
      <c r="BOF16" s="32"/>
      <c r="BOG16" s="32"/>
      <c r="BOH16" s="32"/>
      <c r="BOI16" s="32"/>
      <c r="BOJ16" s="32"/>
      <c r="BOK16" s="32"/>
      <c r="BOL16" s="32"/>
      <c r="BOM16" s="32"/>
      <c r="BON16" s="32"/>
      <c r="BOO16" s="32"/>
      <c r="BOP16" s="32"/>
      <c r="BOQ16" s="32"/>
      <c r="BOR16" s="32"/>
      <c r="BOS16" s="32"/>
      <c r="BOT16" s="32"/>
      <c r="BOU16" s="32"/>
      <c r="BOV16" s="32"/>
      <c r="BOW16" s="32"/>
      <c r="BOX16" s="32"/>
      <c r="BOY16" s="32"/>
      <c r="BOZ16" s="32"/>
      <c r="BPA16" s="32"/>
      <c r="BPB16" s="32"/>
      <c r="BPC16" s="32"/>
      <c r="BPD16" s="32"/>
      <c r="BPE16" s="32"/>
      <c r="BPF16" s="32"/>
      <c r="BPG16" s="32"/>
      <c r="BPH16" s="32"/>
      <c r="BPI16" s="33"/>
    </row>
    <row r="17" spans="1:1777" s="6" customFormat="1" ht="133.5" customHeight="1" x14ac:dyDescent="0.25">
      <c r="A17" s="64" t="s">
        <v>50</v>
      </c>
      <c r="B17" s="7" t="s">
        <v>20</v>
      </c>
      <c r="C17" s="11" t="s">
        <v>105</v>
      </c>
      <c r="D17" s="7" t="s">
        <v>18</v>
      </c>
      <c r="E17" s="23">
        <f>SUM(F17:J17)</f>
        <v>2000</v>
      </c>
      <c r="F17" s="23">
        <v>1000</v>
      </c>
      <c r="G17" s="23">
        <v>1000</v>
      </c>
      <c r="H17" s="23">
        <v>0</v>
      </c>
      <c r="I17" s="23">
        <v>0</v>
      </c>
      <c r="J17" s="23">
        <v>0</v>
      </c>
      <c r="K17" s="12" t="s">
        <v>48</v>
      </c>
      <c r="L17" s="7" t="s">
        <v>17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34"/>
    </row>
    <row r="18" spans="1:1777" s="6" customFormat="1" ht="133.5" customHeight="1" x14ac:dyDescent="0.25">
      <c r="A18" s="64" t="s">
        <v>51</v>
      </c>
      <c r="B18" s="7" t="s">
        <v>23</v>
      </c>
      <c r="C18" s="11" t="s">
        <v>105</v>
      </c>
      <c r="D18" s="7" t="s">
        <v>18</v>
      </c>
      <c r="E18" s="23">
        <f t="shared" si="2"/>
        <v>1000</v>
      </c>
      <c r="F18" s="23">
        <v>500</v>
      </c>
      <c r="G18" s="23">
        <v>500</v>
      </c>
      <c r="H18" s="23">
        <v>0</v>
      </c>
      <c r="I18" s="23">
        <v>0</v>
      </c>
      <c r="J18" s="23">
        <v>0</v>
      </c>
      <c r="K18" s="12" t="s">
        <v>48</v>
      </c>
      <c r="L18" s="7" t="s">
        <v>24</v>
      </c>
      <c r="M18" s="41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34"/>
    </row>
    <row r="19" spans="1:1777" s="6" customFormat="1" ht="137.25" customHeight="1" x14ac:dyDescent="0.25">
      <c r="A19" s="64" t="s">
        <v>74</v>
      </c>
      <c r="B19" s="7" t="s">
        <v>75</v>
      </c>
      <c r="C19" s="11" t="s">
        <v>105</v>
      </c>
      <c r="D19" s="7" t="s">
        <v>18</v>
      </c>
      <c r="E19" s="77">
        <f>SUM(F19:J19)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2" t="s">
        <v>48</v>
      </c>
      <c r="L19" s="7" t="s">
        <v>76</v>
      </c>
    </row>
    <row r="20" spans="1:1777" ht="18" customHeight="1" x14ac:dyDescent="0.25">
      <c r="A20" s="113"/>
      <c r="B20" s="114" t="s">
        <v>31</v>
      </c>
      <c r="C20" s="115"/>
      <c r="D20" s="116"/>
      <c r="E20" s="47">
        <f>SUM(F20:J20)</f>
        <v>7714.72</v>
      </c>
      <c r="F20" s="47">
        <f>SUM(F9,F12)</f>
        <v>3857.36</v>
      </c>
      <c r="G20" s="47">
        <f t="shared" ref="G20:J20" si="3">SUM(G9,G12)</f>
        <v>3857.36</v>
      </c>
      <c r="H20" s="47">
        <f t="shared" si="3"/>
        <v>0</v>
      </c>
      <c r="I20" s="47">
        <f t="shared" si="3"/>
        <v>0</v>
      </c>
      <c r="J20" s="47">
        <f t="shared" si="3"/>
        <v>0</v>
      </c>
      <c r="K20" s="106"/>
      <c r="L20" s="106"/>
    </row>
    <row r="21" spans="1:1777" ht="30" customHeight="1" x14ac:dyDescent="0.25">
      <c r="A21" s="113"/>
      <c r="B21" s="117" t="s">
        <v>18</v>
      </c>
      <c r="C21" s="118"/>
      <c r="D21" s="119"/>
      <c r="E21" s="47">
        <f>SUM(F21:J21)</f>
        <v>7714.72</v>
      </c>
      <c r="F21" s="47">
        <f t="shared" ref="F21:J21" si="4">SUM(F9,F12)</f>
        <v>3857.36</v>
      </c>
      <c r="G21" s="47">
        <f t="shared" si="4"/>
        <v>3857.36</v>
      </c>
      <c r="H21" s="47">
        <f t="shared" si="4"/>
        <v>0</v>
      </c>
      <c r="I21" s="47">
        <f t="shared" si="4"/>
        <v>0</v>
      </c>
      <c r="J21" s="47">
        <f t="shared" si="4"/>
        <v>0</v>
      </c>
      <c r="K21" s="106"/>
      <c r="L21" s="106"/>
    </row>
    <row r="22" spans="1:1777" ht="28.9" customHeight="1" x14ac:dyDescent="0.25">
      <c r="A22" s="122" t="s">
        <v>33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777" s="4" customFormat="1" ht="24.75" customHeight="1" x14ac:dyDescent="0.25">
      <c r="A23" s="126" t="s">
        <v>5</v>
      </c>
      <c r="B23" s="125" t="s">
        <v>35</v>
      </c>
      <c r="C23" s="127" t="s">
        <v>105</v>
      </c>
      <c r="D23" s="43" t="s">
        <v>16</v>
      </c>
      <c r="E23" s="47">
        <f t="shared" ref="E23:I23" si="5">E24+E25</f>
        <v>0</v>
      </c>
      <c r="F23" s="47">
        <f>F24+F25</f>
        <v>0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7">
        <f>J24+J25</f>
        <v>0</v>
      </c>
      <c r="K23" s="101" t="s">
        <v>48</v>
      </c>
      <c r="L23" s="101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  <c r="AMG23" s="30"/>
      <c r="AMH23" s="30"/>
      <c r="AMI23" s="30"/>
      <c r="AMJ23" s="30"/>
      <c r="AMK23" s="30"/>
      <c r="AML23" s="30"/>
      <c r="AMM23" s="30"/>
      <c r="AMN23" s="30"/>
      <c r="AMO23" s="30"/>
      <c r="AMP23" s="30"/>
      <c r="AMQ23" s="30"/>
      <c r="AMR23" s="30"/>
      <c r="AMS23" s="30"/>
      <c r="AMT23" s="30"/>
      <c r="AMU23" s="30"/>
      <c r="AMV23" s="30"/>
      <c r="AMW23" s="30"/>
      <c r="AMX23" s="30"/>
      <c r="AMY23" s="30"/>
      <c r="AMZ23" s="30"/>
      <c r="ANA23" s="30"/>
      <c r="ANB23" s="30"/>
      <c r="ANC23" s="30"/>
      <c r="AND23" s="30"/>
      <c r="ANE23" s="30"/>
      <c r="ANF23" s="30"/>
      <c r="ANG23" s="30"/>
      <c r="ANH23" s="30"/>
      <c r="ANI23" s="30"/>
      <c r="ANJ23" s="30"/>
      <c r="ANK23" s="30"/>
      <c r="ANL23" s="30"/>
      <c r="ANM23" s="30"/>
      <c r="ANN23" s="30"/>
      <c r="ANO23" s="30"/>
      <c r="ANP23" s="30"/>
      <c r="ANQ23" s="30"/>
      <c r="ANR23" s="30"/>
      <c r="ANS23" s="30"/>
      <c r="ANT23" s="30"/>
      <c r="ANU23" s="30"/>
      <c r="ANV23" s="30"/>
      <c r="ANW23" s="30"/>
      <c r="ANX23" s="30"/>
      <c r="ANY23" s="30"/>
      <c r="ANZ23" s="30"/>
      <c r="AOA23" s="30"/>
      <c r="AOB23" s="30"/>
      <c r="AOC23" s="30"/>
      <c r="AOD23" s="30"/>
      <c r="AOE23" s="30"/>
      <c r="AOF23" s="30"/>
      <c r="AOG23" s="30"/>
      <c r="AOH23" s="30"/>
      <c r="AOI23" s="30"/>
      <c r="AOJ23" s="30"/>
      <c r="AOK23" s="30"/>
      <c r="AOL23" s="30"/>
      <c r="AOM23" s="30"/>
      <c r="AON23" s="30"/>
      <c r="AOO23" s="30"/>
      <c r="AOP23" s="30"/>
      <c r="AOQ23" s="30"/>
      <c r="AOR23" s="30"/>
      <c r="AOS23" s="30"/>
      <c r="AOT23" s="30"/>
      <c r="AOU23" s="30"/>
      <c r="AOV23" s="30"/>
      <c r="AOW23" s="30"/>
      <c r="AOX23" s="30"/>
      <c r="AOY23" s="30"/>
      <c r="AOZ23" s="30"/>
      <c r="APA23" s="30"/>
      <c r="APB23" s="30"/>
      <c r="APC23" s="30"/>
      <c r="APD23" s="30"/>
      <c r="APE23" s="30"/>
      <c r="APF23" s="30"/>
      <c r="APG23" s="30"/>
      <c r="APH23" s="30"/>
      <c r="API23" s="30"/>
      <c r="APJ23" s="30"/>
      <c r="APK23" s="30"/>
      <c r="APL23" s="30"/>
      <c r="APM23" s="30"/>
      <c r="APN23" s="30"/>
      <c r="APO23" s="30"/>
      <c r="APP23" s="30"/>
      <c r="APQ23" s="30"/>
      <c r="APR23" s="30"/>
      <c r="APS23" s="30"/>
      <c r="APT23" s="30"/>
      <c r="APU23" s="30"/>
      <c r="APV23" s="30"/>
      <c r="APW23" s="30"/>
      <c r="APX23" s="30"/>
      <c r="APY23" s="30"/>
      <c r="APZ23" s="30"/>
      <c r="AQA23" s="30"/>
      <c r="AQB23" s="30"/>
      <c r="AQC23" s="30"/>
      <c r="AQD23" s="30"/>
      <c r="AQE23" s="30"/>
      <c r="AQF23" s="30"/>
      <c r="AQG23" s="30"/>
      <c r="AQH23" s="30"/>
      <c r="AQI23" s="30"/>
      <c r="AQJ23" s="30"/>
      <c r="AQK23" s="30"/>
      <c r="AQL23" s="30"/>
      <c r="AQM23" s="30"/>
      <c r="AQN23" s="30"/>
      <c r="AQO23" s="30"/>
      <c r="AQP23" s="30"/>
      <c r="AQQ23" s="30"/>
      <c r="AQR23" s="30"/>
      <c r="AQS23" s="30"/>
      <c r="AQT23" s="30"/>
      <c r="AQU23" s="30"/>
      <c r="AQV23" s="30"/>
      <c r="AQW23" s="30"/>
      <c r="AQX23" s="30"/>
      <c r="AQY23" s="30"/>
      <c r="AQZ23" s="30"/>
      <c r="ARA23" s="30"/>
      <c r="ARB23" s="30"/>
      <c r="ARC23" s="30"/>
      <c r="ARD23" s="30"/>
      <c r="ARE23" s="30"/>
      <c r="ARF23" s="30"/>
      <c r="ARG23" s="30"/>
      <c r="ARH23" s="30"/>
      <c r="ARI23" s="30"/>
      <c r="ARJ23" s="30"/>
      <c r="ARK23" s="30"/>
      <c r="ARL23" s="30"/>
      <c r="ARM23" s="30"/>
      <c r="ARN23" s="30"/>
      <c r="ARO23" s="30"/>
      <c r="ARP23" s="30"/>
      <c r="ARQ23" s="30"/>
      <c r="ARR23" s="30"/>
      <c r="ARS23" s="30"/>
      <c r="ART23" s="30"/>
      <c r="ARU23" s="30"/>
      <c r="ARV23" s="30"/>
      <c r="ARW23" s="30"/>
      <c r="ARX23" s="30"/>
      <c r="ARY23" s="30"/>
      <c r="ARZ23" s="30"/>
      <c r="ASA23" s="30"/>
      <c r="ASB23" s="30"/>
      <c r="ASC23" s="30"/>
      <c r="ASD23" s="30"/>
      <c r="ASE23" s="30"/>
      <c r="ASF23" s="30"/>
      <c r="ASG23" s="30"/>
      <c r="ASH23" s="30"/>
      <c r="ASI23" s="30"/>
      <c r="ASJ23" s="30"/>
      <c r="ASK23" s="30"/>
      <c r="ASL23" s="30"/>
      <c r="ASM23" s="30"/>
      <c r="ASN23" s="30"/>
      <c r="ASO23" s="30"/>
      <c r="ASP23" s="30"/>
      <c r="ASQ23" s="30"/>
      <c r="ASR23" s="30"/>
      <c r="ASS23" s="30"/>
      <c r="AST23" s="30"/>
      <c r="ASU23" s="30"/>
      <c r="ASV23" s="30"/>
      <c r="ASW23" s="30"/>
      <c r="ASX23" s="30"/>
      <c r="ASY23" s="30"/>
      <c r="ASZ23" s="30"/>
      <c r="ATA23" s="30"/>
      <c r="ATB23" s="30"/>
      <c r="ATC23" s="30"/>
      <c r="ATD23" s="30"/>
      <c r="ATE23" s="30"/>
      <c r="ATF23" s="30"/>
      <c r="ATG23" s="30"/>
      <c r="ATH23" s="30"/>
      <c r="ATI23" s="30"/>
      <c r="ATJ23" s="30"/>
      <c r="ATK23" s="30"/>
      <c r="ATL23" s="30"/>
      <c r="ATM23" s="30"/>
      <c r="ATN23" s="30"/>
      <c r="ATO23" s="30"/>
      <c r="ATP23" s="30"/>
      <c r="ATQ23" s="30"/>
      <c r="ATR23" s="30"/>
      <c r="ATS23" s="30"/>
      <c r="ATT23" s="30"/>
      <c r="ATU23" s="30"/>
      <c r="ATV23" s="30"/>
      <c r="ATW23" s="30"/>
      <c r="ATX23" s="30"/>
      <c r="ATY23" s="30"/>
      <c r="ATZ23" s="30"/>
      <c r="AUA23" s="30"/>
      <c r="AUB23" s="30"/>
      <c r="AUC23" s="30"/>
      <c r="AUD23" s="30"/>
      <c r="AUE23" s="30"/>
      <c r="AUF23" s="30"/>
      <c r="AUG23" s="30"/>
      <c r="AUH23" s="30"/>
      <c r="AUI23" s="30"/>
      <c r="AUJ23" s="30"/>
      <c r="AUK23" s="30"/>
      <c r="AUL23" s="30"/>
      <c r="AUM23" s="30"/>
      <c r="AUN23" s="30"/>
      <c r="AUO23" s="30"/>
      <c r="AUP23" s="30"/>
      <c r="AUQ23" s="30"/>
      <c r="AUR23" s="30"/>
      <c r="AUS23" s="30"/>
      <c r="AUT23" s="30"/>
      <c r="AUU23" s="30"/>
      <c r="AUV23" s="30"/>
      <c r="AUW23" s="30"/>
      <c r="AUX23" s="30"/>
      <c r="AUY23" s="30"/>
      <c r="AUZ23" s="30"/>
      <c r="AVA23" s="30"/>
      <c r="AVB23" s="30"/>
      <c r="AVC23" s="30"/>
      <c r="AVD23" s="30"/>
      <c r="AVE23" s="30"/>
      <c r="AVF23" s="30"/>
      <c r="AVG23" s="30"/>
      <c r="AVH23" s="30"/>
      <c r="AVI23" s="30"/>
      <c r="AVJ23" s="30"/>
      <c r="AVK23" s="30"/>
      <c r="AVL23" s="30"/>
      <c r="AVM23" s="30"/>
      <c r="AVN23" s="30"/>
      <c r="AVO23" s="30"/>
      <c r="AVP23" s="30"/>
      <c r="AVQ23" s="30"/>
      <c r="AVR23" s="30"/>
      <c r="AVS23" s="30"/>
      <c r="AVT23" s="30"/>
      <c r="AVU23" s="30"/>
      <c r="AVV23" s="30"/>
      <c r="AVW23" s="30"/>
      <c r="AVX23" s="30"/>
      <c r="AVY23" s="30"/>
      <c r="AVZ23" s="30"/>
      <c r="AWA23" s="30"/>
      <c r="AWB23" s="30"/>
      <c r="AWC23" s="30"/>
      <c r="AWD23" s="30"/>
      <c r="AWE23" s="30"/>
      <c r="AWF23" s="30"/>
      <c r="AWG23" s="30"/>
      <c r="AWH23" s="30"/>
      <c r="AWI23" s="30"/>
      <c r="AWJ23" s="30"/>
      <c r="AWK23" s="30"/>
      <c r="AWL23" s="30"/>
      <c r="AWM23" s="30"/>
      <c r="AWN23" s="30"/>
      <c r="AWO23" s="30"/>
      <c r="AWP23" s="30"/>
      <c r="AWQ23" s="30"/>
      <c r="AWR23" s="30"/>
      <c r="AWS23" s="30"/>
      <c r="AWT23" s="30"/>
      <c r="AWU23" s="30"/>
      <c r="AWV23" s="30"/>
      <c r="AWW23" s="30"/>
      <c r="AWX23" s="30"/>
      <c r="AWY23" s="30"/>
      <c r="AWZ23" s="30"/>
      <c r="AXA23" s="30"/>
      <c r="AXB23" s="30"/>
      <c r="AXC23" s="30"/>
      <c r="AXD23" s="30"/>
      <c r="AXE23" s="30"/>
      <c r="AXF23" s="30"/>
      <c r="AXG23" s="30"/>
      <c r="AXH23" s="30"/>
      <c r="AXI23" s="30"/>
      <c r="AXJ23" s="30"/>
      <c r="AXK23" s="30"/>
      <c r="AXL23" s="30"/>
      <c r="AXM23" s="30"/>
      <c r="AXN23" s="30"/>
      <c r="AXO23" s="30"/>
      <c r="AXP23" s="30"/>
      <c r="AXQ23" s="30"/>
      <c r="AXR23" s="30"/>
      <c r="AXS23" s="30"/>
      <c r="AXT23" s="30"/>
      <c r="AXU23" s="30"/>
      <c r="AXV23" s="30"/>
      <c r="AXW23" s="30"/>
      <c r="AXX23" s="30"/>
      <c r="AXY23" s="30"/>
      <c r="AXZ23" s="30"/>
      <c r="AYA23" s="30"/>
      <c r="AYB23" s="30"/>
      <c r="AYC23" s="30"/>
      <c r="AYD23" s="30"/>
      <c r="AYE23" s="30"/>
      <c r="AYF23" s="30"/>
      <c r="AYG23" s="30"/>
      <c r="AYH23" s="30"/>
      <c r="AYI23" s="30"/>
      <c r="AYJ23" s="30"/>
      <c r="AYK23" s="30"/>
      <c r="AYL23" s="30"/>
      <c r="AYM23" s="30"/>
      <c r="AYN23" s="30"/>
      <c r="AYO23" s="30"/>
      <c r="AYP23" s="30"/>
      <c r="AYQ23" s="30"/>
      <c r="AYR23" s="30"/>
      <c r="AYS23" s="30"/>
      <c r="AYT23" s="30"/>
      <c r="AYU23" s="30"/>
      <c r="AYV23" s="30"/>
      <c r="AYW23" s="30"/>
      <c r="AYX23" s="30"/>
      <c r="AYY23" s="30"/>
      <c r="AYZ23" s="30"/>
      <c r="AZA23" s="30"/>
      <c r="AZB23" s="30"/>
      <c r="AZC23" s="30"/>
      <c r="AZD23" s="30"/>
      <c r="AZE23" s="30"/>
      <c r="AZF23" s="30"/>
      <c r="AZG23" s="30"/>
      <c r="AZH23" s="30"/>
      <c r="AZI23" s="30"/>
      <c r="AZJ23" s="30"/>
      <c r="AZK23" s="30"/>
      <c r="AZL23" s="30"/>
      <c r="AZM23" s="30"/>
      <c r="AZN23" s="30"/>
      <c r="AZO23" s="30"/>
      <c r="AZP23" s="30"/>
      <c r="AZQ23" s="30"/>
      <c r="AZR23" s="30"/>
      <c r="AZS23" s="30"/>
      <c r="AZT23" s="30"/>
      <c r="AZU23" s="30"/>
      <c r="AZV23" s="30"/>
      <c r="AZW23" s="30"/>
      <c r="AZX23" s="30"/>
      <c r="AZY23" s="30"/>
      <c r="AZZ23" s="30"/>
      <c r="BAA23" s="30"/>
      <c r="BAB23" s="30"/>
      <c r="BAC23" s="30"/>
      <c r="BAD23" s="30"/>
      <c r="BAE23" s="30"/>
      <c r="BAF23" s="30"/>
      <c r="BAG23" s="30"/>
      <c r="BAH23" s="30"/>
      <c r="BAI23" s="30"/>
      <c r="BAJ23" s="30"/>
      <c r="BAK23" s="30"/>
      <c r="BAL23" s="30"/>
      <c r="BAM23" s="30"/>
      <c r="BAN23" s="30"/>
      <c r="BAO23" s="30"/>
      <c r="BAP23" s="30"/>
      <c r="BAQ23" s="30"/>
      <c r="BAR23" s="30"/>
      <c r="BAS23" s="30"/>
      <c r="BAT23" s="30"/>
      <c r="BAU23" s="30"/>
      <c r="BAV23" s="30"/>
      <c r="BAW23" s="30"/>
      <c r="BAX23" s="30"/>
      <c r="BAY23" s="30"/>
      <c r="BAZ23" s="30"/>
      <c r="BBA23" s="30"/>
      <c r="BBB23" s="30"/>
      <c r="BBC23" s="30"/>
      <c r="BBD23" s="30"/>
      <c r="BBE23" s="30"/>
      <c r="BBF23" s="30"/>
      <c r="BBG23" s="30"/>
      <c r="BBH23" s="30"/>
      <c r="BBI23" s="30"/>
      <c r="BBJ23" s="30"/>
      <c r="BBK23" s="30"/>
      <c r="BBL23" s="30"/>
      <c r="BBM23" s="30"/>
      <c r="BBN23" s="30"/>
      <c r="BBO23" s="30"/>
      <c r="BBP23" s="30"/>
      <c r="BBQ23" s="30"/>
      <c r="BBR23" s="30"/>
      <c r="BBS23" s="30"/>
      <c r="BBT23" s="30"/>
      <c r="BBU23" s="30"/>
      <c r="BBV23" s="30"/>
      <c r="BBW23" s="30"/>
      <c r="BBX23" s="30"/>
      <c r="BBY23" s="30"/>
      <c r="BBZ23" s="30"/>
      <c r="BCA23" s="30"/>
      <c r="BCB23" s="30"/>
      <c r="BCC23" s="30"/>
      <c r="BCD23" s="30"/>
      <c r="BCE23" s="30"/>
      <c r="BCF23" s="30"/>
      <c r="BCG23" s="30"/>
      <c r="BCH23" s="30"/>
      <c r="BCI23" s="30"/>
      <c r="BCJ23" s="30"/>
      <c r="BCK23" s="30"/>
      <c r="BCL23" s="30"/>
      <c r="BCM23" s="30"/>
      <c r="BCN23" s="30"/>
      <c r="BCO23" s="30"/>
      <c r="BCP23" s="30"/>
      <c r="BCQ23" s="30"/>
      <c r="BCR23" s="30"/>
      <c r="BCS23" s="30"/>
      <c r="BCT23" s="30"/>
      <c r="BCU23" s="30"/>
      <c r="BCV23" s="30"/>
      <c r="BCW23" s="30"/>
      <c r="BCX23" s="30"/>
      <c r="BCY23" s="30"/>
      <c r="BCZ23" s="30"/>
      <c r="BDA23" s="30"/>
      <c r="BDB23" s="30"/>
      <c r="BDC23" s="30"/>
      <c r="BDD23" s="30"/>
      <c r="BDE23" s="30"/>
      <c r="BDF23" s="30"/>
      <c r="BDG23" s="30"/>
      <c r="BDH23" s="30"/>
      <c r="BDI23" s="30"/>
      <c r="BDJ23" s="30"/>
      <c r="BDK23" s="30"/>
      <c r="BDL23" s="30"/>
      <c r="BDM23" s="30"/>
      <c r="BDN23" s="30"/>
      <c r="BDO23" s="30"/>
      <c r="BDP23" s="30"/>
      <c r="BDQ23" s="30"/>
      <c r="BDR23" s="30"/>
      <c r="BDS23" s="30"/>
      <c r="BDT23" s="30"/>
      <c r="BDU23" s="30"/>
      <c r="BDV23" s="30"/>
      <c r="BDW23" s="30"/>
      <c r="BDX23" s="30"/>
      <c r="BDY23" s="30"/>
      <c r="BDZ23" s="30"/>
      <c r="BEA23" s="30"/>
      <c r="BEB23" s="30"/>
      <c r="BEC23" s="30"/>
      <c r="BED23" s="30"/>
      <c r="BEE23" s="30"/>
      <c r="BEF23" s="30"/>
      <c r="BEG23" s="30"/>
      <c r="BEH23" s="30"/>
      <c r="BEI23" s="30"/>
      <c r="BEJ23" s="30"/>
      <c r="BEK23" s="30"/>
      <c r="BEL23" s="30"/>
      <c r="BEM23" s="30"/>
      <c r="BEN23" s="30"/>
      <c r="BEO23" s="30"/>
      <c r="BEP23" s="30"/>
      <c r="BEQ23" s="30"/>
      <c r="BER23" s="30"/>
      <c r="BES23" s="30"/>
      <c r="BET23" s="30"/>
      <c r="BEU23" s="30"/>
      <c r="BEV23" s="30"/>
      <c r="BEW23" s="30"/>
      <c r="BEX23" s="30"/>
      <c r="BEY23" s="30"/>
      <c r="BEZ23" s="30"/>
      <c r="BFA23" s="30"/>
      <c r="BFB23" s="30"/>
      <c r="BFC23" s="30"/>
      <c r="BFD23" s="30"/>
      <c r="BFE23" s="30"/>
      <c r="BFF23" s="30"/>
      <c r="BFG23" s="30"/>
      <c r="BFH23" s="30"/>
      <c r="BFI23" s="30"/>
      <c r="BFJ23" s="30"/>
      <c r="BFK23" s="30"/>
      <c r="BFL23" s="30"/>
      <c r="BFM23" s="30"/>
      <c r="BFN23" s="30"/>
      <c r="BFO23" s="30"/>
      <c r="BFP23" s="30"/>
      <c r="BFQ23" s="30"/>
      <c r="BFR23" s="30"/>
      <c r="BFS23" s="30"/>
      <c r="BFT23" s="30"/>
      <c r="BFU23" s="30"/>
      <c r="BFV23" s="30"/>
      <c r="BFW23" s="30"/>
      <c r="BFX23" s="30"/>
      <c r="BFY23" s="30"/>
      <c r="BFZ23" s="30"/>
      <c r="BGA23" s="30"/>
      <c r="BGB23" s="30"/>
      <c r="BGC23" s="30"/>
      <c r="BGD23" s="30"/>
      <c r="BGE23" s="30"/>
      <c r="BGF23" s="30"/>
      <c r="BGG23" s="30"/>
      <c r="BGH23" s="30"/>
      <c r="BGI23" s="30"/>
      <c r="BGJ23" s="30"/>
      <c r="BGK23" s="30"/>
      <c r="BGL23" s="30"/>
      <c r="BGM23" s="30"/>
      <c r="BGN23" s="30"/>
      <c r="BGO23" s="30"/>
      <c r="BGP23" s="30"/>
      <c r="BGQ23" s="30"/>
      <c r="BGR23" s="30"/>
      <c r="BGS23" s="30"/>
      <c r="BGT23" s="30"/>
      <c r="BGU23" s="30"/>
      <c r="BGV23" s="30"/>
      <c r="BGW23" s="30"/>
      <c r="BGX23" s="30"/>
      <c r="BGY23" s="30"/>
      <c r="BGZ23" s="30"/>
      <c r="BHA23" s="30"/>
      <c r="BHB23" s="30"/>
      <c r="BHC23" s="30"/>
      <c r="BHD23" s="30"/>
      <c r="BHE23" s="30"/>
      <c r="BHF23" s="30"/>
      <c r="BHG23" s="30"/>
      <c r="BHH23" s="30"/>
      <c r="BHI23" s="30"/>
      <c r="BHJ23" s="30"/>
      <c r="BHK23" s="30"/>
      <c r="BHL23" s="30"/>
      <c r="BHM23" s="30"/>
      <c r="BHN23" s="30"/>
      <c r="BHO23" s="30"/>
      <c r="BHP23" s="30"/>
      <c r="BHQ23" s="30"/>
      <c r="BHR23" s="30"/>
      <c r="BHS23" s="30"/>
      <c r="BHT23" s="30"/>
      <c r="BHU23" s="30"/>
      <c r="BHV23" s="30"/>
      <c r="BHW23" s="30"/>
      <c r="BHX23" s="30"/>
      <c r="BHY23" s="30"/>
      <c r="BHZ23" s="30"/>
      <c r="BIA23" s="30"/>
      <c r="BIB23" s="30"/>
      <c r="BIC23" s="30"/>
      <c r="BID23" s="30"/>
      <c r="BIE23" s="30"/>
      <c r="BIF23" s="30"/>
      <c r="BIG23" s="30"/>
      <c r="BIH23" s="30"/>
      <c r="BII23" s="30"/>
      <c r="BIJ23" s="30"/>
      <c r="BIK23" s="30"/>
      <c r="BIL23" s="30"/>
      <c r="BIM23" s="30"/>
      <c r="BIN23" s="30"/>
      <c r="BIO23" s="30"/>
      <c r="BIP23" s="30"/>
      <c r="BIQ23" s="30"/>
      <c r="BIR23" s="30"/>
      <c r="BIS23" s="30"/>
      <c r="BIT23" s="30"/>
      <c r="BIU23" s="30"/>
      <c r="BIV23" s="30"/>
      <c r="BIW23" s="30"/>
      <c r="BIX23" s="30"/>
      <c r="BIY23" s="30"/>
      <c r="BIZ23" s="30"/>
      <c r="BJA23" s="30"/>
      <c r="BJB23" s="30"/>
      <c r="BJC23" s="30"/>
      <c r="BJD23" s="30"/>
      <c r="BJE23" s="30"/>
      <c r="BJF23" s="30"/>
      <c r="BJG23" s="30"/>
      <c r="BJH23" s="30"/>
      <c r="BJI23" s="30"/>
      <c r="BJJ23" s="30"/>
      <c r="BJK23" s="30"/>
      <c r="BJL23" s="30"/>
      <c r="BJM23" s="30"/>
      <c r="BJN23" s="30"/>
      <c r="BJO23" s="30"/>
      <c r="BJP23" s="30"/>
      <c r="BJQ23" s="30"/>
      <c r="BJR23" s="30"/>
      <c r="BJS23" s="30"/>
      <c r="BJT23" s="30"/>
      <c r="BJU23" s="30"/>
      <c r="BJV23" s="30"/>
      <c r="BJW23" s="30"/>
      <c r="BJX23" s="30"/>
      <c r="BJY23" s="30"/>
      <c r="BJZ23" s="30"/>
      <c r="BKA23" s="30"/>
      <c r="BKB23" s="30"/>
      <c r="BKC23" s="30"/>
      <c r="BKD23" s="30"/>
      <c r="BKE23" s="30"/>
      <c r="BKF23" s="30"/>
      <c r="BKG23" s="30"/>
      <c r="BKH23" s="30"/>
      <c r="BKI23" s="30"/>
      <c r="BKJ23" s="30"/>
      <c r="BKK23" s="30"/>
      <c r="BKL23" s="30"/>
      <c r="BKM23" s="30"/>
      <c r="BKN23" s="30"/>
      <c r="BKO23" s="30"/>
      <c r="BKP23" s="30"/>
      <c r="BKQ23" s="30"/>
      <c r="BKR23" s="30"/>
      <c r="BKS23" s="30"/>
      <c r="BKT23" s="30"/>
      <c r="BKU23" s="30"/>
      <c r="BKV23" s="30"/>
      <c r="BKW23" s="30"/>
      <c r="BKX23" s="30"/>
      <c r="BKY23" s="30"/>
      <c r="BKZ23" s="30"/>
      <c r="BLA23" s="30"/>
      <c r="BLB23" s="30"/>
      <c r="BLC23" s="30"/>
      <c r="BLD23" s="30"/>
      <c r="BLE23" s="30"/>
      <c r="BLF23" s="30"/>
      <c r="BLG23" s="30"/>
      <c r="BLH23" s="30"/>
      <c r="BLI23" s="30"/>
      <c r="BLJ23" s="30"/>
      <c r="BLK23" s="30"/>
      <c r="BLL23" s="30"/>
      <c r="BLM23" s="30"/>
      <c r="BLN23" s="30"/>
      <c r="BLO23" s="30"/>
      <c r="BLP23" s="30"/>
      <c r="BLQ23" s="30"/>
      <c r="BLR23" s="30"/>
      <c r="BLS23" s="30"/>
      <c r="BLT23" s="30"/>
      <c r="BLU23" s="30"/>
      <c r="BLV23" s="30"/>
      <c r="BLW23" s="30"/>
      <c r="BLX23" s="30"/>
      <c r="BLY23" s="30"/>
      <c r="BLZ23" s="30"/>
      <c r="BMA23" s="30"/>
      <c r="BMB23" s="30"/>
      <c r="BMC23" s="30"/>
      <c r="BMD23" s="30"/>
      <c r="BME23" s="30"/>
      <c r="BMF23" s="30"/>
      <c r="BMG23" s="30"/>
      <c r="BMH23" s="30"/>
      <c r="BMI23" s="30"/>
      <c r="BMJ23" s="30"/>
      <c r="BMK23" s="30"/>
      <c r="BML23" s="30"/>
      <c r="BMM23" s="30"/>
      <c r="BMN23" s="30"/>
      <c r="BMO23" s="30"/>
      <c r="BMP23" s="30"/>
      <c r="BMQ23" s="30"/>
      <c r="BMR23" s="30"/>
      <c r="BMS23" s="30"/>
      <c r="BMT23" s="30"/>
      <c r="BMU23" s="30"/>
      <c r="BMV23" s="30"/>
      <c r="BMW23" s="30"/>
      <c r="BMX23" s="30"/>
      <c r="BMY23" s="30"/>
      <c r="BMZ23" s="30"/>
      <c r="BNA23" s="30"/>
      <c r="BNB23" s="30"/>
      <c r="BNC23" s="30"/>
      <c r="BND23" s="30"/>
      <c r="BNE23" s="30"/>
      <c r="BNF23" s="30"/>
      <c r="BNG23" s="30"/>
      <c r="BNH23" s="30"/>
      <c r="BNI23" s="30"/>
      <c r="BNJ23" s="30"/>
      <c r="BNK23" s="30"/>
      <c r="BNL23" s="30"/>
      <c r="BNM23" s="30"/>
      <c r="BNN23" s="30"/>
      <c r="BNO23" s="30"/>
      <c r="BNP23" s="30"/>
      <c r="BNQ23" s="30"/>
      <c r="BNR23" s="30"/>
      <c r="BNS23" s="30"/>
      <c r="BNT23" s="30"/>
      <c r="BNU23" s="30"/>
      <c r="BNV23" s="30"/>
      <c r="BNW23" s="30"/>
      <c r="BNX23" s="30"/>
      <c r="BNY23" s="30"/>
      <c r="BNZ23" s="30"/>
      <c r="BOA23" s="30"/>
      <c r="BOB23" s="30"/>
      <c r="BOC23" s="30"/>
      <c r="BOD23" s="30"/>
      <c r="BOE23" s="30"/>
      <c r="BOF23" s="30"/>
      <c r="BOG23" s="30"/>
      <c r="BOH23" s="30"/>
      <c r="BOI23" s="30"/>
      <c r="BOJ23" s="30"/>
      <c r="BOK23" s="30"/>
      <c r="BOL23" s="30"/>
      <c r="BOM23" s="30"/>
      <c r="BON23" s="30"/>
      <c r="BOO23" s="30"/>
      <c r="BOP23" s="30"/>
      <c r="BOQ23" s="30"/>
      <c r="BOR23" s="30"/>
      <c r="BOS23" s="30"/>
      <c r="BOT23" s="30"/>
      <c r="BOU23" s="30"/>
      <c r="BOV23" s="30"/>
      <c r="BOW23" s="30"/>
      <c r="BOX23" s="30"/>
      <c r="BOY23" s="30"/>
      <c r="BOZ23" s="30"/>
      <c r="BPA23" s="30"/>
      <c r="BPB23" s="30"/>
      <c r="BPC23" s="30"/>
      <c r="BPD23" s="30"/>
      <c r="BPE23" s="30"/>
      <c r="BPF23" s="30"/>
      <c r="BPG23" s="30"/>
      <c r="BPH23" s="30"/>
      <c r="BPI23" s="30"/>
    </row>
    <row r="24" spans="1:1777" s="4" customFormat="1" ht="50.45" customHeight="1" x14ac:dyDescent="0.25">
      <c r="A24" s="126"/>
      <c r="B24" s="125"/>
      <c r="C24" s="127"/>
      <c r="D24" s="43" t="s">
        <v>22</v>
      </c>
      <c r="E24" s="47">
        <f>SUM(E27)</f>
        <v>0</v>
      </c>
      <c r="F24" s="47">
        <f>SUM(F27)</f>
        <v>0</v>
      </c>
      <c r="G24" s="47">
        <f>SUM(G27)</f>
        <v>0</v>
      </c>
      <c r="H24" s="47">
        <f t="shared" ref="H24:J24" si="6">SUM(H27)</f>
        <v>0</v>
      </c>
      <c r="I24" s="47">
        <f t="shared" si="6"/>
        <v>0</v>
      </c>
      <c r="J24" s="47">
        <f t="shared" si="6"/>
        <v>0</v>
      </c>
      <c r="K24" s="102"/>
      <c r="L24" s="102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  <c r="AMM24" s="30"/>
      <c r="AMN24" s="30"/>
      <c r="AMO24" s="30"/>
      <c r="AMP24" s="30"/>
      <c r="AMQ24" s="30"/>
      <c r="AMR24" s="30"/>
      <c r="AMS24" s="30"/>
      <c r="AMT24" s="30"/>
      <c r="AMU24" s="30"/>
      <c r="AMV24" s="30"/>
      <c r="AMW24" s="30"/>
      <c r="AMX24" s="30"/>
      <c r="AMY24" s="30"/>
      <c r="AMZ24" s="30"/>
      <c r="ANA24" s="30"/>
      <c r="ANB24" s="30"/>
      <c r="ANC24" s="30"/>
      <c r="AND24" s="30"/>
      <c r="ANE24" s="30"/>
      <c r="ANF24" s="30"/>
      <c r="ANG24" s="30"/>
      <c r="ANH24" s="30"/>
      <c r="ANI24" s="30"/>
      <c r="ANJ24" s="30"/>
      <c r="ANK24" s="30"/>
      <c r="ANL24" s="30"/>
      <c r="ANM24" s="30"/>
      <c r="ANN24" s="30"/>
      <c r="ANO24" s="30"/>
      <c r="ANP24" s="30"/>
      <c r="ANQ24" s="30"/>
      <c r="ANR24" s="30"/>
      <c r="ANS24" s="30"/>
      <c r="ANT24" s="30"/>
      <c r="ANU24" s="30"/>
      <c r="ANV24" s="30"/>
      <c r="ANW24" s="30"/>
      <c r="ANX24" s="30"/>
      <c r="ANY24" s="30"/>
      <c r="ANZ24" s="30"/>
      <c r="AOA24" s="30"/>
      <c r="AOB24" s="30"/>
      <c r="AOC24" s="30"/>
      <c r="AOD24" s="30"/>
      <c r="AOE24" s="30"/>
      <c r="AOF24" s="30"/>
      <c r="AOG24" s="30"/>
      <c r="AOH24" s="30"/>
      <c r="AOI24" s="30"/>
      <c r="AOJ24" s="30"/>
      <c r="AOK24" s="30"/>
      <c r="AOL24" s="30"/>
      <c r="AOM24" s="30"/>
      <c r="AON24" s="30"/>
      <c r="AOO24" s="30"/>
      <c r="AOP24" s="30"/>
      <c r="AOQ24" s="30"/>
      <c r="AOR24" s="30"/>
      <c r="AOS24" s="30"/>
      <c r="AOT24" s="30"/>
      <c r="AOU24" s="30"/>
      <c r="AOV24" s="30"/>
      <c r="AOW24" s="30"/>
      <c r="AOX24" s="30"/>
      <c r="AOY24" s="30"/>
      <c r="AOZ24" s="30"/>
      <c r="APA24" s="30"/>
      <c r="APB24" s="30"/>
      <c r="APC24" s="30"/>
      <c r="APD24" s="30"/>
      <c r="APE24" s="30"/>
      <c r="APF24" s="30"/>
      <c r="APG24" s="30"/>
      <c r="APH24" s="30"/>
      <c r="API24" s="30"/>
      <c r="APJ24" s="30"/>
      <c r="APK24" s="30"/>
      <c r="APL24" s="30"/>
      <c r="APM24" s="30"/>
      <c r="APN24" s="30"/>
      <c r="APO24" s="30"/>
      <c r="APP24" s="30"/>
      <c r="APQ24" s="30"/>
      <c r="APR24" s="30"/>
      <c r="APS24" s="30"/>
      <c r="APT24" s="30"/>
      <c r="APU24" s="30"/>
      <c r="APV24" s="30"/>
      <c r="APW24" s="30"/>
      <c r="APX24" s="30"/>
      <c r="APY24" s="30"/>
      <c r="APZ24" s="30"/>
      <c r="AQA24" s="30"/>
      <c r="AQB24" s="30"/>
      <c r="AQC24" s="30"/>
      <c r="AQD24" s="30"/>
      <c r="AQE24" s="30"/>
      <c r="AQF24" s="30"/>
      <c r="AQG24" s="30"/>
      <c r="AQH24" s="30"/>
      <c r="AQI24" s="30"/>
      <c r="AQJ24" s="30"/>
      <c r="AQK24" s="30"/>
      <c r="AQL24" s="30"/>
      <c r="AQM24" s="30"/>
      <c r="AQN24" s="30"/>
      <c r="AQO24" s="30"/>
      <c r="AQP24" s="30"/>
      <c r="AQQ24" s="30"/>
      <c r="AQR24" s="30"/>
      <c r="AQS24" s="30"/>
      <c r="AQT24" s="30"/>
      <c r="AQU24" s="30"/>
      <c r="AQV24" s="30"/>
      <c r="AQW24" s="30"/>
      <c r="AQX24" s="30"/>
      <c r="AQY24" s="30"/>
      <c r="AQZ24" s="30"/>
      <c r="ARA24" s="30"/>
      <c r="ARB24" s="30"/>
      <c r="ARC24" s="30"/>
      <c r="ARD24" s="30"/>
      <c r="ARE24" s="30"/>
      <c r="ARF24" s="30"/>
      <c r="ARG24" s="30"/>
      <c r="ARH24" s="30"/>
      <c r="ARI24" s="30"/>
      <c r="ARJ24" s="30"/>
      <c r="ARK24" s="30"/>
      <c r="ARL24" s="30"/>
      <c r="ARM24" s="30"/>
      <c r="ARN24" s="30"/>
      <c r="ARO24" s="30"/>
      <c r="ARP24" s="30"/>
      <c r="ARQ24" s="30"/>
      <c r="ARR24" s="30"/>
      <c r="ARS24" s="30"/>
      <c r="ART24" s="30"/>
      <c r="ARU24" s="30"/>
      <c r="ARV24" s="30"/>
      <c r="ARW24" s="30"/>
      <c r="ARX24" s="30"/>
      <c r="ARY24" s="30"/>
      <c r="ARZ24" s="30"/>
      <c r="ASA24" s="30"/>
      <c r="ASB24" s="30"/>
      <c r="ASC24" s="30"/>
      <c r="ASD24" s="30"/>
      <c r="ASE24" s="30"/>
      <c r="ASF24" s="30"/>
      <c r="ASG24" s="30"/>
      <c r="ASH24" s="30"/>
      <c r="ASI24" s="30"/>
      <c r="ASJ24" s="30"/>
      <c r="ASK24" s="30"/>
      <c r="ASL24" s="30"/>
      <c r="ASM24" s="30"/>
      <c r="ASN24" s="30"/>
      <c r="ASO24" s="30"/>
      <c r="ASP24" s="30"/>
      <c r="ASQ24" s="30"/>
      <c r="ASR24" s="30"/>
      <c r="ASS24" s="30"/>
      <c r="AST24" s="30"/>
      <c r="ASU24" s="30"/>
      <c r="ASV24" s="30"/>
      <c r="ASW24" s="30"/>
      <c r="ASX24" s="30"/>
      <c r="ASY24" s="30"/>
      <c r="ASZ24" s="30"/>
      <c r="ATA24" s="30"/>
      <c r="ATB24" s="30"/>
      <c r="ATC24" s="30"/>
      <c r="ATD24" s="30"/>
      <c r="ATE24" s="30"/>
      <c r="ATF24" s="30"/>
      <c r="ATG24" s="30"/>
      <c r="ATH24" s="30"/>
      <c r="ATI24" s="30"/>
      <c r="ATJ24" s="30"/>
      <c r="ATK24" s="30"/>
      <c r="ATL24" s="30"/>
      <c r="ATM24" s="30"/>
      <c r="ATN24" s="30"/>
      <c r="ATO24" s="30"/>
      <c r="ATP24" s="30"/>
      <c r="ATQ24" s="30"/>
      <c r="ATR24" s="30"/>
      <c r="ATS24" s="30"/>
      <c r="ATT24" s="30"/>
      <c r="ATU24" s="30"/>
      <c r="ATV24" s="30"/>
      <c r="ATW24" s="30"/>
      <c r="ATX24" s="30"/>
      <c r="ATY24" s="30"/>
      <c r="ATZ24" s="30"/>
      <c r="AUA24" s="30"/>
      <c r="AUB24" s="30"/>
      <c r="AUC24" s="30"/>
      <c r="AUD24" s="30"/>
      <c r="AUE24" s="30"/>
      <c r="AUF24" s="30"/>
      <c r="AUG24" s="30"/>
      <c r="AUH24" s="30"/>
      <c r="AUI24" s="30"/>
      <c r="AUJ24" s="30"/>
      <c r="AUK24" s="30"/>
      <c r="AUL24" s="30"/>
      <c r="AUM24" s="30"/>
      <c r="AUN24" s="30"/>
      <c r="AUO24" s="30"/>
      <c r="AUP24" s="30"/>
      <c r="AUQ24" s="30"/>
      <c r="AUR24" s="30"/>
      <c r="AUS24" s="30"/>
      <c r="AUT24" s="30"/>
      <c r="AUU24" s="30"/>
      <c r="AUV24" s="30"/>
      <c r="AUW24" s="30"/>
      <c r="AUX24" s="30"/>
      <c r="AUY24" s="30"/>
      <c r="AUZ24" s="30"/>
      <c r="AVA24" s="30"/>
      <c r="AVB24" s="30"/>
      <c r="AVC24" s="30"/>
      <c r="AVD24" s="30"/>
      <c r="AVE24" s="30"/>
      <c r="AVF24" s="30"/>
      <c r="AVG24" s="30"/>
      <c r="AVH24" s="30"/>
      <c r="AVI24" s="30"/>
      <c r="AVJ24" s="30"/>
      <c r="AVK24" s="30"/>
      <c r="AVL24" s="30"/>
      <c r="AVM24" s="30"/>
      <c r="AVN24" s="30"/>
      <c r="AVO24" s="30"/>
      <c r="AVP24" s="30"/>
      <c r="AVQ24" s="30"/>
      <c r="AVR24" s="30"/>
      <c r="AVS24" s="30"/>
      <c r="AVT24" s="30"/>
      <c r="AVU24" s="30"/>
      <c r="AVV24" s="30"/>
      <c r="AVW24" s="30"/>
      <c r="AVX24" s="30"/>
      <c r="AVY24" s="30"/>
      <c r="AVZ24" s="30"/>
      <c r="AWA24" s="30"/>
      <c r="AWB24" s="30"/>
      <c r="AWC24" s="30"/>
      <c r="AWD24" s="30"/>
      <c r="AWE24" s="30"/>
      <c r="AWF24" s="30"/>
      <c r="AWG24" s="30"/>
      <c r="AWH24" s="30"/>
      <c r="AWI24" s="30"/>
      <c r="AWJ24" s="30"/>
      <c r="AWK24" s="30"/>
      <c r="AWL24" s="30"/>
      <c r="AWM24" s="30"/>
      <c r="AWN24" s="30"/>
      <c r="AWO24" s="30"/>
      <c r="AWP24" s="30"/>
      <c r="AWQ24" s="30"/>
      <c r="AWR24" s="30"/>
      <c r="AWS24" s="30"/>
      <c r="AWT24" s="30"/>
      <c r="AWU24" s="30"/>
      <c r="AWV24" s="30"/>
      <c r="AWW24" s="30"/>
      <c r="AWX24" s="30"/>
      <c r="AWY24" s="30"/>
      <c r="AWZ24" s="30"/>
      <c r="AXA24" s="30"/>
      <c r="AXB24" s="30"/>
      <c r="AXC24" s="30"/>
      <c r="AXD24" s="30"/>
      <c r="AXE24" s="30"/>
      <c r="AXF24" s="30"/>
      <c r="AXG24" s="30"/>
      <c r="AXH24" s="30"/>
      <c r="AXI24" s="30"/>
      <c r="AXJ24" s="30"/>
      <c r="AXK24" s="30"/>
      <c r="AXL24" s="30"/>
      <c r="AXM24" s="30"/>
      <c r="AXN24" s="30"/>
      <c r="AXO24" s="30"/>
      <c r="AXP24" s="30"/>
      <c r="AXQ24" s="30"/>
      <c r="AXR24" s="30"/>
      <c r="AXS24" s="30"/>
      <c r="AXT24" s="30"/>
      <c r="AXU24" s="30"/>
      <c r="AXV24" s="30"/>
      <c r="AXW24" s="30"/>
      <c r="AXX24" s="30"/>
      <c r="AXY24" s="30"/>
      <c r="AXZ24" s="30"/>
      <c r="AYA24" s="30"/>
      <c r="AYB24" s="30"/>
      <c r="AYC24" s="30"/>
      <c r="AYD24" s="30"/>
      <c r="AYE24" s="30"/>
      <c r="AYF24" s="30"/>
      <c r="AYG24" s="30"/>
      <c r="AYH24" s="30"/>
      <c r="AYI24" s="30"/>
      <c r="AYJ24" s="30"/>
      <c r="AYK24" s="30"/>
      <c r="AYL24" s="30"/>
      <c r="AYM24" s="30"/>
      <c r="AYN24" s="30"/>
      <c r="AYO24" s="30"/>
      <c r="AYP24" s="30"/>
      <c r="AYQ24" s="30"/>
      <c r="AYR24" s="30"/>
      <c r="AYS24" s="30"/>
      <c r="AYT24" s="30"/>
      <c r="AYU24" s="30"/>
      <c r="AYV24" s="30"/>
      <c r="AYW24" s="30"/>
      <c r="AYX24" s="30"/>
      <c r="AYY24" s="30"/>
      <c r="AYZ24" s="30"/>
      <c r="AZA24" s="30"/>
      <c r="AZB24" s="30"/>
      <c r="AZC24" s="30"/>
      <c r="AZD24" s="30"/>
      <c r="AZE24" s="30"/>
      <c r="AZF24" s="30"/>
      <c r="AZG24" s="30"/>
      <c r="AZH24" s="30"/>
      <c r="AZI24" s="30"/>
      <c r="AZJ24" s="30"/>
      <c r="AZK24" s="30"/>
      <c r="AZL24" s="30"/>
      <c r="AZM24" s="30"/>
      <c r="AZN24" s="30"/>
      <c r="AZO24" s="30"/>
      <c r="AZP24" s="30"/>
      <c r="AZQ24" s="30"/>
      <c r="AZR24" s="30"/>
      <c r="AZS24" s="30"/>
      <c r="AZT24" s="30"/>
      <c r="AZU24" s="30"/>
      <c r="AZV24" s="30"/>
      <c r="AZW24" s="30"/>
      <c r="AZX24" s="30"/>
      <c r="AZY24" s="30"/>
      <c r="AZZ24" s="30"/>
      <c r="BAA24" s="30"/>
      <c r="BAB24" s="30"/>
      <c r="BAC24" s="30"/>
      <c r="BAD24" s="30"/>
      <c r="BAE24" s="30"/>
      <c r="BAF24" s="30"/>
      <c r="BAG24" s="30"/>
      <c r="BAH24" s="30"/>
      <c r="BAI24" s="30"/>
      <c r="BAJ24" s="30"/>
      <c r="BAK24" s="30"/>
      <c r="BAL24" s="30"/>
      <c r="BAM24" s="30"/>
      <c r="BAN24" s="30"/>
      <c r="BAO24" s="30"/>
      <c r="BAP24" s="30"/>
      <c r="BAQ24" s="30"/>
      <c r="BAR24" s="30"/>
      <c r="BAS24" s="30"/>
      <c r="BAT24" s="30"/>
      <c r="BAU24" s="30"/>
      <c r="BAV24" s="30"/>
      <c r="BAW24" s="30"/>
      <c r="BAX24" s="30"/>
      <c r="BAY24" s="30"/>
      <c r="BAZ24" s="30"/>
      <c r="BBA24" s="30"/>
      <c r="BBB24" s="30"/>
      <c r="BBC24" s="30"/>
      <c r="BBD24" s="30"/>
      <c r="BBE24" s="30"/>
      <c r="BBF24" s="30"/>
      <c r="BBG24" s="30"/>
      <c r="BBH24" s="30"/>
      <c r="BBI24" s="30"/>
      <c r="BBJ24" s="30"/>
      <c r="BBK24" s="30"/>
      <c r="BBL24" s="30"/>
      <c r="BBM24" s="30"/>
      <c r="BBN24" s="30"/>
      <c r="BBO24" s="30"/>
      <c r="BBP24" s="30"/>
      <c r="BBQ24" s="30"/>
      <c r="BBR24" s="30"/>
      <c r="BBS24" s="30"/>
      <c r="BBT24" s="30"/>
      <c r="BBU24" s="30"/>
      <c r="BBV24" s="30"/>
      <c r="BBW24" s="30"/>
      <c r="BBX24" s="30"/>
      <c r="BBY24" s="30"/>
      <c r="BBZ24" s="30"/>
      <c r="BCA24" s="30"/>
      <c r="BCB24" s="30"/>
      <c r="BCC24" s="30"/>
      <c r="BCD24" s="30"/>
      <c r="BCE24" s="30"/>
      <c r="BCF24" s="30"/>
      <c r="BCG24" s="30"/>
      <c r="BCH24" s="30"/>
      <c r="BCI24" s="30"/>
      <c r="BCJ24" s="30"/>
      <c r="BCK24" s="30"/>
      <c r="BCL24" s="30"/>
      <c r="BCM24" s="30"/>
      <c r="BCN24" s="30"/>
      <c r="BCO24" s="30"/>
      <c r="BCP24" s="30"/>
      <c r="BCQ24" s="30"/>
      <c r="BCR24" s="30"/>
      <c r="BCS24" s="30"/>
      <c r="BCT24" s="30"/>
      <c r="BCU24" s="30"/>
      <c r="BCV24" s="30"/>
      <c r="BCW24" s="30"/>
      <c r="BCX24" s="30"/>
      <c r="BCY24" s="30"/>
      <c r="BCZ24" s="30"/>
      <c r="BDA24" s="30"/>
      <c r="BDB24" s="30"/>
      <c r="BDC24" s="30"/>
      <c r="BDD24" s="30"/>
      <c r="BDE24" s="30"/>
      <c r="BDF24" s="30"/>
      <c r="BDG24" s="30"/>
      <c r="BDH24" s="30"/>
      <c r="BDI24" s="30"/>
      <c r="BDJ24" s="30"/>
      <c r="BDK24" s="30"/>
      <c r="BDL24" s="30"/>
      <c r="BDM24" s="30"/>
      <c r="BDN24" s="30"/>
      <c r="BDO24" s="30"/>
      <c r="BDP24" s="30"/>
      <c r="BDQ24" s="30"/>
      <c r="BDR24" s="30"/>
      <c r="BDS24" s="30"/>
      <c r="BDT24" s="30"/>
      <c r="BDU24" s="30"/>
      <c r="BDV24" s="30"/>
      <c r="BDW24" s="30"/>
      <c r="BDX24" s="30"/>
      <c r="BDY24" s="30"/>
      <c r="BDZ24" s="30"/>
      <c r="BEA24" s="30"/>
      <c r="BEB24" s="30"/>
      <c r="BEC24" s="30"/>
      <c r="BED24" s="30"/>
      <c r="BEE24" s="30"/>
      <c r="BEF24" s="30"/>
      <c r="BEG24" s="30"/>
      <c r="BEH24" s="30"/>
      <c r="BEI24" s="30"/>
      <c r="BEJ24" s="30"/>
      <c r="BEK24" s="30"/>
      <c r="BEL24" s="30"/>
      <c r="BEM24" s="30"/>
      <c r="BEN24" s="30"/>
      <c r="BEO24" s="30"/>
      <c r="BEP24" s="30"/>
      <c r="BEQ24" s="30"/>
      <c r="BER24" s="30"/>
      <c r="BES24" s="30"/>
      <c r="BET24" s="30"/>
      <c r="BEU24" s="30"/>
      <c r="BEV24" s="30"/>
      <c r="BEW24" s="30"/>
      <c r="BEX24" s="30"/>
      <c r="BEY24" s="30"/>
      <c r="BEZ24" s="30"/>
      <c r="BFA24" s="30"/>
      <c r="BFB24" s="30"/>
      <c r="BFC24" s="30"/>
      <c r="BFD24" s="30"/>
      <c r="BFE24" s="30"/>
      <c r="BFF24" s="30"/>
      <c r="BFG24" s="30"/>
      <c r="BFH24" s="30"/>
      <c r="BFI24" s="30"/>
      <c r="BFJ24" s="30"/>
      <c r="BFK24" s="30"/>
      <c r="BFL24" s="30"/>
      <c r="BFM24" s="30"/>
      <c r="BFN24" s="30"/>
      <c r="BFO24" s="30"/>
      <c r="BFP24" s="30"/>
      <c r="BFQ24" s="30"/>
      <c r="BFR24" s="30"/>
      <c r="BFS24" s="30"/>
      <c r="BFT24" s="30"/>
      <c r="BFU24" s="30"/>
      <c r="BFV24" s="30"/>
      <c r="BFW24" s="30"/>
      <c r="BFX24" s="30"/>
      <c r="BFY24" s="30"/>
      <c r="BFZ24" s="30"/>
      <c r="BGA24" s="30"/>
      <c r="BGB24" s="30"/>
      <c r="BGC24" s="30"/>
      <c r="BGD24" s="30"/>
      <c r="BGE24" s="30"/>
      <c r="BGF24" s="30"/>
      <c r="BGG24" s="30"/>
      <c r="BGH24" s="30"/>
      <c r="BGI24" s="30"/>
      <c r="BGJ24" s="30"/>
      <c r="BGK24" s="30"/>
      <c r="BGL24" s="30"/>
      <c r="BGM24" s="30"/>
      <c r="BGN24" s="30"/>
      <c r="BGO24" s="30"/>
      <c r="BGP24" s="30"/>
      <c r="BGQ24" s="30"/>
      <c r="BGR24" s="30"/>
      <c r="BGS24" s="30"/>
      <c r="BGT24" s="30"/>
      <c r="BGU24" s="30"/>
      <c r="BGV24" s="30"/>
      <c r="BGW24" s="30"/>
      <c r="BGX24" s="30"/>
      <c r="BGY24" s="30"/>
      <c r="BGZ24" s="30"/>
      <c r="BHA24" s="30"/>
      <c r="BHB24" s="30"/>
      <c r="BHC24" s="30"/>
      <c r="BHD24" s="30"/>
      <c r="BHE24" s="30"/>
      <c r="BHF24" s="30"/>
      <c r="BHG24" s="30"/>
      <c r="BHH24" s="30"/>
      <c r="BHI24" s="30"/>
      <c r="BHJ24" s="30"/>
      <c r="BHK24" s="30"/>
      <c r="BHL24" s="30"/>
      <c r="BHM24" s="30"/>
      <c r="BHN24" s="30"/>
      <c r="BHO24" s="30"/>
      <c r="BHP24" s="30"/>
      <c r="BHQ24" s="30"/>
      <c r="BHR24" s="30"/>
      <c r="BHS24" s="30"/>
      <c r="BHT24" s="30"/>
      <c r="BHU24" s="30"/>
      <c r="BHV24" s="30"/>
      <c r="BHW24" s="30"/>
      <c r="BHX24" s="30"/>
      <c r="BHY24" s="30"/>
      <c r="BHZ24" s="30"/>
      <c r="BIA24" s="30"/>
      <c r="BIB24" s="30"/>
      <c r="BIC24" s="30"/>
      <c r="BID24" s="30"/>
      <c r="BIE24" s="30"/>
      <c r="BIF24" s="30"/>
      <c r="BIG24" s="30"/>
      <c r="BIH24" s="30"/>
      <c r="BII24" s="30"/>
      <c r="BIJ24" s="30"/>
      <c r="BIK24" s="30"/>
      <c r="BIL24" s="30"/>
      <c r="BIM24" s="30"/>
      <c r="BIN24" s="30"/>
      <c r="BIO24" s="30"/>
      <c r="BIP24" s="30"/>
      <c r="BIQ24" s="30"/>
      <c r="BIR24" s="30"/>
      <c r="BIS24" s="30"/>
      <c r="BIT24" s="30"/>
      <c r="BIU24" s="30"/>
      <c r="BIV24" s="30"/>
      <c r="BIW24" s="30"/>
      <c r="BIX24" s="30"/>
      <c r="BIY24" s="30"/>
      <c r="BIZ24" s="30"/>
      <c r="BJA24" s="30"/>
      <c r="BJB24" s="30"/>
      <c r="BJC24" s="30"/>
      <c r="BJD24" s="30"/>
      <c r="BJE24" s="30"/>
      <c r="BJF24" s="30"/>
      <c r="BJG24" s="30"/>
      <c r="BJH24" s="30"/>
      <c r="BJI24" s="30"/>
      <c r="BJJ24" s="30"/>
      <c r="BJK24" s="30"/>
      <c r="BJL24" s="30"/>
      <c r="BJM24" s="30"/>
      <c r="BJN24" s="30"/>
      <c r="BJO24" s="30"/>
      <c r="BJP24" s="30"/>
      <c r="BJQ24" s="30"/>
      <c r="BJR24" s="30"/>
      <c r="BJS24" s="30"/>
      <c r="BJT24" s="30"/>
      <c r="BJU24" s="30"/>
      <c r="BJV24" s="30"/>
      <c r="BJW24" s="30"/>
      <c r="BJX24" s="30"/>
      <c r="BJY24" s="30"/>
      <c r="BJZ24" s="30"/>
      <c r="BKA24" s="30"/>
      <c r="BKB24" s="30"/>
      <c r="BKC24" s="30"/>
      <c r="BKD24" s="30"/>
      <c r="BKE24" s="30"/>
      <c r="BKF24" s="30"/>
      <c r="BKG24" s="30"/>
      <c r="BKH24" s="30"/>
      <c r="BKI24" s="30"/>
      <c r="BKJ24" s="30"/>
      <c r="BKK24" s="30"/>
      <c r="BKL24" s="30"/>
      <c r="BKM24" s="30"/>
      <c r="BKN24" s="30"/>
      <c r="BKO24" s="30"/>
      <c r="BKP24" s="30"/>
      <c r="BKQ24" s="30"/>
      <c r="BKR24" s="30"/>
      <c r="BKS24" s="30"/>
      <c r="BKT24" s="30"/>
      <c r="BKU24" s="30"/>
      <c r="BKV24" s="30"/>
      <c r="BKW24" s="30"/>
      <c r="BKX24" s="30"/>
      <c r="BKY24" s="30"/>
      <c r="BKZ24" s="30"/>
      <c r="BLA24" s="30"/>
      <c r="BLB24" s="30"/>
      <c r="BLC24" s="30"/>
      <c r="BLD24" s="30"/>
      <c r="BLE24" s="30"/>
      <c r="BLF24" s="30"/>
      <c r="BLG24" s="30"/>
      <c r="BLH24" s="30"/>
      <c r="BLI24" s="30"/>
      <c r="BLJ24" s="30"/>
      <c r="BLK24" s="30"/>
      <c r="BLL24" s="30"/>
      <c r="BLM24" s="30"/>
      <c r="BLN24" s="30"/>
      <c r="BLO24" s="30"/>
      <c r="BLP24" s="30"/>
      <c r="BLQ24" s="30"/>
      <c r="BLR24" s="30"/>
      <c r="BLS24" s="30"/>
      <c r="BLT24" s="30"/>
      <c r="BLU24" s="30"/>
      <c r="BLV24" s="30"/>
      <c r="BLW24" s="30"/>
      <c r="BLX24" s="30"/>
      <c r="BLY24" s="30"/>
      <c r="BLZ24" s="30"/>
      <c r="BMA24" s="30"/>
      <c r="BMB24" s="30"/>
      <c r="BMC24" s="30"/>
      <c r="BMD24" s="30"/>
      <c r="BME24" s="30"/>
      <c r="BMF24" s="30"/>
      <c r="BMG24" s="30"/>
      <c r="BMH24" s="30"/>
      <c r="BMI24" s="30"/>
      <c r="BMJ24" s="30"/>
      <c r="BMK24" s="30"/>
      <c r="BML24" s="30"/>
      <c r="BMM24" s="30"/>
      <c r="BMN24" s="30"/>
      <c r="BMO24" s="30"/>
      <c r="BMP24" s="30"/>
      <c r="BMQ24" s="30"/>
      <c r="BMR24" s="30"/>
      <c r="BMS24" s="30"/>
      <c r="BMT24" s="30"/>
      <c r="BMU24" s="30"/>
      <c r="BMV24" s="30"/>
      <c r="BMW24" s="30"/>
      <c r="BMX24" s="30"/>
      <c r="BMY24" s="30"/>
      <c r="BMZ24" s="30"/>
      <c r="BNA24" s="30"/>
      <c r="BNB24" s="30"/>
      <c r="BNC24" s="30"/>
      <c r="BND24" s="30"/>
      <c r="BNE24" s="30"/>
      <c r="BNF24" s="30"/>
      <c r="BNG24" s="30"/>
      <c r="BNH24" s="30"/>
      <c r="BNI24" s="30"/>
      <c r="BNJ24" s="30"/>
      <c r="BNK24" s="30"/>
      <c r="BNL24" s="30"/>
      <c r="BNM24" s="30"/>
      <c r="BNN24" s="30"/>
      <c r="BNO24" s="30"/>
      <c r="BNP24" s="30"/>
      <c r="BNQ24" s="30"/>
      <c r="BNR24" s="30"/>
      <c r="BNS24" s="30"/>
      <c r="BNT24" s="30"/>
      <c r="BNU24" s="30"/>
      <c r="BNV24" s="30"/>
      <c r="BNW24" s="30"/>
      <c r="BNX24" s="30"/>
      <c r="BNY24" s="30"/>
      <c r="BNZ24" s="30"/>
      <c r="BOA24" s="30"/>
      <c r="BOB24" s="30"/>
      <c r="BOC24" s="30"/>
      <c r="BOD24" s="30"/>
      <c r="BOE24" s="30"/>
      <c r="BOF24" s="30"/>
      <c r="BOG24" s="30"/>
      <c r="BOH24" s="30"/>
      <c r="BOI24" s="30"/>
      <c r="BOJ24" s="30"/>
      <c r="BOK24" s="30"/>
      <c r="BOL24" s="30"/>
      <c r="BOM24" s="30"/>
      <c r="BON24" s="30"/>
      <c r="BOO24" s="30"/>
      <c r="BOP24" s="30"/>
      <c r="BOQ24" s="30"/>
      <c r="BOR24" s="30"/>
      <c r="BOS24" s="30"/>
      <c r="BOT24" s="30"/>
      <c r="BOU24" s="30"/>
      <c r="BOV24" s="30"/>
      <c r="BOW24" s="30"/>
      <c r="BOX24" s="30"/>
      <c r="BOY24" s="30"/>
      <c r="BOZ24" s="30"/>
      <c r="BPA24" s="30"/>
      <c r="BPB24" s="30"/>
      <c r="BPC24" s="30"/>
      <c r="BPD24" s="30"/>
      <c r="BPE24" s="30"/>
      <c r="BPF24" s="30"/>
      <c r="BPG24" s="30"/>
      <c r="BPH24" s="30"/>
      <c r="BPI24" s="30"/>
    </row>
    <row r="25" spans="1:1777" s="4" customFormat="1" ht="75.75" customHeight="1" x14ac:dyDescent="0.25">
      <c r="A25" s="126"/>
      <c r="B25" s="125"/>
      <c r="C25" s="127"/>
      <c r="D25" s="78" t="s">
        <v>18</v>
      </c>
      <c r="E25" s="47">
        <f>SUM(F25:J25)</f>
        <v>0</v>
      </c>
      <c r="F25" s="47">
        <f>SUM(F28,F29)</f>
        <v>0</v>
      </c>
      <c r="G25" s="47">
        <f t="shared" ref="G25:J25" si="7">SUM(G28,G29)</f>
        <v>0</v>
      </c>
      <c r="H25" s="47">
        <f>SUM(H28,H29)</f>
        <v>0</v>
      </c>
      <c r="I25" s="47">
        <f t="shared" si="7"/>
        <v>0</v>
      </c>
      <c r="J25" s="47">
        <f t="shared" si="7"/>
        <v>0</v>
      </c>
      <c r="K25" s="103"/>
      <c r="L25" s="10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  <c r="AMJ25" s="30"/>
      <c r="AMK25" s="30"/>
      <c r="AML25" s="30"/>
      <c r="AMM25" s="30"/>
      <c r="AMN25" s="30"/>
      <c r="AMO25" s="30"/>
      <c r="AMP25" s="30"/>
      <c r="AMQ25" s="30"/>
      <c r="AMR25" s="30"/>
      <c r="AMS25" s="30"/>
      <c r="AMT25" s="30"/>
      <c r="AMU25" s="30"/>
      <c r="AMV25" s="30"/>
      <c r="AMW25" s="30"/>
      <c r="AMX25" s="30"/>
      <c r="AMY25" s="30"/>
      <c r="AMZ25" s="30"/>
      <c r="ANA25" s="30"/>
      <c r="ANB25" s="30"/>
      <c r="ANC25" s="30"/>
      <c r="AND25" s="30"/>
      <c r="ANE25" s="30"/>
      <c r="ANF25" s="30"/>
      <c r="ANG25" s="30"/>
      <c r="ANH25" s="30"/>
      <c r="ANI25" s="30"/>
      <c r="ANJ25" s="30"/>
      <c r="ANK25" s="30"/>
      <c r="ANL25" s="30"/>
      <c r="ANM25" s="30"/>
      <c r="ANN25" s="30"/>
      <c r="ANO25" s="30"/>
      <c r="ANP25" s="30"/>
      <c r="ANQ25" s="30"/>
      <c r="ANR25" s="30"/>
      <c r="ANS25" s="30"/>
      <c r="ANT25" s="30"/>
      <c r="ANU25" s="30"/>
      <c r="ANV25" s="30"/>
      <c r="ANW25" s="30"/>
      <c r="ANX25" s="30"/>
      <c r="ANY25" s="30"/>
      <c r="ANZ25" s="30"/>
      <c r="AOA25" s="30"/>
      <c r="AOB25" s="30"/>
      <c r="AOC25" s="30"/>
      <c r="AOD25" s="30"/>
      <c r="AOE25" s="30"/>
      <c r="AOF25" s="30"/>
      <c r="AOG25" s="30"/>
      <c r="AOH25" s="30"/>
      <c r="AOI25" s="30"/>
      <c r="AOJ25" s="30"/>
      <c r="AOK25" s="30"/>
      <c r="AOL25" s="30"/>
      <c r="AOM25" s="30"/>
      <c r="AON25" s="30"/>
      <c r="AOO25" s="30"/>
      <c r="AOP25" s="30"/>
      <c r="AOQ25" s="30"/>
      <c r="AOR25" s="30"/>
      <c r="AOS25" s="30"/>
      <c r="AOT25" s="30"/>
      <c r="AOU25" s="30"/>
      <c r="AOV25" s="30"/>
      <c r="AOW25" s="30"/>
      <c r="AOX25" s="30"/>
      <c r="AOY25" s="30"/>
      <c r="AOZ25" s="30"/>
      <c r="APA25" s="30"/>
      <c r="APB25" s="30"/>
      <c r="APC25" s="30"/>
      <c r="APD25" s="30"/>
      <c r="APE25" s="30"/>
      <c r="APF25" s="30"/>
      <c r="APG25" s="30"/>
      <c r="APH25" s="30"/>
      <c r="API25" s="30"/>
      <c r="APJ25" s="30"/>
      <c r="APK25" s="30"/>
      <c r="APL25" s="30"/>
      <c r="APM25" s="30"/>
      <c r="APN25" s="30"/>
      <c r="APO25" s="30"/>
      <c r="APP25" s="30"/>
      <c r="APQ25" s="30"/>
      <c r="APR25" s="30"/>
      <c r="APS25" s="30"/>
      <c r="APT25" s="30"/>
      <c r="APU25" s="30"/>
      <c r="APV25" s="30"/>
      <c r="APW25" s="30"/>
      <c r="APX25" s="30"/>
      <c r="APY25" s="30"/>
      <c r="APZ25" s="30"/>
      <c r="AQA25" s="30"/>
      <c r="AQB25" s="30"/>
      <c r="AQC25" s="30"/>
      <c r="AQD25" s="30"/>
      <c r="AQE25" s="30"/>
      <c r="AQF25" s="30"/>
      <c r="AQG25" s="30"/>
      <c r="AQH25" s="30"/>
      <c r="AQI25" s="30"/>
      <c r="AQJ25" s="30"/>
      <c r="AQK25" s="30"/>
      <c r="AQL25" s="30"/>
      <c r="AQM25" s="30"/>
      <c r="AQN25" s="30"/>
      <c r="AQO25" s="30"/>
      <c r="AQP25" s="30"/>
      <c r="AQQ25" s="30"/>
      <c r="AQR25" s="30"/>
      <c r="AQS25" s="30"/>
      <c r="AQT25" s="30"/>
      <c r="AQU25" s="30"/>
      <c r="AQV25" s="30"/>
      <c r="AQW25" s="30"/>
      <c r="AQX25" s="30"/>
      <c r="AQY25" s="30"/>
      <c r="AQZ25" s="30"/>
      <c r="ARA25" s="30"/>
      <c r="ARB25" s="30"/>
      <c r="ARC25" s="30"/>
      <c r="ARD25" s="30"/>
      <c r="ARE25" s="30"/>
      <c r="ARF25" s="30"/>
      <c r="ARG25" s="30"/>
      <c r="ARH25" s="30"/>
      <c r="ARI25" s="30"/>
      <c r="ARJ25" s="30"/>
      <c r="ARK25" s="30"/>
      <c r="ARL25" s="30"/>
      <c r="ARM25" s="30"/>
      <c r="ARN25" s="30"/>
      <c r="ARO25" s="30"/>
      <c r="ARP25" s="30"/>
      <c r="ARQ25" s="30"/>
      <c r="ARR25" s="30"/>
      <c r="ARS25" s="30"/>
      <c r="ART25" s="30"/>
      <c r="ARU25" s="30"/>
      <c r="ARV25" s="30"/>
      <c r="ARW25" s="30"/>
      <c r="ARX25" s="30"/>
      <c r="ARY25" s="30"/>
      <c r="ARZ25" s="30"/>
      <c r="ASA25" s="30"/>
      <c r="ASB25" s="30"/>
      <c r="ASC25" s="30"/>
      <c r="ASD25" s="30"/>
      <c r="ASE25" s="30"/>
      <c r="ASF25" s="30"/>
      <c r="ASG25" s="30"/>
      <c r="ASH25" s="30"/>
      <c r="ASI25" s="30"/>
      <c r="ASJ25" s="30"/>
      <c r="ASK25" s="30"/>
      <c r="ASL25" s="30"/>
      <c r="ASM25" s="30"/>
      <c r="ASN25" s="30"/>
      <c r="ASO25" s="30"/>
      <c r="ASP25" s="30"/>
      <c r="ASQ25" s="30"/>
      <c r="ASR25" s="30"/>
      <c r="ASS25" s="30"/>
      <c r="AST25" s="30"/>
      <c r="ASU25" s="30"/>
      <c r="ASV25" s="30"/>
      <c r="ASW25" s="30"/>
      <c r="ASX25" s="30"/>
      <c r="ASY25" s="30"/>
      <c r="ASZ25" s="30"/>
      <c r="ATA25" s="30"/>
      <c r="ATB25" s="30"/>
      <c r="ATC25" s="30"/>
      <c r="ATD25" s="30"/>
      <c r="ATE25" s="30"/>
      <c r="ATF25" s="30"/>
      <c r="ATG25" s="30"/>
      <c r="ATH25" s="30"/>
      <c r="ATI25" s="30"/>
      <c r="ATJ25" s="30"/>
      <c r="ATK25" s="30"/>
      <c r="ATL25" s="30"/>
      <c r="ATM25" s="30"/>
      <c r="ATN25" s="30"/>
      <c r="ATO25" s="30"/>
      <c r="ATP25" s="30"/>
      <c r="ATQ25" s="30"/>
      <c r="ATR25" s="30"/>
      <c r="ATS25" s="30"/>
      <c r="ATT25" s="30"/>
      <c r="ATU25" s="30"/>
      <c r="ATV25" s="30"/>
      <c r="ATW25" s="30"/>
      <c r="ATX25" s="30"/>
      <c r="ATY25" s="30"/>
      <c r="ATZ25" s="30"/>
      <c r="AUA25" s="30"/>
      <c r="AUB25" s="30"/>
      <c r="AUC25" s="30"/>
      <c r="AUD25" s="30"/>
      <c r="AUE25" s="30"/>
      <c r="AUF25" s="30"/>
      <c r="AUG25" s="30"/>
      <c r="AUH25" s="30"/>
      <c r="AUI25" s="30"/>
      <c r="AUJ25" s="30"/>
      <c r="AUK25" s="30"/>
      <c r="AUL25" s="30"/>
      <c r="AUM25" s="30"/>
      <c r="AUN25" s="30"/>
      <c r="AUO25" s="30"/>
      <c r="AUP25" s="30"/>
      <c r="AUQ25" s="30"/>
      <c r="AUR25" s="30"/>
      <c r="AUS25" s="30"/>
      <c r="AUT25" s="30"/>
      <c r="AUU25" s="30"/>
      <c r="AUV25" s="30"/>
      <c r="AUW25" s="30"/>
      <c r="AUX25" s="30"/>
      <c r="AUY25" s="30"/>
      <c r="AUZ25" s="30"/>
      <c r="AVA25" s="30"/>
      <c r="AVB25" s="30"/>
      <c r="AVC25" s="30"/>
      <c r="AVD25" s="30"/>
      <c r="AVE25" s="30"/>
      <c r="AVF25" s="30"/>
      <c r="AVG25" s="30"/>
      <c r="AVH25" s="30"/>
      <c r="AVI25" s="30"/>
      <c r="AVJ25" s="30"/>
      <c r="AVK25" s="30"/>
      <c r="AVL25" s="30"/>
      <c r="AVM25" s="30"/>
      <c r="AVN25" s="30"/>
      <c r="AVO25" s="30"/>
      <c r="AVP25" s="30"/>
      <c r="AVQ25" s="30"/>
      <c r="AVR25" s="30"/>
      <c r="AVS25" s="30"/>
      <c r="AVT25" s="30"/>
      <c r="AVU25" s="30"/>
      <c r="AVV25" s="30"/>
      <c r="AVW25" s="30"/>
      <c r="AVX25" s="30"/>
      <c r="AVY25" s="30"/>
      <c r="AVZ25" s="30"/>
      <c r="AWA25" s="30"/>
      <c r="AWB25" s="30"/>
      <c r="AWC25" s="30"/>
      <c r="AWD25" s="30"/>
      <c r="AWE25" s="30"/>
      <c r="AWF25" s="30"/>
      <c r="AWG25" s="30"/>
      <c r="AWH25" s="30"/>
      <c r="AWI25" s="30"/>
      <c r="AWJ25" s="30"/>
      <c r="AWK25" s="30"/>
      <c r="AWL25" s="30"/>
      <c r="AWM25" s="30"/>
      <c r="AWN25" s="30"/>
      <c r="AWO25" s="30"/>
      <c r="AWP25" s="30"/>
      <c r="AWQ25" s="30"/>
      <c r="AWR25" s="30"/>
      <c r="AWS25" s="30"/>
      <c r="AWT25" s="30"/>
      <c r="AWU25" s="30"/>
      <c r="AWV25" s="30"/>
      <c r="AWW25" s="30"/>
      <c r="AWX25" s="30"/>
      <c r="AWY25" s="30"/>
      <c r="AWZ25" s="30"/>
      <c r="AXA25" s="30"/>
      <c r="AXB25" s="30"/>
      <c r="AXC25" s="30"/>
      <c r="AXD25" s="30"/>
      <c r="AXE25" s="30"/>
      <c r="AXF25" s="30"/>
      <c r="AXG25" s="30"/>
      <c r="AXH25" s="30"/>
      <c r="AXI25" s="30"/>
      <c r="AXJ25" s="30"/>
      <c r="AXK25" s="30"/>
      <c r="AXL25" s="30"/>
      <c r="AXM25" s="30"/>
      <c r="AXN25" s="30"/>
      <c r="AXO25" s="30"/>
      <c r="AXP25" s="30"/>
      <c r="AXQ25" s="30"/>
      <c r="AXR25" s="30"/>
      <c r="AXS25" s="30"/>
      <c r="AXT25" s="30"/>
      <c r="AXU25" s="30"/>
      <c r="AXV25" s="30"/>
      <c r="AXW25" s="30"/>
      <c r="AXX25" s="30"/>
      <c r="AXY25" s="30"/>
      <c r="AXZ25" s="30"/>
      <c r="AYA25" s="30"/>
      <c r="AYB25" s="30"/>
      <c r="AYC25" s="30"/>
      <c r="AYD25" s="30"/>
      <c r="AYE25" s="30"/>
      <c r="AYF25" s="30"/>
      <c r="AYG25" s="30"/>
      <c r="AYH25" s="30"/>
      <c r="AYI25" s="30"/>
      <c r="AYJ25" s="30"/>
      <c r="AYK25" s="30"/>
      <c r="AYL25" s="30"/>
      <c r="AYM25" s="30"/>
      <c r="AYN25" s="30"/>
      <c r="AYO25" s="30"/>
      <c r="AYP25" s="30"/>
      <c r="AYQ25" s="30"/>
      <c r="AYR25" s="30"/>
      <c r="AYS25" s="30"/>
      <c r="AYT25" s="30"/>
      <c r="AYU25" s="30"/>
      <c r="AYV25" s="30"/>
      <c r="AYW25" s="30"/>
      <c r="AYX25" s="30"/>
      <c r="AYY25" s="30"/>
      <c r="AYZ25" s="30"/>
      <c r="AZA25" s="30"/>
      <c r="AZB25" s="30"/>
      <c r="AZC25" s="30"/>
      <c r="AZD25" s="30"/>
      <c r="AZE25" s="30"/>
      <c r="AZF25" s="30"/>
      <c r="AZG25" s="30"/>
      <c r="AZH25" s="30"/>
      <c r="AZI25" s="30"/>
      <c r="AZJ25" s="30"/>
      <c r="AZK25" s="30"/>
      <c r="AZL25" s="30"/>
      <c r="AZM25" s="30"/>
      <c r="AZN25" s="30"/>
      <c r="AZO25" s="30"/>
      <c r="AZP25" s="30"/>
      <c r="AZQ25" s="30"/>
      <c r="AZR25" s="30"/>
      <c r="AZS25" s="30"/>
      <c r="AZT25" s="30"/>
      <c r="AZU25" s="30"/>
      <c r="AZV25" s="30"/>
      <c r="AZW25" s="30"/>
      <c r="AZX25" s="30"/>
      <c r="AZY25" s="30"/>
      <c r="AZZ25" s="30"/>
      <c r="BAA25" s="30"/>
      <c r="BAB25" s="30"/>
      <c r="BAC25" s="30"/>
      <c r="BAD25" s="30"/>
      <c r="BAE25" s="30"/>
      <c r="BAF25" s="30"/>
      <c r="BAG25" s="30"/>
      <c r="BAH25" s="30"/>
      <c r="BAI25" s="30"/>
      <c r="BAJ25" s="30"/>
      <c r="BAK25" s="30"/>
      <c r="BAL25" s="30"/>
      <c r="BAM25" s="30"/>
      <c r="BAN25" s="30"/>
      <c r="BAO25" s="30"/>
      <c r="BAP25" s="30"/>
      <c r="BAQ25" s="30"/>
      <c r="BAR25" s="30"/>
      <c r="BAS25" s="30"/>
      <c r="BAT25" s="30"/>
      <c r="BAU25" s="30"/>
      <c r="BAV25" s="30"/>
      <c r="BAW25" s="30"/>
      <c r="BAX25" s="30"/>
      <c r="BAY25" s="30"/>
      <c r="BAZ25" s="30"/>
      <c r="BBA25" s="30"/>
      <c r="BBB25" s="30"/>
      <c r="BBC25" s="30"/>
      <c r="BBD25" s="30"/>
      <c r="BBE25" s="30"/>
      <c r="BBF25" s="30"/>
      <c r="BBG25" s="30"/>
      <c r="BBH25" s="30"/>
      <c r="BBI25" s="30"/>
      <c r="BBJ25" s="30"/>
      <c r="BBK25" s="30"/>
      <c r="BBL25" s="30"/>
      <c r="BBM25" s="30"/>
      <c r="BBN25" s="30"/>
      <c r="BBO25" s="30"/>
      <c r="BBP25" s="30"/>
      <c r="BBQ25" s="30"/>
      <c r="BBR25" s="30"/>
      <c r="BBS25" s="30"/>
      <c r="BBT25" s="30"/>
      <c r="BBU25" s="30"/>
      <c r="BBV25" s="30"/>
      <c r="BBW25" s="30"/>
      <c r="BBX25" s="30"/>
      <c r="BBY25" s="30"/>
      <c r="BBZ25" s="30"/>
      <c r="BCA25" s="30"/>
      <c r="BCB25" s="30"/>
      <c r="BCC25" s="30"/>
      <c r="BCD25" s="30"/>
      <c r="BCE25" s="30"/>
      <c r="BCF25" s="30"/>
      <c r="BCG25" s="30"/>
      <c r="BCH25" s="30"/>
      <c r="BCI25" s="30"/>
      <c r="BCJ25" s="30"/>
      <c r="BCK25" s="30"/>
      <c r="BCL25" s="30"/>
      <c r="BCM25" s="30"/>
      <c r="BCN25" s="30"/>
      <c r="BCO25" s="30"/>
      <c r="BCP25" s="30"/>
      <c r="BCQ25" s="30"/>
      <c r="BCR25" s="30"/>
      <c r="BCS25" s="30"/>
      <c r="BCT25" s="30"/>
      <c r="BCU25" s="30"/>
      <c r="BCV25" s="30"/>
      <c r="BCW25" s="30"/>
      <c r="BCX25" s="30"/>
      <c r="BCY25" s="30"/>
      <c r="BCZ25" s="30"/>
      <c r="BDA25" s="30"/>
      <c r="BDB25" s="30"/>
      <c r="BDC25" s="30"/>
      <c r="BDD25" s="30"/>
      <c r="BDE25" s="30"/>
      <c r="BDF25" s="30"/>
      <c r="BDG25" s="30"/>
      <c r="BDH25" s="30"/>
      <c r="BDI25" s="30"/>
      <c r="BDJ25" s="30"/>
      <c r="BDK25" s="30"/>
      <c r="BDL25" s="30"/>
      <c r="BDM25" s="30"/>
      <c r="BDN25" s="30"/>
      <c r="BDO25" s="30"/>
      <c r="BDP25" s="30"/>
      <c r="BDQ25" s="30"/>
      <c r="BDR25" s="30"/>
      <c r="BDS25" s="30"/>
      <c r="BDT25" s="30"/>
      <c r="BDU25" s="30"/>
      <c r="BDV25" s="30"/>
      <c r="BDW25" s="30"/>
      <c r="BDX25" s="30"/>
      <c r="BDY25" s="30"/>
      <c r="BDZ25" s="30"/>
      <c r="BEA25" s="30"/>
      <c r="BEB25" s="30"/>
      <c r="BEC25" s="30"/>
      <c r="BED25" s="30"/>
      <c r="BEE25" s="30"/>
      <c r="BEF25" s="30"/>
      <c r="BEG25" s="30"/>
      <c r="BEH25" s="30"/>
      <c r="BEI25" s="30"/>
      <c r="BEJ25" s="30"/>
      <c r="BEK25" s="30"/>
      <c r="BEL25" s="30"/>
      <c r="BEM25" s="30"/>
      <c r="BEN25" s="30"/>
      <c r="BEO25" s="30"/>
      <c r="BEP25" s="30"/>
      <c r="BEQ25" s="30"/>
      <c r="BER25" s="30"/>
      <c r="BES25" s="30"/>
      <c r="BET25" s="30"/>
      <c r="BEU25" s="30"/>
      <c r="BEV25" s="30"/>
      <c r="BEW25" s="30"/>
      <c r="BEX25" s="30"/>
      <c r="BEY25" s="30"/>
      <c r="BEZ25" s="30"/>
      <c r="BFA25" s="30"/>
      <c r="BFB25" s="30"/>
      <c r="BFC25" s="30"/>
      <c r="BFD25" s="30"/>
      <c r="BFE25" s="30"/>
      <c r="BFF25" s="30"/>
      <c r="BFG25" s="30"/>
      <c r="BFH25" s="30"/>
      <c r="BFI25" s="30"/>
      <c r="BFJ25" s="30"/>
      <c r="BFK25" s="30"/>
      <c r="BFL25" s="30"/>
      <c r="BFM25" s="30"/>
      <c r="BFN25" s="30"/>
      <c r="BFO25" s="30"/>
      <c r="BFP25" s="30"/>
      <c r="BFQ25" s="30"/>
      <c r="BFR25" s="30"/>
      <c r="BFS25" s="30"/>
      <c r="BFT25" s="30"/>
      <c r="BFU25" s="30"/>
      <c r="BFV25" s="30"/>
      <c r="BFW25" s="30"/>
      <c r="BFX25" s="30"/>
      <c r="BFY25" s="30"/>
      <c r="BFZ25" s="30"/>
      <c r="BGA25" s="30"/>
      <c r="BGB25" s="30"/>
      <c r="BGC25" s="30"/>
      <c r="BGD25" s="30"/>
      <c r="BGE25" s="30"/>
      <c r="BGF25" s="30"/>
      <c r="BGG25" s="30"/>
      <c r="BGH25" s="30"/>
      <c r="BGI25" s="30"/>
      <c r="BGJ25" s="30"/>
      <c r="BGK25" s="30"/>
      <c r="BGL25" s="30"/>
      <c r="BGM25" s="30"/>
      <c r="BGN25" s="30"/>
      <c r="BGO25" s="30"/>
      <c r="BGP25" s="30"/>
      <c r="BGQ25" s="30"/>
      <c r="BGR25" s="30"/>
      <c r="BGS25" s="30"/>
      <c r="BGT25" s="30"/>
      <c r="BGU25" s="30"/>
      <c r="BGV25" s="30"/>
      <c r="BGW25" s="30"/>
      <c r="BGX25" s="30"/>
      <c r="BGY25" s="30"/>
      <c r="BGZ25" s="30"/>
      <c r="BHA25" s="30"/>
      <c r="BHB25" s="30"/>
      <c r="BHC25" s="30"/>
      <c r="BHD25" s="30"/>
      <c r="BHE25" s="30"/>
      <c r="BHF25" s="30"/>
      <c r="BHG25" s="30"/>
      <c r="BHH25" s="30"/>
      <c r="BHI25" s="30"/>
      <c r="BHJ25" s="30"/>
      <c r="BHK25" s="30"/>
      <c r="BHL25" s="30"/>
      <c r="BHM25" s="30"/>
      <c r="BHN25" s="30"/>
      <c r="BHO25" s="30"/>
      <c r="BHP25" s="30"/>
      <c r="BHQ25" s="30"/>
      <c r="BHR25" s="30"/>
      <c r="BHS25" s="30"/>
      <c r="BHT25" s="30"/>
      <c r="BHU25" s="30"/>
      <c r="BHV25" s="30"/>
      <c r="BHW25" s="30"/>
      <c r="BHX25" s="30"/>
      <c r="BHY25" s="30"/>
      <c r="BHZ25" s="30"/>
      <c r="BIA25" s="30"/>
      <c r="BIB25" s="30"/>
      <c r="BIC25" s="30"/>
      <c r="BID25" s="30"/>
      <c r="BIE25" s="30"/>
      <c r="BIF25" s="30"/>
      <c r="BIG25" s="30"/>
      <c r="BIH25" s="30"/>
      <c r="BII25" s="30"/>
      <c r="BIJ25" s="30"/>
      <c r="BIK25" s="30"/>
      <c r="BIL25" s="30"/>
      <c r="BIM25" s="30"/>
      <c r="BIN25" s="30"/>
      <c r="BIO25" s="30"/>
      <c r="BIP25" s="30"/>
      <c r="BIQ25" s="30"/>
      <c r="BIR25" s="30"/>
      <c r="BIS25" s="30"/>
      <c r="BIT25" s="30"/>
      <c r="BIU25" s="30"/>
      <c r="BIV25" s="30"/>
      <c r="BIW25" s="30"/>
      <c r="BIX25" s="30"/>
      <c r="BIY25" s="30"/>
      <c r="BIZ25" s="30"/>
      <c r="BJA25" s="30"/>
      <c r="BJB25" s="30"/>
      <c r="BJC25" s="30"/>
      <c r="BJD25" s="30"/>
      <c r="BJE25" s="30"/>
      <c r="BJF25" s="30"/>
      <c r="BJG25" s="30"/>
      <c r="BJH25" s="30"/>
      <c r="BJI25" s="30"/>
      <c r="BJJ25" s="30"/>
      <c r="BJK25" s="30"/>
      <c r="BJL25" s="30"/>
      <c r="BJM25" s="30"/>
      <c r="BJN25" s="30"/>
      <c r="BJO25" s="30"/>
      <c r="BJP25" s="30"/>
      <c r="BJQ25" s="30"/>
      <c r="BJR25" s="30"/>
      <c r="BJS25" s="30"/>
      <c r="BJT25" s="30"/>
      <c r="BJU25" s="30"/>
      <c r="BJV25" s="30"/>
      <c r="BJW25" s="30"/>
      <c r="BJX25" s="30"/>
      <c r="BJY25" s="30"/>
      <c r="BJZ25" s="30"/>
      <c r="BKA25" s="30"/>
      <c r="BKB25" s="30"/>
      <c r="BKC25" s="30"/>
      <c r="BKD25" s="30"/>
      <c r="BKE25" s="30"/>
      <c r="BKF25" s="30"/>
      <c r="BKG25" s="30"/>
      <c r="BKH25" s="30"/>
      <c r="BKI25" s="30"/>
      <c r="BKJ25" s="30"/>
      <c r="BKK25" s="30"/>
      <c r="BKL25" s="30"/>
      <c r="BKM25" s="30"/>
      <c r="BKN25" s="30"/>
      <c r="BKO25" s="30"/>
      <c r="BKP25" s="30"/>
      <c r="BKQ25" s="30"/>
      <c r="BKR25" s="30"/>
      <c r="BKS25" s="30"/>
      <c r="BKT25" s="30"/>
      <c r="BKU25" s="30"/>
      <c r="BKV25" s="30"/>
      <c r="BKW25" s="30"/>
      <c r="BKX25" s="30"/>
      <c r="BKY25" s="30"/>
      <c r="BKZ25" s="30"/>
      <c r="BLA25" s="30"/>
      <c r="BLB25" s="30"/>
      <c r="BLC25" s="30"/>
      <c r="BLD25" s="30"/>
      <c r="BLE25" s="30"/>
      <c r="BLF25" s="30"/>
      <c r="BLG25" s="30"/>
      <c r="BLH25" s="30"/>
      <c r="BLI25" s="30"/>
      <c r="BLJ25" s="30"/>
      <c r="BLK25" s="30"/>
      <c r="BLL25" s="30"/>
      <c r="BLM25" s="30"/>
      <c r="BLN25" s="30"/>
      <c r="BLO25" s="30"/>
      <c r="BLP25" s="30"/>
      <c r="BLQ25" s="30"/>
      <c r="BLR25" s="30"/>
      <c r="BLS25" s="30"/>
      <c r="BLT25" s="30"/>
      <c r="BLU25" s="30"/>
      <c r="BLV25" s="30"/>
      <c r="BLW25" s="30"/>
      <c r="BLX25" s="30"/>
      <c r="BLY25" s="30"/>
      <c r="BLZ25" s="30"/>
      <c r="BMA25" s="30"/>
      <c r="BMB25" s="30"/>
      <c r="BMC25" s="30"/>
      <c r="BMD25" s="30"/>
      <c r="BME25" s="30"/>
      <c r="BMF25" s="30"/>
      <c r="BMG25" s="30"/>
      <c r="BMH25" s="30"/>
      <c r="BMI25" s="30"/>
      <c r="BMJ25" s="30"/>
      <c r="BMK25" s="30"/>
      <c r="BML25" s="30"/>
      <c r="BMM25" s="30"/>
      <c r="BMN25" s="30"/>
      <c r="BMO25" s="30"/>
      <c r="BMP25" s="30"/>
      <c r="BMQ25" s="30"/>
      <c r="BMR25" s="30"/>
      <c r="BMS25" s="30"/>
      <c r="BMT25" s="30"/>
      <c r="BMU25" s="30"/>
      <c r="BMV25" s="30"/>
      <c r="BMW25" s="30"/>
      <c r="BMX25" s="30"/>
      <c r="BMY25" s="30"/>
      <c r="BMZ25" s="30"/>
      <c r="BNA25" s="30"/>
      <c r="BNB25" s="30"/>
      <c r="BNC25" s="30"/>
      <c r="BND25" s="30"/>
      <c r="BNE25" s="30"/>
      <c r="BNF25" s="30"/>
      <c r="BNG25" s="30"/>
      <c r="BNH25" s="30"/>
      <c r="BNI25" s="30"/>
      <c r="BNJ25" s="30"/>
      <c r="BNK25" s="30"/>
      <c r="BNL25" s="30"/>
      <c r="BNM25" s="30"/>
      <c r="BNN25" s="30"/>
      <c r="BNO25" s="30"/>
      <c r="BNP25" s="30"/>
      <c r="BNQ25" s="30"/>
      <c r="BNR25" s="30"/>
      <c r="BNS25" s="30"/>
      <c r="BNT25" s="30"/>
      <c r="BNU25" s="30"/>
      <c r="BNV25" s="30"/>
      <c r="BNW25" s="30"/>
      <c r="BNX25" s="30"/>
      <c r="BNY25" s="30"/>
      <c r="BNZ25" s="30"/>
      <c r="BOA25" s="30"/>
      <c r="BOB25" s="30"/>
      <c r="BOC25" s="30"/>
      <c r="BOD25" s="30"/>
      <c r="BOE25" s="30"/>
      <c r="BOF25" s="30"/>
      <c r="BOG25" s="30"/>
      <c r="BOH25" s="30"/>
      <c r="BOI25" s="30"/>
      <c r="BOJ25" s="30"/>
      <c r="BOK25" s="30"/>
      <c r="BOL25" s="30"/>
      <c r="BOM25" s="30"/>
      <c r="BON25" s="30"/>
      <c r="BOO25" s="30"/>
      <c r="BOP25" s="30"/>
      <c r="BOQ25" s="30"/>
      <c r="BOR25" s="30"/>
      <c r="BOS25" s="30"/>
      <c r="BOT25" s="30"/>
      <c r="BOU25" s="30"/>
      <c r="BOV25" s="30"/>
      <c r="BOW25" s="30"/>
      <c r="BOX25" s="30"/>
      <c r="BOY25" s="30"/>
      <c r="BOZ25" s="30"/>
      <c r="BPA25" s="30"/>
      <c r="BPB25" s="30"/>
      <c r="BPC25" s="30"/>
      <c r="BPD25" s="30"/>
      <c r="BPE25" s="30"/>
      <c r="BPF25" s="30"/>
      <c r="BPG25" s="30"/>
      <c r="BPH25" s="30"/>
      <c r="BPI25" s="30"/>
    </row>
    <row r="26" spans="1:1777" s="4" customFormat="1" ht="32.25" customHeight="1" x14ac:dyDescent="0.25">
      <c r="A26" s="147" t="s">
        <v>7</v>
      </c>
      <c r="B26" s="104" t="s">
        <v>55</v>
      </c>
      <c r="C26" s="150" t="s">
        <v>105</v>
      </c>
      <c r="D26" s="43" t="s">
        <v>16</v>
      </c>
      <c r="E26" s="47">
        <f>SUM(F26:J26)</f>
        <v>0</v>
      </c>
      <c r="F26" s="47">
        <f>F27+F28</f>
        <v>0</v>
      </c>
      <c r="G26" s="47">
        <f t="shared" ref="G26:J26" si="8">G27+G28</f>
        <v>0</v>
      </c>
      <c r="H26" s="47">
        <f>H27+H28</f>
        <v>0</v>
      </c>
      <c r="I26" s="47">
        <f t="shared" si="8"/>
        <v>0</v>
      </c>
      <c r="J26" s="47">
        <f t="shared" si="8"/>
        <v>0</v>
      </c>
      <c r="K26" s="104" t="s">
        <v>48</v>
      </c>
      <c r="L26" s="104" t="s">
        <v>103</v>
      </c>
      <c r="M26" s="95"/>
      <c r="N26" s="96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  <c r="AFZ26" s="30"/>
      <c r="AGA26" s="30"/>
      <c r="AGB26" s="30"/>
      <c r="AGC26" s="30"/>
      <c r="AGD26" s="30"/>
      <c r="AGE26" s="30"/>
      <c r="AGF26" s="30"/>
      <c r="AGG26" s="30"/>
      <c r="AGH26" s="30"/>
      <c r="AGI26" s="30"/>
      <c r="AGJ26" s="30"/>
      <c r="AGK26" s="30"/>
      <c r="AGL26" s="30"/>
      <c r="AGM26" s="30"/>
      <c r="AGN26" s="30"/>
      <c r="AGO26" s="30"/>
      <c r="AGP26" s="30"/>
      <c r="AGQ26" s="30"/>
      <c r="AGR26" s="30"/>
      <c r="AGS26" s="30"/>
      <c r="AGT26" s="30"/>
      <c r="AGU26" s="30"/>
      <c r="AGV26" s="30"/>
      <c r="AGW26" s="30"/>
      <c r="AGX26" s="30"/>
      <c r="AGY26" s="30"/>
      <c r="AGZ26" s="30"/>
      <c r="AHA26" s="30"/>
      <c r="AHB26" s="30"/>
      <c r="AHC26" s="30"/>
      <c r="AHD26" s="30"/>
      <c r="AHE26" s="30"/>
      <c r="AHF26" s="30"/>
      <c r="AHG26" s="30"/>
      <c r="AHH26" s="30"/>
      <c r="AHI26" s="30"/>
      <c r="AHJ26" s="30"/>
      <c r="AHK26" s="30"/>
      <c r="AHL26" s="30"/>
      <c r="AHM26" s="30"/>
      <c r="AHN26" s="30"/>
      <c r="AHO26" s="30"/>
      <c r="AHP26" s="30"/>
      <c r="AHQ26" s="30"/>
      <c r="AHR26" s="30"/>
      <c r="AHS26" s="30"/>
      <c r="AHT26" s="30"/>
      <c r="AHU26" s="30"/>
      <c r="AHV26" s="30"/>
      <c r="AHW26" s="30"/>
      <c r="AHX26" s="30"/>
      <c r="AHY26" s="30"/>
      <c r="AHZ26" s="30"/>
      <c r="AIA26" s="30"/>
      <c r="AIB26" s="30"/>
      <c r="AIC26" s="30"/>
      <c r="AID26" s="30"/>
      <c r="AIE26" s="30"/>
      <c r="AIF26" s="30"/>
      <c r="AIG26" s="30"/>
      <c r="AIH26" s="30"/>
      <c r="AII26" s="30"/>
      <c r="AIJ26" s="30"/>
      <c r="AIK26" s="30"/>
      <c r="AIL26" s="30"/>
      <c r="AIM26" s="30"/>
      <c r="AIN26" s="30"/>
      <c r="AIO26" s="30"/>
      <c r="AIP26" s="30"/>
      <c r="AIQ26" s="30"/>
      <c r="AIR26" s="30"/>
      <c r="AIS26" s="30"/>
      <c r="AIT26" s="30"/>
      <c r="AIU26" s="30"/>
      <c r="AIV26" s="30"/>
      <c r="AIW26" s="30"/>
      <c r="AIX26" s="30"/>
      <c r="AIY26" s="30"/>
      <c r="AIZ26" s="30"/>
      <c r="AJA26" s="30"/>
      <c r="AJB26" s="30"/>
      <c r="AJC26" s="30"/>
      <c r="AJD26" s="30"/>
      <c r="AJE26" s="30"/>
      <c r="AJF26" s="30"/>
      <c r="AJG26" s="30"/>
      <c r="AJH26" s="30"/>
      <c r="AJI26" s="30"/>
      <c r="AJJ26" s="30"/>
      <c r="AJK26" s="30"/>
      <c r="AJL26" s="30"/>
      <c r="AJM26" s="30"/>
      <c r="AJN26" s="30"/>
      <c r="AJO26" s="30"/>
      <c r="AJP26" s="30"/>
      <c r="AJQ26" s="30"/>
      <c r="AJR26" s="30"/>
      <c r="AJS26" s="30"/>
      <c r="AJT26" s="30"/>
      <c r="AJU26" s="30"/>
      <c r="AJV26" s="30"/>
      <c r="AJW26" s="30"/>
      <c r="AJX26" s="30"/>
      <c r="AJY26" s="30"/>
      <c r="AJZ26" s="30"/>
      <c r="AKA26" s="30"/>
      <c r="AKB26" s="30"/>
      <c r="AKC26" s="30"/>
      <c r="AKD26" s="30"/>
      <c r="AKE26" s="30"/>
      <c r="AKF26" s="30"/>
      <c r="AKG26" s="30"/>
      <c r="AKH26" s="30"/>
      <c r="AKI26" s="30"/>
      <c r="AKJ26" s="30"/>
      <c r="AKK26" s="30"/>
      <c r="AKL26" s="30"/>
      <c r="AKM26" s="30"/>
      <c r="AKN26" s="30"/>
      <c r="AKO26" s="30"/>
      <c r="AKP26" s="30"/>
      <c r="AKQ26" s="30"/>
      <c r="AKR26" s="30"/>
      <c r="AKS26" s="30"/>
      <c r="AKT26" s="30"/>
      <c r="AKU26" s="30"/>
      <c r="AKV26" s="30"/>
      <c r="AKW26" s="30"/>
      <c r="AKX26" s="30"/>
      <c r="AKY26" s="30"/>
      <c r="AKZ26" s="30"/>
      <c r="ALA26" s="30"/>
      <c r="ALB26" s="30"/>
      <c r="ALC26" s="30"/>
      <c r="ALD26" s="30"/>
      <c r="ALE26" s="30"/>
      <c r="ALF26" s="30"/>
      <c r="ALG26" s="30"/>
      <c r="ALH26" s="30"/>
      <c r="ALI26" s="30"/>
      <c r="ALJ26" s="30"/>
      <c r="ALK26" s="30"/>
      <c r="ALL26" s="30"/>
      <c r="ALM26" s="30"/>
      <c r="ALN26" s="30"/>
      <c r="ALO26" s="30"/>
      <c r="ALP26" s="30"/>
      <c r="ALQ26" s="30"/>
      <c r="ALR26" s="30"/>
      <c r="ALS26" s="30"/>
      <c r="ALT26" s="30"/>
      <c r="ALU26" s="30"/>
      <c r="ALV26" s="30"/>
      <c r="ALW26" s="30"/>
      <c r="ALX26" s="30"/>
      <c r="ALY26" s="30"/>
      <c r="ALZ26" s="30"/>
      <c r="AMA26" s="30"/>
      <c r="AMB26" s="30"/>
      <c r="AMC26" s="30"/>
      <c r="AMD26" s="30"/>
      <c r="AME26" s="30"/>
      <c r="AMF26" s="30"/>
      <c r="AMG26" s="30"/>
      <c r="AMH26" s="30"/>
      <c r="AMI26" s="30"/>
      <c r="AMJ26" s="30"/>
      <c r="AMK26" s="30"/>
      <c r="AML26" s="30"/>
      <c r="AMM26" s="30"/>
      <c r="AMN26" s="30"/>
      <c r="AMO26" s="30"/>
      <c r="AMP26" s="30"/>
      <c r="AMQ26" s="30"/>
      <c r="AMR26" s="30"/>
      <c r="AMS26" s="30"/>
      <c r="AMT26" s="30"/>
      <c r="AMU26" s="30"/>
      <c r="AMV26" s="30"/>
      <c r="AMW26" s="30"/>
      <c r="AMX26" s="30"/>
      <c r="AMY26" s="30"/>
      <c r="AMZ26" s="30"/>
      <c r="ANA26" s="30"/>
      <c r="ANB26" s="30"/>
      <c r="ANC26" s="30"/>
      <c r="AND26" s="30"/>
      <c r="ANE26" s="30"/>
      <c r="ANF26" s="30"/>
      <c r="ANG26" s="30"/>
      <c r="ANH26" s="30"/>
      <c r="ANI26" s="30"/>
      <c r="ANJ26" s="30"/>
      <c r="ANK26" s="30"/>
      <c r="ANL26" s="30"/>
      <c r="ANM26" s="30"/>
      <c r="ANN26" s="30"/>
      <c r="ANO26" s="30"/>
      <c r="ANP26" s="30"/>
      <c r="ANQ26" s="30"/>
      <c r="ANR26" s="30"/>
      <c r="ANS26" s="30"/>
      <c r="ANT26" s="30"/>
      <c r="ANU26" s="30"/>
      <c r="ANV26" s="30"/>
      <c r="ANW26" s="30"/>
      <c r="ANX26" s="30"/>
      <c r="ANY26" s="30"/>
      <c r="ANZ26" s="30"/>
      <c r="AOA26" s="30"/>
      <c r="AOB26" s="30"/>
      <c r="AOC26" s="30"/>
      <c r="AOD26" s="30"/>
      <c r="AOE26" s="30"/>
      <c r="AOF26" s="30"/>
      <c r="AOG26" s="30"/>
      <c r="AOH26" s="30"/>
      <c r="AOI26" s="30"/>
      <c r="AOJ26" s="30"/>
      <c r="AOK26" s="30"/>
      <c r="AOL26" s="30"/>
      <c r="AOM26" s="30"/>
      <c r="AON26" s="30"/>
      <c r="AOO26" s="30"/>
      <c r="AOP26" s="30"/>
      <c r="AOQ26" s="30"/>
      <c r="AOR26" s="30"/>
      <c r="AOS26" s="30"/>
      <c r="AOT26" s="30"/>
      <c r="AOU26" s="30"/>
      <c r="AOV26" s="30"/>
      <c r="AOW26" s="30"/>
      <c r="AOX26" s="30"/>
      <c r="AOY26" s="30"/>
      <c r="AOZ26" s="30"/>
      <c r="APA26" s="30"/>
      <c r="APB26" s="30"/>
      <c r="APC26" s="30"/>
      <c r="APD26" s="30"/>
      <c r="APE26" s="30"/>
      <c r="APF26" s="30"/>
      <c r="APG26" s="30"/>
      <c r="APH26" s="30"/>
      <c r="API26" s="30"/>
      <c r="APJ26" s="30"/>
      <c r="APK26" s="30"/>
      <c r="APL26" s="30"/>
      <c r="APM26" s="30"/>
      <c r="APN26" s="30"/>
      <c r="APO26" s="30"/>
      <c r="APP26" s="30"/>
      <c r="APQ26" s="30"/>
      <c r="APR26" s="30"/>
      <c r="APS26" s="30"/>
      <c r="APT26" s="30"/>
      <c r="APU26" s="30"/>
      <c r="APV26" s="30"/>
      <c r="APW26" s="30"/>
      <c r="APX26" s="30"/>
      <c r="APY26" s="30"/>
      <c r="APZ26" s="30"/>
      <c r="AQA26" s="30"/>
      <c r="AQB26" s="30"/>
      <c r="AQC26" s="30"/>
      <c r="AQD26" s="30"/>
      <c r="AQE26" s="30"/>
      <c r="AQF26" s="30"/>
      <c r="AQG26" s="30"/>
      <c r="AQH26" s="30"/>
      <c r="AQI26" s="30"/>
      <c r="AQJ26" s="30"/>
      <c r="AQK26" s="30"/>
      <c r="AQL26" s="30"/>
      <c r="AQM26" s="30"/>
      <c r="AQN26" s="30"/>
      <c r="AQO26" s="30"/>
      <c r="AQP26" s="30"/>
      <c r="AQQ26" s="30"/>
      <c r="AQR26" s="30"/>
      <c r="AQS26" s="30"/>
      <c r="AQT26" s="30"/>
      <c r="AQU26" s="30"/>
      <c r="AQV26" s="30"/>
      <c r="AQW26" s="30"/>
      <c r="AQX26" s="30"/>
      <c r="AQY26" s="30"/>
      <c r="AQZ26" s="30"/>
      <c r="ARA26" s="30"/>
      <c r="ARB26" s="30"/>
      <c r="ARC26" s="30"/>
      <c r="ARD26" s="30"/>
      <c r="ARE26" s="30"/>
      <c r="ARF26" s="30"/>
      <c r="ARG26" s="30"/>
      <c r="ARH26" s="30"/>
      <c r="ARI26" s="30"/>
      <c r="ARJ26" s="30"/>
      <c r="ARK26" s="30"/>
      <c r="ARL26" s="30"/>
      <c r="ARM26" s="30"/>
      <c r="ARN26" s="30"/>
      <c r="ARO26" s="30"/>
      <c r="ARP26" s="30"/>
      <c r="ARQ26" s="30"/>
      <c r="ARR26" s="30"/>
      <c r="ARS26" s="30"/>
      <c r="ART26" s="30"/>
      <c r="ARU26" s="30"/>
      <c r="ARV26" s="30"/>
      <c r="ARW26" s="30"/>
      <c r="ARX26" s="30"/>
      <c r="ARY26" s="30"/>
      <c r="ARZ26" s="30"/>
      <c r="ASA26" s="30"/>
      <c r="ASB26" s="30"/>
      <c r="ASC26" s="30"/>
      <c r="ASD26" s="30"/>
      <c r="ASE26" s="30"/>
      <c r="ASF26" s="30"/>
      <c r="ASG26" s="30"/>
      <c r="ASH26" s="30"/>
      <c r="ASI26" s="30"/>
      <c r="ASJ26" s="30"/>
      <c r="ASK26" s="30"/>
      <c r="ASL26" s="30"/>
      <c r="ASM26" s="30"/>
      <c r="ASN26" s="30"/>
      <c r="ASO26" s="30"/>
      <c r="ASP26" s="30"/>
      <c r="ASQ26" s="30"/>
      <c r="ASR26" s="30"/>
      <c r="ASS26" s="30"/>
      <c r="AST26" s="30"/>
      <c r="ASU26" s="30"/>
      <c r="ASV26" s="30"/>
      <c r="ASW26" s="30"/>
      <c r="ASX26" s="30"/>
      <c r="ASY26" s="30"/>
      <c r="ASZ26" s="30"/>
      <c r="ATA26" s="30"/>
      <c r="ATB26" s="30"/>
      <c r="ATC26" s="30"/>
      <c r="ATD26" s="30"/>
      <c r="ATE26" s="30"/>
      <c r="ATF26" s="30"/>
      <c r="ATG26" s="30"/>
      <c r="ATH26" s="30"/>
      <c r="ATI26" s="30"/>
      <c r="ATJ26" s="30"/>
      <c r="ATK26" s="30"/>
      <c r="ATL26" s="30"/>
      <c r="ATM26" s="30"/>
      <c r="ATN26" s="30"/>
      <c r="ATO26" s="30"/>
      <c r="ATP26" s="30"/>
      <c r="ATQ26" s="30"/>
      <c r="ATR26" s="30"/>
      <c r="ATS26" s="30"/>
      <c r="ATT26" s="30"/>
      <c r="ATU26" s="30"/>
      <c r="ATV26" s="30"/>
      <c r="ATW26" s="30"/>
      <c r="ATX26" s="30"/>
      <c r="ATY26" s="30"/>
      <c r="ATZ26" s="30"/>
      <c r="AUA26" s="30"/>
      <c r="AUB26" s="30"/>
      <c r="AUC26" s="30"/>
      <c r="AUD26" s="30"/>
      <c r="AUE26" s="30"/>
      <c r="AUF26" s="30"/>
      <c r="AUG26" s="30"/>
      <c r="AUH26" s="30"/>
      <c r="AUI26" s="30"/>
      <c r="AUJ26" s="30"/>
      <c r="AUK26" s="30"/>
      <c r="AUL26" s="30"/>
      <c r="AUM26" s="30"/>
      <c r="AUN26" s="30"/>
      <c r="AUO26" s="30"/>
      <c r="AUP26" s="30"/>
      <c r="AUQ26" s="30"/>
      <c r="AUR26" s="30"/>
      <c r="AUS26" s="30"/>
      <c r="AUT26" s="30"/>
      <c r="AUU26" s="30"/>
      <c r="AUV26" s="30"/>
      <c r="AUW26" s="30"/>
      <c r="AUX26" s="30"/>
      <c r="AUY26" s="30"/>
      <c r="AUZ26" s="30"/>
      <c r="AVA26" s="30"/>
      <c r="AVB26" s="30"/>
      <c r="AVC26" s="30"/>
      <c r="AVD26" s="30"/>
      <c r="AVE26" s="30"/>
      <c r="AVF26" s="30"/>
      <c r="AVG26" s="30"/>
      <c r="AVH26" s="30"/>
      <c r="AVI26" s="30"/>
      <c r="AVJ26" s="30"/>
      <c r="AVK26" s="30"/>
      <c r="AVL26" s="30"/>
      <c r="AVM26" s="30"/>
      <c r="AVN26" s="30"/>
      <c r="AVO26" s="30"/>
      <c r="AVP26" s="30"/>
      <c r="AVQ26" s="30"/>
      <c r="AVR26" s="30"/>
      <c r="AVS26" s="30"/>
      <c r="AVT26" s="30"/>
      <c r="AVU26" s="30"/>
      <c r="AVV26" s="30"/>
      <c r="AVW26" s="30"/>
      <c r="AVX26" s="30"/>
      <c r="AVY26" s="30"/>
      <c r="AVZ26" s="30"/>
      <c r="AWA26" s="30"/>
      <c r="AWB26" s="30"/>
      <c r="AWC26" s="30"/>
      <c r="AWD26" s="30"/>
      <c r="AWE26" s="30"/>
      <c r="AWF26" s="30"/>
      <c r="AWG26" s="30"/>
      <c r="AWH26" s="30"/>
      <c r="AWI26" s="30"/>
      <c r="AWJ26" s="30"/>
      <c r="AWK26" s="30"/>
      <c r="AWL26" s="30"/>
      <c r="AWM26" s="30"/>
      <c r="AWN26" s="30"/>
      <c r="AWO26" s="30"/>
      <c r="AWP26" s="30"/>
      <c r="AWQ26" s="30"/>
      <c r="AWR26" s="30"/>
      <c r="AWS26" s="30"/>
      <c r="AWT26" s="30"/>
      <c r="AWU26" s="30"/>
      <c r="AWV26" s="30"/>
      <c r="AWW26" s="30"/>
      <c r="AWX26" s="30"/>
      <c r="AWY26" s="30"/>
      <c r="AWZ26" s="30"/>
      <c r="AXA26" s="30"/>
      <c r="AXB26" s="30"/>
      <c r="AXC26" s="30"/>
      <c r="AXD26" s="30"/>
      <c r="AXE26" s="30"/>
      <c r="AXF26" s="30"/>
      <c r="AXG26" s="30"/>
      <c r="AXH26" s="30"/>
      <c r="AXI26" s="30"/>
      <c r="AXJ26" s="30"/>
      <c r="AXK26" s="30"/>
      <c r="AXL26" s="30"/>
      <c r="AXM26" s="30"/>
      <c r="AXN26" s="30"/>
      <c r="AXO26" s="30"/>
      <c r="AXP26" s="30"/>
      <c r="AXQ26" s="30"/>
      <c r="AXR26" s="30"/>
      <c r="AXS26" s="30"/>
      <c r="AXT26" s="30"/>
      <c r="AXU26" s="30"/>
      <c r="AXV26" s="30"/>
      <c r="AXW26" s="30"/>
      <c r="AXX26" s="30"/>
      <c r="AXY26" s="30"/>
      <c r="AXZ26" s="30"/>
      <c r="AYA26" s="30"/>
      <c r="AYB26" s="30"/>
      <c r="AYC26" s="30"/>
      <c r="AYD26" s="30"/>
      <c r="AYE26" s="30"/>
      <c r="AYF26" s="30"/>
      <c r="AYG26" s="30"/>
      <c r="AYH26" s="30"/>
      <c r="AYI26" s="30"/>
      <c r="AYJ26" s="30"/>
      <c r="AYK26" s="30"/>
      <c r="AYL26" s="30"/>
      <c r="AYM26" s="30"/>
      <c r="AYN26" s="30"/>
      <c r="AYO26" s="30"/>
      <c r="AYP26" s="30"/>
      <c r="AYQ26" s="30"/>
      <c r="AYR26" s="30"/>
      <c r="AYS26" s="30"/>
      <c r="AYT26" s="30"/>
      <c r="AYU26" s="30"/>
      <c r="AYV26" s="30"/>
      <c r="AYW26" s="30"/>
      <c r="AYX26" s="30"/>
      <c r="AYY26" s="30"/>
      <c r="AYZ26" s="30"/>
      <c r="AZA26" s="30"/>
      <c r="AZB26" s="30"/>
      <c r="AZC26" s="30"/>
      <c r="AZD26" s="30"/>
      <c r="AZE26" s="30"/>
      <c r="AZF26" s="30"/>
      <c r="AZG26" s="30"/>
      <c r="AZH26" s="30"/>
      <c r="AZI26" s="30"/>
      <c r="AZJ26" s="30"/>
      <c r="AZK26" s="30"/>
      <c r="AZL26" s="30"/>
      <c r="AZM26" s="30"/>
      <c r="AZN26" s="30"/>
      <c r="AZO26" s="30"/>
      <c r="AZP26" s="30"/>
      <c r="AZQ26" s="30"/>
      <c r="AZR26" s="30"/>
      <c r="AZS26" s="30"/>
      <c r="AZT26" s="30"/>
      <c r="AZU26" s="30"/>
      <c r="AZV26" s="30"/>
      <c r="AZW26" s="30"/>
      <c r="AZX26" s="30"/>
      <c r="AZY26" s="30"/>
      <c r="AZZ26" s="30"/>
      <c r="BAA26" s="30"/>
      <c r="BAB26" s="30"/>
      <c r="BAC26" s="30"/>
      <c r="BAD26" s="30"/>
      <c r="BAE26" s="30"/>
      <c r="BAF26" s="30"/>
      <c r="BAG26" s="30"/>
      <c r="BAH26" s="30"/>
      <c r="BAI26" s="30"/>
      <c r="BAJ26" s="30"/>
      <c r="BAK26" s="30"/>
      <c r="BAL26" s="30"/>
      <c r="BAM26" s="30"/>
      <c r="BAN26" s="30"/>
      <c r="BAO26" s="30"/>
      <c r="BAP26" s="30"/>
      <c r="BAQ26" s="30"/>
      <c r="BAR26" s="30"/>
      <c r="BAS26" s="30"/>
      <c r="BAT26" s="30"/>
      <c r="BAU26" s="30"/>
      <c r="BAV26" s="30"/>
      <c r="BAW26" s="30"/>
      <c r="BAX26" s="30"/>
      <c r="BAY26" s="30"/>
      <c r="BAZ26" s="30"/>
      <c r="BBA26" s="30"/>
      <c r="BBB26" s="30"/>
      <c r="BBC26" s="30"/>
      <c r="BBD26" s="30"/>
      <c r="BBE26" s="30"/>
      <c r="BBF26" s="30"/>
      <c r="BBG26" s="30"/>
      <c r="BBH26" s="30"/>
      <c r="BBI26" s="30"/>
      <c r="BBJ26" s="30"/>
      <c r="BBK26" s="30"/>
      <c r="BBL26" s="30"/>
      <c r="BBM26" s="30"/>
      <c r="BBN26" s="30"/>
      <c r="BBO26" s="30"/>
      <c r="BBP26" s="30"/>
      <c r="BBQ26" s="30"/>
      <c r="BBR26" s="30"/>
      <c r="BBS26" s="30"/>
      <c r="BBT26" s="30"/>
      <c r="BBU26" s="30"/>
      <c r="BBV26" s="30"/>
      <c r="BBW26" s="30"/>
      <c r="BBX26" s="30"/>
      <c r="BBY26" s="30"/>
      <c r="BBZ26" s="30"/>
      <c r="BCA26" s="30"/>
      <c r="BCB26" s="30"/>
      <c r="BCC26" s="30"/>
      <c r="BCD26" s="30"/>
      <c r="BCE26" s="30"/>
      <c r="BCF26" s="30"/>
      <c r="BCG26" s="30"/>
      <c r="BCH26" s="30"/>
      <c r="BCI26" s="30"/>
      <c r="BCJ26" s="30"/>
      <c r="BCK26" s="30"/>
      <c r="BCL26" s="30"/>
      <c r="BCM26" s="30"/>
      <c r="BCN26" s="30"/>
      <c r="BCO26" s="30"/>
      <c r="BCP26" s="30"/>
      <c r="BCQ26" s="30"/>
      <c r="BCR26" s="30"/>
      <c r="BCS26" s="30"/>
      <c r="BCT26" s="30"/>
      <c r="BCU26" s="30"/>
      <c r="BCV26" s="30"/>
      <c r="BCW26" s="30"/>
      <c r="BCX26" s="30"/>
      <c r="BCY26" s="30"/>
      <c r="BCZ26" s="30"/>
      <c r="BDA26" s="30"/>
      <c r="BDB26" s="30"/>
      <c r="BDC26" s="30"/>
      <c r="BDD26" s="30"/>
      <c r="BDE26" s="30"/>
      <c r="BDF26" s="30"/>
      <c r="BDG26" s="30"/>
      <c r="BDH26" s="30"/>
      <c r="BDI26" s="30"/>
      <c r="BDJ26" s="30"/>
      <c r="BDK26" s="30"/>
      <c r="BDL26" s="30"/>
      <c r="BDM26" s="30"/>
      <c r="BDN26" s="30"/>
      <c r="BDO26" s="30"/>
      <c r="BDP26" s="30"/>
      <c r="BDQ26" s="30"/>
      <c r="BDR26" s="30"/>
      <c r="BDS26" s="30"/>
      <c r="BDT26" s="30"/>
      <c r="BDU26" s="30"/>
      <c r="BDV26" s="30"/>
      <c r="BDW26" s="30"/>
      <c r="BDX26" s="30"/>
      <c r="BDY26" s="30"/>
      <c r="BDZ26" s="30"/>
      <c r="BEA26" s="30"/>
      <c r="BEB26" s="30"/>
      <c r="BEC26" s="30"/>
      <c r="BED26" s="30"/>
      <c r="BEE26" s="30"/>
      <c r="BEF26" s="30"/>
      <c r="BEG26" s="30"/>
      <c r="BEH26" s="30"/>
      <c r="BEI26" s="30"/>
      <c r="BEJ26" s="30"/>
      <c r="BEK26" s="30"/>
      <c r="BEL26" s="30"/>
      <c r="BEM26" s="30"/>
      <c r="BEN26" s="30"/>
      <c r="BEO26" s="30"/>
      <c r="BEP26" s="30"/>
      <c r="BEQ26" s="30"/>
      <c r="BER26" s="30"/>
      <c r="BES26" s="30"/>
      <c r="BET26" s="30"/>
      <c r="BEU26" s="30"/>
      <c r="BEV26" s="30"/>
      <c r="BEW26" s="30"/>
      <c r="BEX26" s="30"/>
      <c r="BEY26" s="30"/>
      <c r="BEZ26" s="30"/>
      <c r="BFA26" s="30"/>
      <c r="BFB26" s="30"/>
      <c r="BFC26" s="30"/>
      <c r="BFD26" s="30"/>
      <c r="BFE26" s="30"/>
      <c r="BFF26" s="30"/>
      <c r="BFG26" s="30"/>
      <c r="BFH26" s="30"/>
      <c r="BFI26" s="30"/>
      <c r="BFJ26" s="30"/>
      <c r="BFK26" s="30"/>
      <c r="BFL26" s="30"/>
      <c r="BFM26" s="30"/>
      <c r="BFN26" s="30"/>
      <c r="BFO26" s="30"/>
      <c r="BFP26" s="30"/>
      <c r="BFQ26" s="30"/>
      <c r="BFR26" s="30"/>
      <c r="BFS26" s="30"/>
      <c r="BFT26" s="30"/>
      <c r="BFU26" s="30"/>
      <c r="BFV26" s="30"/>
      <c r="BFW26" s="30"/>
      <c r="BFX26" s="30"/>
      <c r="BFY26" s="30"/>
      <c r="BFZ26" s="30"/>
      <c r="BGA26" s="30"/>
      <c r="BGB26" s="30"/>
      <c r="BGC26" s="30"/>
      <c r="BGD26" s="30"/>
      <c r="BGE26" s="30"/>
      <c r="BGF26" s="30"/>
      <c r="BGG26" s="30"/>
      <c r="BGH26" s="30"/>
      <c r="BGI26" s="30"/>
      <c r="BGJ26" s="30"/>
      <c r="BGK26" s="30"/>
      <c r="BGL26" s="30"/>
      <c r="BGM26" s="30"/>
      <c r="BGN26" s="30"/>
      <c r="BGO26" s="30"/>
      <c r="BGP26" s="30"/>
      <c r="BGQ26" s="30"/>
      <c r="BGR26" s="30"/>
      <c r="BGS26" s="30"/>
      <c r="BGT26" s="30"/>
      <c r="BGU26" s="30"/>
      <c r="BGV26" s="30"/>
      <c r="BGW26" s="30"/>
      <c r="BGX26" s="30"/>
      <c r="BGY26" s="30"/>
      <c r="BGZ26" s="30"/>
      <c r="BHA26" s="30"/>
      <c r="BHB26" s="30"/>
      <c r="BHC26" s="30"/>
      <c r="BHD26" s="30"/>
      <c r="BHE26" s="30"/>
      <c r="BHF26" s="30"/>
      <c r="BHG26" s="30"/>
      <c r="BHH26" s="30"/>
      <c r="BHI26" s="30"/>
      <c r="BHJ26" s="30"/>
      <c r="BHK26" s="30"/>
      <c r="BHL26" s="30"/>
      <c r="BHM26" s="30"/>
      <c r="BHN26" s="30"/>
      <c r="BHO26" s="30"/>
      <c r="BHP26" s="30"/>
      <c r="BHQ26" s="30"/>
      <c r="BHR26" s="30"/>
      <c r="BHS26" s="30"/>
      <c r="BHT26" s="30"/>
      <c r="BHU26" s="30"/>
      <c r="BHV26" s="30"/>
      <c r="BHW26" s="30"/>
      <c r="BHX26" s="30"/>
      <c r="BHY26" s="30"/>
      <c r="BHZ26" s="30"/>
      <c r="BIA26" s="30"/>
      <c r="BIB26" s="30"/>
      <c r="BIC26" s="30"/>
      <c r="BID26" s="30"/>
      <c r="BIE26" s="30"/>
      <c r="BIF26" s="30"/>
      <c r="BIG26" s="30"/>
      <c r="BIH26" s="30"/>
      <c r="BII26" s="30"/>
      <c r="BIJ26" s="30"/>
      <c r="BIK26" s="30"/>
      <c r="BIL26" s="30"/>
      <c r="BIM26" s="30"/>
      <c r="BIN26" s="30"/>
      <c r="BIO26" s="30"/>
      <c r="BIP26" s="30"/>
      <c r="BIQ26" s="30"/>
      <c r="BIR26" s="30"/>
      <c r="BIS26" s="30"/>
      <c r="BIT26" s="30"/>
      <c r="BIU26" s="30"/>
      <c r="BIV26" s="30"/>
      <c r="BIW26" s="30"/>
      <c r="BIX26" s="30"/>
      <c r="BIY26" s="30"/>
      <c r="BIZ26" s="30"/>
      <c r="BJA26" s="30"/>
      <c r="BJB26" s="30"/>
      <c r="BJC26" s="30"/>
      <c r="BJD26" s="30"/>
      <c r="BJE26" s="30"/>
      <c r="BJF26" s="30"/>
      <c r="BJG26" s="30"/>
      <c r="BJH26" s="30"/>
      <c r="BJI26" s="30"/>
      <c r="BJJ26" s="30"/>
      <c r="BJK26" s="30"/>
      <c r="BJL26" s="30"/>
      <c r="BJM26" s="30"/>
      <c r="BJN26" s="30"/>
      <c r="BJO26" s="30"/>
      <c r="BJP26" s="30"/>
      <c r="BJQ26" s="30"/>
      <c r="BJR26" s="30"/>
      <c r="BJS26" s="30"/>
      <c r="BJT26" s="30"/>
      <c r="BJU26" s="30"/>
      <c r="BJV26" s="30"/>
      <c r="BJW26" s="30"/>
      <c r="BJX26" s="30"/>
      <c r="BJY26" s="30"/>
      <c r="BJZ26" s="30"/>
      <c r="BKA26" s="30"/>
      <c r="BKB26" s="30"/>
      <c r="BKC26" s="30"/>
      <c r="BKD26" s="30"/>
      <c r="BKE26" s="30"/>
      <c r="BKF26" s="30"/>
      <c r="BKG26" s="30"/>
      <c r="BKH26" s="30"/>
      <c r="BKI26" s="30"/>
      <c r="BKJ26" s="30"/>
      <c r="BKK26" s="30"/>
      <c r="BKL26" s="30"/>
      <c r="BKM26" s="30"/>
      <c r="BKN26" s="30"/>
      <c r="BKO26" s="30"/>
      <c r="BKP26" s="30"/>
      <c r="BKQ26" s="30"/>
      <c r="BKR26" s="30"/>
      <c r="BKS26" s="30"/>
      <c r="BKT26" s="30"/>
      <c r="BKU26" s="30"/>
      <c r="BKV26" s="30"/>
      <c r="BKW26" s="30"/>
      <c r="BKX26" s="30"/>
      <c r="BKY26" s="30"/>
      <c r="BKZ26" s="30"/>
      <c r="BLA26" s="30"/>
      <c r="BLB26" s="30"/>
      <c r="BLC26" s="30"/>
      <c r="BLD26" s="30"/>
      <c r="BLE26" s="30"/>
      <c r="BLF26" s="30"/>
      <c r="BLG26" s="30"/>
      <c r="BLH26" s="30"/>
      <c r="BLI26" s="30"/>
      <c r="BLJ26" s="30"/>
      <c r="BLK26" s="30"/>
      <c r="BLL26" s="30"/>
      <c r="BLM26" s="30"/>
      <c r="BLN26" s="30"/>
      <c r="BLO26" s="30"/>
      <c r="BLP26" s="30"/>
      <c r="BLQ26" s="30"/>
      <c r="BLR26" s="30"/>
      <c r="BLS26" s="30"/>
      <c r="BLT26" s="30"/>
      <c r="BLU26" s="30"/>
      <c r="BLV26" s="30"/>
      <c r="BLW26" s="30"/>
      <c r="BLX26" s="30"/>
      <c r="BLY26" s="30"/>
      <c r="BLZ26" s="30"/>
      <c r="BMA26" s="30"/>
      <c r="BMB26" s="30"/>
      <c r="BMC26" s="30"/>
      <c r="BMD26" s="30"/>
      <c r="BME26" s="30"/>
      <c r="BMF26" s="30"/>
      <c r="BMG26" s="30"/>
      <c r="BMH26" s="30"/>
      <c r="BMI26" s="30"/>
      <c r="BMJ26" s="30"/>
      <c r="BMK26" s="30"/>
      <c r="BML26" s="30"/>
      <c r="BMM26" s="30"/>
      <c r="BMN26" s="30"/>
      <c r="BMO26" s="30"/>
      <c r="BMP26" s="30"/>
      <c r="BMQ26" s="30"/>
      <c r="BMR26" s="30"/>
      <c r="BMS26" s="30"/>
      <c r="BMT26" s="30"/>
      <c r="BMU26" s="30"/>
      <c r="BMV26" s="30"/>
      <c r="BMW26" s="30"/>
      <c r="BMX26" s="30"/>
      <c r="BMY26" s="30"/>
      <c r="BMZ26" s="30"/>
      <c r="BNA26" s="30"/>
      <c r="BNB26" s="30"/>
      <c r="BNC26" s="30"/>
      <c r="BND26" s="30"/>
      <c r="BNE26" s="30"/>
      <c r="BNF26" s="30"/>
      <c r="BNG26" s="30"/>
      <c r="BNH26" s="30"/>
      <c r="BNI26" s="30"/>
      <c r="BNJ26" s="30"/>
      <c r="BNK26" s="30"/>
      <c r="BNL26" s="30"/>
      <c r="BNM26" s="30"/>
      <c r="BNN26" s="30"/>
      <c r="BNO26" s="30"/>
      <c r="BNP26" s="30"/>
      <c r="BNQ26" s="30"/>
      <c r="BNR26" s="30"/>
      <c r="BNS26" s="30"/>
      <c r="BNT26" s="30"/>
      <c r="BNU26" s="30"/>
      <c r="BNV26" s="30"/>
      <c r="BNW26" s="30"/>
      <c r="BNX26" s="30"/>
      <c r="BNY26" s="30"/>
      <c r="BNZ26" s="30"/>
      <c r="BOA26" s="30"/>
      <c r="BOB26" s="30"/>
      <c r="BOC26" s="30"/>
      <c r="BOD26" s="30"/>
      <c r="BOE26" s="30"/>
      <c r="BOF26" s="30"/>
      <c r="BOG26" s="30"/>
      <c r="BOH26" s="30"/>
      <c r="BOI26" s="30"/>
      <c r="BOJ26" s="30"/>
      <c r="BOK26" s="30"/>
      <c r="BOL26" s="30"/>
      <c r="BOM26" s="30"/>
      <c r="BON26" s="30"/>
      <c r="BOO26" s="30"/>
      <c r="BOP26" s="30"/>
      <c r="BOQ26" s="30"/>
      <c r="BOR26" s="30"/>
      <c r="BOS26" s="30"/>
      <c r="BOT26" s="30"/>
      <c r="BOU26" s="30"/>
      <c r="BOV26" s="30"/>
      <c r="BOW26" s="30"/>
      <c r="BOX26" s="30"/>
      <c r="BOY26" s="30"/>
      <c r="BOZ26" s="30"/>
      <c r="BPA26" s="30"/>
      <c r="BPB26" s="30"/>
      <c r="BPC26" s="30"/>
      <c r="BPD26" s="30"/>
      <c r="BPE26" s="30"/>
      <c r="BPF26" s="30"/>
      <c r="BPG26" s="30"/>
      <c r="BPH26" s="30"/>
      <c r="BPI26" s="30"/>
    </row>
    <row r="27" spans="1:1777" ht="59.25" customHeight="1" x14ac:dyDescent="0.25">
      <c r="A27" s="143"/>
      <c r="B27" s="148"/>
      <c r="C27" s="143"/>
      <c r="D27" s="12" t="s">
        <v>29</v>
      </c>
      <c r="E27" s="23">
        <f>SUM(F27:J27)</f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151"/>
      <c r="L27" s="151"/>
      <c r="M27" s="95"/>
      <c r="N27" s="96"/>
    </row>
    <row r="28" spans="1:1777" ht="279" customHeight="1" x14ac:dyDescent="0.25">
      <c r="A28" s="144"/>
      <c r="B28" s="149"/>
      <c r="C28" s="144"/>
      <c r="D28" s="12" t="s">
        <v>25</v>
      </c>
      <c r="E28" s="23">
        <f>SUM(F28:J28)</f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152"/>
      <c r="L28" s="152"/>
      <c r="M28" s="95"/>
      <c r="N28" s="96"/>
    </row>
    <row r="29" spans="1:1777" s="8" customFormat="1" ht="234" customHeight="1" x14ac:dyDescent="0.25">
      <c r="A29" s="9" t="s">
        <v>21</v>
      </c>
      <c r="B29" s="10" t="s">
        <v>95</v>
      </c>
      <c r="C29" s="11" t="s">
        <v>105</v>
      </c>
      <c r="D29" s="7" t="s">
        <v>18</v>
      </c>
      <c r="E29" s="23">
        <f>SUM(G29:J29)</f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12" t="s">
        <v>101</v>
      </c>
      <c r="L29" s="12" t="s">
        <v>92</v>
      </c>
      <c r="M29" s="4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  <c r="AMN29" s="31"/>
      <c r="AMO29" s="31"/>
      <c r="AMP29" s="31"/>
      <c r="AMQ29" s="31"/>
      <c r="AMR29" s="31"/>
      <c r="AMS29" s="31"/>
      <c r="AMT29" s="31"/>
      <c r="AMU29" s="31"/>
      <c r="AMV29" s="31"/>
      <c r="AMW29" s="31"/>
      <c r="AMX29" s="31"/>
      <c r="AMY29" s="31"/>
      <c r="AMZ29" s="31"/>
      <c r="ANA29" s="31"/>
      <c r="ANB29" s="31"/>
      <c r="ANC29" s="31"/>
      <c r="AND29" s="31"/>
      <c r="ANE29" s="31"/>
      <c r="ANF29" s="31"/>
      <c r="ANG29" s="31"/>
      <c r="ANH29" s="31"/>
      <c r="ANI29" s="31"/>
      <c r="ANJ29" s="31"/>
      <c r="ANK29" s="31"/>
      <c r="ANL29" s="31"/>
      <c r="ANM29" s="31"/>
      <c r="ANN29" s="31"/>
      <c r="ANO29" s="31"/>
      <c r="ANP29" s="31"/>
      <c r="ANQ29" s="31"/>
      <c r="ANR29" s="31"/>
      <c r="ANS29" s="31"/>
      <c r="ANT29" s="31"/>
      <c r="ANU29" s="31"/>
      <c r="ANV29" s="31"/>
      <c r="ANW29" s="31"/>
      <c r="ANX29" s="31"/>
      <c r="ANY29" s="31"/>
      <c r="ANZ29" s="31"/>
      <c r="AOA29" s="31"/>
      <c r="AOB29" s="31"/>
      <c r="AOC29" s="31"/>
      <c r="AOD29" s="31"/>
      <c r="AOE29" s="31"/>
      <c r="AOF29" s="31"/>
      <c r="AOG29" s="31"/>
      <c r="AOH29" s="31"/>
      <c r="AOI29" s="31"/>
      <c r="AOJ29" s="31"/>
      <c r="AOK29" s="31"/>
      <c r="AOL29" s="31"/>
      <c r="AOM29" s="31"/>
      <c r="AON29" s="31"/>
      <c r="AOO29" s="31"/>
      <c r="AOP29" s="31"/>
      <c r="AOQ29" s="31"/>
      <c r="AOR29" s="31"/>
      <c r="AOS29" s="31"/>
      <c r="AOT29" s="31"/>
      <c r="AOU29" s="31"/>
      <c r="AOV29" s="31"/>
      <c r="AOW29" s="31"/>
      <c r="AOX29" s="31"/>
      <c r="AOY29" s="31"/>
      <c r="AOZ29" s="31"/>
      <c r="APA29" s="31"/>
      <c r="APB29" s="31"/>
      <c r="APC29" s="31"/>
      <c r="APD29" s="31"/>
      <c r="APE29" s="31"/>
      <c r="APF29" s="31"/>
      <c r="APG29" s="31"/>
      <c r="APH29" s="31"/>
      <c r="API29" s="31"/>
      <c r="APJ29" s="31"/>
      <c r="APK29" s="31"/>
      <c r="APL29" s="31"/>
      <c r="APM29" s="31"/>
      <c r="APN29" s="31"/>
      <c r="APO29" s="31"/>
      <c r="APP29" s="31"/>
      <c r="APQ29" s="31"/>
      <c r="APR29" s="31"/>
      <c r="APS29" s="31"/>
      <c r="APT29" s="31"/>
      <c r="APU29" s="31"/>
      <c r="APV29" s="31"/>
      <c r="APW29" s="31"/>
      <c r="APX29" s="31"/>
      <c r="APY29" s="31"/>
      <c r="APZ29" s="31"/>
      <c r="AQA29" s="31"/>
      <c r="AQB29" s="31"/>
      <c r="AQC29" s="31"/>
      <c r="AQD29" s="31"/>
      <c r="AQE29" s="31"/>
      <c r="AQF29" s="31"/>
      <c r="AQG29" s="31"/>
      <c r="AQH29" s="31"/>
      <c r="AQI29" s="31"/>
      <c r="AQJ29" s="31"/>
      <c r="AQK29" s="31"/>
      <c r="AQL29" s="31"/>
      <c r="AQM29" s="31"/>
      <c r="AQN29" s="31"/>
      <c r="AQO29" s="31"/>
      <c r="AQP29" s="31"/>
      <c r="AQQ29" s="31"/>
      <c r="AQR29" s="31"/>
      <c r="AQS29" s="31"/>
      <c r="AQT29" s="31"/>
      <c r="AQU29" s="31"/>
      <c r="AQV29" s="31"/>
      <c r="AQW29" s="31"/>
      <c r="AQX29" s="31"/>
      <c r="AQY29" s="31"/>
      <c r="AQZ29" s="31"/>
      <c r="ARA29" s="31"/>
      <c r="ARB29" s="31"/>
      <c r="ARC29" s="31"/>
      <c r="ARD29" s="31"/>
      <c r="ARE29" s="31"/>
      <c r="ARF29" s="31"/>
      <c r="ARG29" s="31"/>
      <c r="ARH29" s="31"/>
      <c r="ARI29" s="31"/>
      <c r="ARJ29" s="31"/>
      <c r="ARK29" s="31"/>
      <c r="ARL29" s="31"/>
      <c r="ARM29" s="31"/>
      <c r="ARN29" s="31"/>
      <c r="ARO29" s="31"/>
      <c r="ARP29" s="31"/>
      <c r="ARQ29" s="31"/>
      <c r="ARR29" s="31"/>
      <c r="ARS29" s="31"/>
      <c r="ART29" s="31"/>
      <c r="ARU29" s="31"/>
      <c r="ARV29" s="31"/>
      <c r="ARW29" s="31"/>
      <c r="ARX29" s="31"/>
      <c r="ARY29" s="31"/>
      <c r="ARZ29" s="31"/>
      <c r="ASA29" s="31"/>
      <c r="ASB29" s="31"/>
      <c r="ASC29" s="31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Q29" s="31"/>
      <c r="ASR29" s="31"/>
      <c r="ASS29" s="31"/>
      <c r="AST29" s="31"/>
      <c r="ASU29" s="31"/>
      <c r="ASV29" s="31"/>
      <c r="ASW29" s="31"/>
      <c r="ASX29" s="31"/>
      <c r="ASY29" s="31"/>
      <c r="ASZ29" s="31"/>
      <c r="ATA29" s="31"/>
      <c r="ATB29" s="31"/>
      <c r="ATC29" s="31"/>
      <c r="ATD29" s="31"/>
      <c r="ATE29" s="31"/>
      <c r="ATF29" s="31"/>
      <c r="ATG29" s="31"/>
      <c r="ATH29" s="31"/>
      <c r="ATI29" s="31"/>
      <c r="ATJ29" s="31"/>
      <c r="ATK29" s="31"/>
      <c r="ATL29" s="31"/>
      <c r="ATM29" s="31"/>
      <c r="ATN29" s="31"/>
      <c r="ATO29" s="31"/>
      <c r="ATP29" s="31"/>
      <c r="ATQ29" s="31"/>
      <c r="ATR29" s="31"/>
      <c r="ATS29" s="31"/>
      <c r="ATT29" s="31"/>
      <c r="ATU29" s="31"/>
      <c r="ATV29" s="31"/>
      <c r="ATW29" s="31"/>
      <c r="ATX29" s="31"/>
      <c r="ATY29" s="31"/>
      <c r="ATZ29" s="31"/>
      <c r="AUA29" s="31"/>
      <c r="AUB29" s="31"/>
      <c r="AUC29" s="31"/>
      <c r="AUD29" s="31"/>
      <c r="AUE29" s="31"/>
      <c r="AUF29" s="31"/>
      <c r="AUG29" s="31"/>
      <c r="AUH29" s="31"/>
      <c r="AUI29" s="31"/>
      <c r="AUJ29" s="31"/>
      <c r="AUK29" s="31"/>
      <c r="AUL29" s="31"/>
      <c r="AUM29" s="31"/>
      <c r="AUN29" s="31"/>
      <c r="AUO29" s="31"/>
      <c r="AUP29" s="31"/>
      <c r="AUQ29" s="31"/>
      <c r="AUR29" s="31"/>
      <c r="AUS29" s="31"/>
      <c r="AUT29" s="31"/>
      <c r="AUU29" s="31"/>
      <c r="AUV29" s="31"/>
      <c r="AUW29" s="31"/>
      <c r="AUX29" s="31"/>
      <c r="AUY29" s="31"/>
      <c r="AUZ29" s="31"/>
      <c r="AVA29" s="31"/>
      <c r="AVB29" s="31"/>
      <c r="AVC29" s="31"/>
      <c r="AVD29" s="31"/>
      <c r="AVE29" s="31"/>
      <c r="AVF29" s="31"/>
      <c r="AVG29" s="31"/>
      <c r="AVH29" s="31"/>
      <c r="AVI29" s="31"/>
      <c r="AVJ29" s="31"/>
      <c r="AVK29" s="31"/>
      <c r="AVL29" s="31"/>
      <c r="AVM29" s="31"/>
      <c r="AVN29" s="31"/>
      <c r="AVO29" s="31"/>
      <c r="AVP29" s="31"/>
      <c r="AVQ29" s="31"/>
      <c r="AVR29" s="31"/>
      <c r="AVS29" s="31"/>
      <c r="AVT29" s="31"/>
      <c r="AVU29" s="31"/>
      <c r="AVV29" s="31"/>
      <c r="AVW29" s="31"/>
      <c r="AVX29" s="31"/>
      <c r="AVY29" s="31"/>
      <c r="AVZ29" s="31"/>
      <c r="AWA29" s="31"/>
      <c r="AWB29" s="31"/>
      <c r="AWC29" s="31"/>
      <c r="AWD29" s="31"/>
      <c r="AWE29" s="31"/>
      <c r="AWF29" s="31"/>
      <c r="AWG29" s="31"/>
      <c r="AWH29" s="31"/>
      <c r="AWI29" s="31"/>
      <c r="AWJ29" s="31"/>
      <c r="AWK29" s="31"/>
      <c r="AWL29" s="31"/>
      <c r="AWM29" s="31"/>
      <c r="AWN29" s="31"/>
      <c r="AWO29" s="31"/>
      <c r="AWP29" s="31"/>
      <c r="AWQ29" s="31"/>
      <c r="AWR29" s="31"/>
      <c r="AWS29" s="31"/>
      <c r="AWT29" s="31"/>
      <c r="AWU29" s="31"/>
      <c r="AWV29" s="31"/>
      <c r="AWW29" s="31"/>
      <c r="AWX29" s="31"/>
      <c r="AWY29" s="31"/>
      <c r="AWZ29" s="31"/>
      <c r="AXA29" s="31"/>
      <c r="AXB29" s="31"/>
      <c r="AXC29" s="31"/>
      <c r="AXD29" s="31"/>
      <c r="AXE29" s="31"/>
      <c r="AXF29" s="31"/>
      <c r="AXG29" s="31"/>
      <c r="AXH29" s="31"/>
      <c r="AXI29" s="31"/>
      <c r="AXJ29" s="31"/>
      <c r="AXK29" s="31"/>
      <c r="AXL29" s="31"/>
      <c r="AXM29" s="31"/>
      <c r="AXN29" s="31"/>
      <c r="AXO29" s="31"/>
      <c r="AXP29" s="31"/>
      <c r="AXQ29" s="31"/>
      <c r="AXR29" s="31"/>
      <c r="AXS29" s="31"/>
      <c r="AXT29" s="31"/>
      <c r="AXU29" s="31"/>
      <c r="AXV29" s="31"/>
      <c r="AXW29" s="31"/>
      <c r="AXX29" s="31"/>
      <c r="AXY29" s="31"/>
      <c r="AXZ29" s="31"/>
      <c r="AYA29" s="31"/>
      <c r="AYB29" s="31"/>
      <c r="AYC29" s="31"/>
      <c r="AYD29" s="31"/>
      <c r="AYE29" s="31"/>
      <c r="AYF29" s="31"/>
      <c r="AYG29" s="31"/>
      <c r="AYH29" s="31"/>
      <c r="AYI29" s="31"/>
      <c r="AYJ29" s="31"/>
      <c r="AYK29" s="31"/>
      <c r="AYL29" s="31"/>
      <c r="AYM29" s="31"/>
      <c r="AYN29" s="31"/>
      <c r="AYO29" s="31"/>
      <c r="AYP29" s="31"/>
      <c r="AYQ29" s="31"/>
      <c r="AYR29" s="31"/>
      <c r="AYS29" s="31"/>
      <c r="AYT29" s="31"/>
      <c r="AYU29" s="31"/>
      <c r="AYV29" s="31"/>
      <c r="AYW29" s="31"/>
      <c r="AYX29" s="31"/>
      <c r="AYY29" s="31"/>
      <c r="AYZ29" s="31"/>
      <c r="AZA29" s="31"/>
      <c r="AZB29" s="31"/>
      <c r="AZC29" s="31"/>
      <c r="AZD29" s="31"/>
      <c r="AZE29" s="31"/>
      <c r="AZF29" s="31"/>
      <c r="AZG29" s="31"/>
      <c r="AZH29" s="31"/>
      <c r="AZI29" s="31"/>
      <c r="AZJ29" s="31"/>
      <c r="AZK29" s="31"/>
      <c r="AZL29" s="31"/>
      <c r="AZM29" s="31"/>
      <c r="AZN29" s="31"/>
      <c r="AZO29" s="31"/>
      <c r="AZP29" s="31"/>
      <c r="AZQ29" s="31"/>
      <c r="AZR29" s="31"/>
      <c r="AZS29" s="31"/>
      <c r="AZT29" s="31"/>
      <c r="AZU29" s="31"/>
      <c r="AZV29" s="31"/>
      <c r="AZW29" s="31"/>
      <c r="AZX29" s="31"/>
      <c r="AZY29" s="31"/>
      <c r="AZZ29" s="31"/>
      <c r="BAA29" s="31"/>
      <c r="BAB29" s="31"/>
      <c r="BAC29" s="31"/>
      <c r="BAD29" s="31"/>
      <c r="BAE29" s="31"/>
      <c r="BAF29" s="31"/>
      <c r="BAG29" s="31"/>
      <c r="BAH29" s="31"/>
      <c r="BAI29" s="31"/>
      <c r="BAJ29" s="31"/>
      <c r="BAK29" s="31"/>
      <c r="BAL29" s="31"/>
      <c r="BAM29" s="31"/>
      <c r="BAN29" s="31"/>
      <c r="BAO29" s="31"/>
      <c r="BAP29" s="31"/>
      <c r="BAQ29" s="31"/>
      <c r="BAR29" s="31"/>
      <c r="BAS29" s="31"/>
      <c r="BAT29" s="31"/>
      <c r="BAU29" s="31"/>
      <c r="BAV29" s="31"/>
      <c r="BAW29" s="31"/>
      <c r="BAX29" s="31"/>
      <c r="BAY29" s="31"/>
      <c r="BAZ29" s="31"/>
      <c r="BBA29" s="31"/>
      <c r="BBB29" s="31"/>
      <c r="BBC29" s="31"/>
      <c r="BBD29" s="31"/>
      <c r="BBE29" s="31"/>
      <c r="BBF29" s="31"/>
      <c r="BBG29" s="31"/>
      <c r="BBH29" s="31"/>
      <c r="BBI29" s="31"/>
      <c r="BBJ29" s="31"/>
      <c r="BBK29" s="31"/>
      <c r="BBL29" s="31"/>
      <c r="BBM29" s="31"/>
      <c r="BBN29" s="31"/>
      <c r="BBO29" s="31"/>
      <c r="BBP29" s="31"/>
      <c r="BBQ29" s="31"/>
      <c r="BBR29" s="31"/>
      <c r="BBS29" s="31"/>
      <c r="BBT29" s="31"/>
      <c r="BBU29" s="31"/>
      <c r="BBV29" s="31"/>
      <c r="BBW29" s="31"/>
      <c r="BBX29" s="31"/>
      <c r="BBY29" s="31"/>
      <c r="BBZ29" s="31"/>
      <c r="BCA29" s="31"/>
      <c r="BCB29" s="31"/>
      <c r="BCC29" s="31"/>
      <c r="BCD29" s="31"/>
      <c r="BCE29" s="31"/>
      <c r="BCF29" s="31"/>
      <c r="BCG29" s="31"/>
      <c r="BCH29" s="31"/>
      <c r="BCI29" s="31"/>
      <c r="BCJ29" s="31"/>
      <c r="BCK29" s="31"/>
      <c r="BCL29" s="31"/>
      <c r="BCM29" s="31"/>
      <c r="BCN29" s="31"/>
      <c r="BCO29" s="31"/>
      <c r="BCP29" s="31"/>
      <c r="BCQ29" s="31"/>
      <c r="BCR29" s="31"/>
      <c r="BCS29" s="31"/>
      <c r="BCT29" s="31"/>
      <c r="BCU29" s="31"/>
      <c r="BCV29" s="31"/>
      <c r="BCW29" s="31"/>
      <c r="BCX29" s="31"/>
      <c r="BCY29" s="31"/>
      <c r="BCZ29" s="31"/>
      <c r="BDA29" s="31"/>
      <c r="BDB29" s="31"/>
      <c r="BDC29" s="31"/>
      <c r="BDD29" s="31"/>
      <c r="BDE29" s="31"/>
      <c r="BDF29" s="31"/>
      <c r="BDG29" s="31"/>
      <c r="BDH29" s="31"/>
      <c r="BDI29" s="31"/>
      <c r="BDJ29" s="31"/>
      <c r="BDK29" s="31"/>
      <c r="BDL29" s="31"/>
      <c r="BDM29" s="31"/>
      <c r="BDN29" s="31"/>
      <c r="BDO29" s="31"/>
      <c r="BDP29" s="31"/>
      <c r="BDQ29" s="31"/>
      <c r="BDR29" s="31"/>
      <c r="BDS29" s="31"/>
      <c r="BDT29" s="31"/>
      <c r="BDU29" s="31"/>
      <c r="BDV29" s="31"/>
      <c r="BDW29" s="31"/>
      <c r="BDX29" s="31"/>
      <c r="BDY29" s="31"/>
      <c r="BDZ29" s="31"/>
      <c r="BEA29" s="31"/>
      <c r="BEB29" s="31"/>
      <c r="BEC29" s="31"/>
      <c r="BED29" s="31"/>
      <c r="BEE29" s="31"/>
      <c r="BEF29" s="31"/>
      <c r="BEG29" s="31"/>
      <c r="BEH29" s="31"/>
      <c r="BEI29" s="31"/>
      <c r="BEJ29" s="31"/>
      <c r="BEK29" s="31"/>
      <c r="BEL29" s="31"/>
      <c r="BEM29" s="31"/>
      <c r="BEN29" s="31"/>
      <c r="BEO29" s="31"/>
      <c r="BEP29" s="31"/>
      <c r="BEQ29" s="31"/>
      <c r="BER29" s="31"/>
      <c r="BES29" s="31"/>
      <c r="BET29" s="31"/>
      <c r="BEU29" s="31"/>
      <c r="BEV29" s="31"/>
      <c r="BEW29" s="31"/>
      <c r="BEX29" s="31"/>
      <c r="BEY29" s="31"/>
      <c r="BEZ29" s="31"/>
      <c r="BFA29" s="31"/>
      <c r="BFB29" s="31"/>
      <c r="BFC29" s="31"/>
      <c r="BFD29" s="31"/>
      <c r="BFE29" s="31"/>
      <c r="BFF29" s="31"/>
      <c r="BFG29" s="31"/>
      <c r="BFH29" s="31"/>
      <c r="BFI29" s="31"/>
      <c r="BFJ29" s="31"/>
      <c r="BFK29" s="31"/>
      <c r="BFL29" s="31"/>
      <c r="BFM29" s="31"/>
      <c r="BFN29" s="31"/>
      <c r="BFO29" s="31"/>
      <c r="BFP29" s="31"/>
      <c r="BFQ29" s="31"/>
      <c r="BFR29" s="31"/>
      <c r="BFS29" s="31"/>
      <c r="BFT29" s="31"/>
      <c r="BFU29" s="31"/>
      <c r="BFV29" s="31"/>
      <c r="BFW29" s="31"/>
      <c r="BFX29" s="31"/>
      <c r="BFY29" s="31"/>
      <c r="BFZ29" s="31"/>
      <c r="BGA29" s="31"/>
      <c r="BGB29" s="31"/>
      <c r="BGC29" s="31"/>
      <c r="BGD29" s="31"/>
      <c r="BGE29" s="31"/>
      <c r="BGF29" s="31"/>
      <c r="BGG29" s="31"/>
      <c r="BGH29" s="31"/>
      <c r="BGI29" s="31"/>
      <c r="BGJ29" s="31"/>
      <c r="BGK29" s="31"/>
      <c r="BGL29" s="31"/>
      <c r="BGM29" s="31"/>
      <c r="BGN29" s="31"/>
      <c r="BGO29" s="31"/>
      <c r="BGP29" s="31"/>
      <c r="BGQ29" s="31"/>
      <c r="BGR29" s="31"/>
      <c r="BGS29" s="31"/>
      <c r="BGT29" s="31"/>
      <c r="BGU29" s="31"/>
      <c r="BGV29" s="31"/>
      <c r="BGW29" s="31"/>
      <c r="BGX29" s="31"/>
      <c r="BGY29" s="31"/>
      <c r="BGZ29" s="31"/>
      <c r="BHA29" s="31"/>
      <c r="BHB29" s="31"/>
      <c r="BHC29" s="31"/>
      <c r="BHD29" s="31"/>
      <c r="BHE29" s="31"/>
      <c r="BHF29" s="31"/>
      <c r="BHG29" s="31"/>
      <c r="BHH29" s="31"/>
      <c r="BHI29" s="31"/>
      <c r="BHJ29" s="31"/>
      <c r="BHK29" s="31"/>
      <c r="BHL29" s="31"/>
      <c r="BHM29" s="31"/>
      <c r="BHN29" s="31"/>
      <c r="BHO29" s="31"/>
      <c r="BHP29" s="31"/>
      <c r="BHQ29" s="31"/>
      <c r="BHR29" s="31"/>
      <c r="BHS29" s="31"/>
      <c r="BHT29" s="31"/>
      <c r="BHU29" s="31"/>
      <c r="BHV29" s="31"/>
      <c r="BHW29" s="31"/>
      <c r="BHX29" s="31"/>
      <c r="BHY29" s="31"/>
      <c r="BHZ29" s="31"/>
      <c r="BIA29" s="31"/>
      <c r="BIB29" s="31"/>
      <c r="BIC29" s="31"/>
      <c r="BID29" s="31"/>
      <c r="BIE29" s="31"/>
      <c r="BIF29" s="31"/>
      <c r="BIG29" s="31"/>
      <c r="BIH29" s="31"/>
      <c r="BII29" s="31"/>
      <c r="BIJ29" s="31"/>
      <c r="BIK29" s="31"/>
      <c r="BIL29" s="31"/>
      <c r="BIM29" s="31"/>
      <c r="BIN29" s="31"/>
      <c r="BIO29" s="31"/>
      <c r="BIP29" s="31"/>
      <c r="BIQ29" s="31"/>
      <c r="BIR29" s="31"/>
      <c r="BIS29" s="31"/>
      <c r="BIT29" s="31"/>
      <c r="BIU29" s="31"/>
      <c r="BIV29" s="31"/>
      <c r="BIW29" s="31"/>
      <c r="BIX29" s="31"/>
      <c r="BIY29" s="31"/>
      <c r="BIZ29" s="31"/>
      <c r="BJA29" s="31"/>
      <c r="BJB29" s="31"/>
      <c r="BJC29" s="31"/>
      <c r="BJD29" s="31"/>
      <c r="BJE29" s="31"/>
      <c r="BJF29" s="31"/>
      <c r="BJG29" s="31"/>
      <c r="BJH29" s="31"/>
      <c r="BJI29" s="31"/>
      <c r="BJJ29" s="31"/>
      <c r="BJK29" s="31"/>
      <c r="BJL29" s="31"/>
      <c r="BJM29" s="31"/>
      <c r="BJN29" s="31"/>
      <c r="BJO29" s="31"/>
      <c r="BJP29" s="31"/>
      <c r="BJQ29" s="31"/>
      <c r="BJR29" s="31"/>
      <c r="BJS29" s="31"/>
      <c r="BJT29" s="31"/>
      <c r="BJU29" s="31"/>
      <c r="BJV29" s="31"/>
      <c r="BJW29" s="31"/>
      <c r="BJX29" s="31"/>
      <c r="BJY29" s="31"/>
      <c r="BJZ29" s="31"/>
      <c r="BKA29" s="31"/>
      <c r="BKB29" s="31"/>
      <c r="BKC29" s="31"/>
      <c r="BKD29" s="31"/>
      <c r="BKE29" s="31"/>
      <c r="BKF29" s="31"/>
      <c r="BKG29" s="31"/>
      <c r="BKH29" s="31"/>
      <c r="BKI29" s="31"/>
      <c r="BKJ29" s="31"/>
      <c r="BKK29" s="31"/>
      <c r="BKL29" s="31"/>
      <c r="BKM29" s="31"/>
      <c r="BKN29" s="31"/>
      <c r="BKO29" s="31"/>
      <c r="BKP29" s="31"/>
      <c r="BKQ29" s="31"/>
      <c r="BKR29" s="31"/>
      <c r="BKS29" s="31"/>
      <c r="BKT29" s="31"/>
      <c r="BKU29" s="31"/>
      <c r="BKV29" s="31"/>
      <c r="BKW29" s="31"/>
      <c r="BKX29" s="31"/>
      <c r="BKY29" s="31"/>
      <c r="BKZ29" s="31"/>
      <c r="BLA29" s="31"/>
      <c r="BLB29" s="31"/>
      <c r="BLC29" s="31"/>
      <c r="BLD29" s="31"/>
      <c r="BLE29" s="31"/>
      <c r="BLF29" s="31"/>
      <c r="BLG29" s="31"/>
      <c r="BLH29" s="31"/>
      <c r="BLI29" s="31"/>
      <c r="BLJ29" s="31"/>
      <c r="BLK29" s="31"/>
      <c r="BLL29" s="31"/>
      <c r="BLM29" s="31"/>
      <c r="BLN29" s="31"/>
      <c r="BLO29" s="31"/>
      <c r="BLP29" s="31"/>
      <c r="BLQ29" s="31"/>
      <c r="BLR29" s="31"/>
      <c r="BLS29" s="31"/>
      <c r="BLT29" s="31"/>
      <c r="BLU29" s="31"/>
      <c r="BLV29" s="31"/>
      <c r="BLW29" s="31"/>
      <c r="BLX29" s="31"/>
      <c r="BLY29" s="31"/>
      <c r="BLZ29" s="31"/>
      <c r="BMA29" s="31"/>
      <c r="BMB29" s="31"/>
      <c r="BMC29" s="31"/>
      <c r="BMD29" s="31"/>
      <c r="BME29" s="31"/>
      <c r="BMF29" s="31"/>
      <c r="BMG29" s="31"/>
      <c r="BMH29" s="31"/>
      <c r="BMI29" s="31"/>
      <c r="BMJ29" s="31"/>
      <c r="BMK29" s="31"/>
      <c r="BML29" s="31"/>
      <c r="BMM29" s="31"/>
      <c r="BMN29" s="31"/>
      <c r="BMO29" s="31"/>
      <c r="BMP29" s="31"/>
      <c r="BMQ29" s="31"/>
      <c r="BMR29" s="31"/>
      <c r="BMS29" s="31"/>
      <c r="BMT29" s="31"/>
      <c r="BMU29" s="31"/>
      <c r="BMV29" s="31"/>
      <c r="BMW29" s="31"/>
      <c r="BMX29" s="31"/>
      <c r="BMY29" s="31"/>
      <c r="BMZ29" s="31"/>
      <c r="BNA29" s="31"/>
      <c r="BNB29" s="31"/>
      <c r="BNC29" s="31"/>
      <c r="BND29" s="31"/>
      <c r="BNE29" s="31"/>
      <c r="BNF29" s="31"/>
      <c r="BNG29" s="31"/>
      <c r="BNH29" s="31"/>
      <c r="BNI29" s="31"/>
      <c r="BNJ29" s="31"/>
      <c r="BNK29" s="31"/>
      <c r="BNL29" s="31"/>
      <c r="BNM29" s="31"/>
      <c r="BNN29" s="31"/>
      <c r="BNO29" s="31"/>
      <c r="BNP29" s="31"/>
      <c r="BNQ29" s="31"/>
      <c r="BNR29" s="31"/>
      <c r="BNS29" s="31"/>
      <c r="BNT29" s="31"/>
      <c r="BNU29" s="31"/>
      <c r="BNV29" s="31"/>
      <c r="BNW29" s="31"/>
      <c r="BNX29" s="31"/>
      <c r="BNY29" s="31"/>
      <c r="BNZ29" s="31"/>
      <c r="BOA29" s="31"/>
      <c r="BOB29" s="31"/>
      <c r="BOC29" s="31"/>
      <c r="BOD29" s="31"/>
      <c r="BOE29" s="31"/>
      <c r="BOF29" s="31"/>
      <c r="BOG29" s="31"/>
      <c r="BOH29" s="31"/>
      <c r="BOI29" s="31"/>
      <c r="BOJ29" s="31"/>
      <c r="BOK29" s="31"/>
      <c r="BOL29" s="31"/>
      <c r="BOM29" s="31"/>
      <c r="BON29" s="31"/>
      <c r="BOO29" s="31"/>
      <c r="BOP29" s="31"/>
      <c r="BOQ29" s="31"/>
      <c r="BOR29" s="31"/>
      <c r="BOS29" s="31"/>
      <c r="BOT29" s="31"/>
      <c r="BOU29" s="31"/>
      <c r="BOV29" s="31"/>
      <c r="BOW29" s="31"/>
      <c r="BOX29" s="31"/>
      <c r="BOY29" s="31"/>
      <c r="BOZ29" s="31"/>
      <c r="BPA29" s="31"/>
      <c r="BPB29" s="31"/>
      <c r="BPC29" s="31"/>
      <c r="BPD29" s="31"/>
      <c r="BPE29" s="31"/>
      <c r="BPF29" s="31"/>
      <c r="BPG29" s="31"/>
      <c r="BPH29" s="31"/>
      <c r="BPI29" s="31"/>
    </row>
    <row r="30" spans="1:1777" s="8" customFormat="1" ht="162.75" customHeight="1" x14ac:dyDescent="0.25">
      <c r="A30" s="9" t="s">
        <v>77</v>
      </c>
      <c r="B30" s="10" t="s">
        <v>78</v>
      </c>
      <c r="C30" s="11" t="s">
        <v>105</v>
      </c>
      <c r="D30" s="7" t="s">
        <v>18</v>
      </c>
      <c r="E30" s="23">
        <f>SUM(F30:J30)</f>
        <v>0</v>
      </c>
      <c r="F30" s="23">
        <f>F31</f>
        <v>0</v>
      </c>
      <c r="G30" s="23">
        <v>0</v>
      </c>
      <c r="H30" s="23">
        <v>0</v>
      </c>
      <c r="I30" s="23">
        <f t="shared" ref="I30:J30" si="9">I31</f>
        <v>0</v>
      </c>
      <c r="J30" s="23">
        <f t="shared" si="9"/>
        <v>0</v>
      </c>
      <c r="K30" s="12" t="s">
        <v>101</v>
      </c>
      <c r="L30" s="12"/>
    </row>
    <row r="31" spans="1:1777" s="8" customFormat="1" ht="273.75" customHeight="1" x14ac:dyDescent="0.25">
      <c r="A31" s="9" t="s">
        <v>79</v>
      </c>
      <c r="B31" s="10" t="s">
        <v>80</v>
      </c>
      <c r="C31" s="11" t="s">
        <v>105</v>
      </c>
      <c r="D31" s="39" t="s">
        <v>18</v>
      </c>
      <c r="E31" s="23">
        <f>SUM(F31:J31)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12" t="s">
        <v>101</v>
      </c>
      <c r="L31" s="93" t="s">
        <v>93</v>
      </c>
    </row>
    <row r="32" spans="1:1777" ht="21" customHeight="1" x14ac:dyDescent="0.25">
      <c r="A32" s="64"/>
      <c r="B32" s="114" t="s">
        <v>31</v>
      </c>
      <c r="C32" s="115"/>
      <c r="D32" s="116"/>
      <c r="E32" s="47">
        <f>SUM(E33:E34)</f>
        <v>0</v>
      </c>
      <c r="F32" s="47">
        <f>F33+F34</f>
        <v>0</v>
      </c>
      <c r="G32" s="47">
        <f t="shared" ref="G32:J32" si="10">G33+G34</f>
        <v>0</v>
      </c>
      <c r="H32" s="47">
        <f t="shared" si="10"/>
        <v>0</v>
      </c>
      <c r="I32" s="47">
        <f t="shared" si="10"/>
        <v>0</v>
      </c>
      <c r="J32" s="47">
        <f t="shared" si="10"/>
        <v>0</v>
      </c>
      <c r="K32" s="153"/>
      <c r="L32" s="154"/>
    </row>
    <row r="33" spans="1:1777" ht="18" customHeight="1" x14ac:dyDescent="0.25">
      <c r="A33" s="113"/>
      <c r="B33" s="117" t="s">
        <v>22</v>
      </c>
      <c r="C33" s="118"/>
      <c r="D33" s="119"/>
      <c r="E33" s="47">
        <f>SUM(F33:J33)</f>
        <v>0</v>
      </c>
      <c r="F33" s="47">
        <f>F24</f>
        <v>0</v>
      </c>
      <c r="G33" s="47">
        <f t="shared" ref="G33:J33" si="11">G24</f>
        <v>0</v>
      </c>
      <c r="H33" s="47">
        <f t="shared" si="11"/>
        <v>0</v>
      </c>
      <c r="I33" s="47">
        <f t="shared" si="11"/>
        <v>0</v>
      </c>
      <c r="J33" s="47">
        <f t="shared" si="11"/>
        <v>0</v>
      </c>
      <c r="K33" s="155"/>
      <c r="L33" s="156"/>
    </row>
    <row r="34" spans="1:1777" ht="27" customHeight="1" x14ac:dyDescent="0.25">
      <c r="A34" s="113"/>
      <c r="B34" s="117" t="s">
        <v>18</v>
      </c>
      <c r="C34" s="118"/>
      <c r="D34" s="119"/>
      <c r="E34" s="47">
        <f>SUM(F34:J34)</f>
        <v>0</v>
      </c>
      <c r="F34" s="47">
        <f>F25+F30</f>
        <v>0</v>
      </c>
      <c r="G34" s="47">
        <f t="shared" ref="G34:J34" si="12">G25+G30</f>
        <v>0</v>
      </c>
      <c r="H34" s="47">
        <f>H25+H30</f>
        <v>0</v>
      </c>
      <c r="I34" s="47">
        <f t="shared" si="12"/>
        <v>0</v>
      </c>
      <c r="J34" s="47">
        <f t="shared" si="12"/>
        <v>0</v>
      </c>
      <c r="K34" s="157"/>
      <c r="L34" s="158"/>
    </row>
    <row r="35" spans="1:1777" s="8" customFormat="1" ht="28.9" customHeight="1" x14ac:dyDescent="0.25">
      <c r="A35" s="122" t="s">
        <v>85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  <c r="ALP35" s="31"/>
      <c r="ALQ35" s="31"/>
      <c r="ALR35" s="31"/>
      <c r="ALS35" s="31"/>
      <c r="ALT35" s="31"/>
      <c r="ALU35" s="31"/>
      <c r="ALV35" s="31"/>
      <c r="ALW35" s="31"/>
      <c r="ALX35" s="31"/>
      <c r="ALY35" s="31"/>
      <c r="ALZ35" s="31"/>
      <c r="AMA35" s="31"/>
      <c r="AMB35" s="31"/>
      <c r="AMC35" s="31"/>
      <c r="AMD35" s="31"/>
      <c r="AME35" s="31"/>
      <c r="AMF35" s="31"/>
      <c r="AMG35" s="31"/>
      <c r="AMH35" s="31"/>
      <c r="AMI35" s="31"/>
      <c r="AMJ35" s="31"/>
      <c r="AMK35" s="31"/>
      <c r="AML35" s="31"/>
      <c r="AMM35" s="31"/>
      <c r="AMN35" s="31"/>
      <c r="AMO35" s="31"/>
      <c r="AMP35" s="31"/>
      <c r="AMQ35" s="31"/>
      <c r="AMR35" s="31"/>
      <c r="AMS35" s="31"/>
      <c r="AMT35" s="31"/>
      <c r="AMU35" s="31"/>
      <c r="AMV35" s="31"/>
      <c r="AMW35" s="31"/>
      <c r="AMX35" s="31"/>
      <c r="AMY35" s="31"/>
      <c r="AMZ35" s="31"/>
      <c r="ANA35" s="31"/>
      <c r="ANB35" s="31"/>
      <c r="ANC35" s="31"/>
      <c r="AND35" s="31"/>
      <c r="ANE35" s="31"/>
      <c r="ANF35" s="31"/>
      <c r="ANG35" s="31"/>
      <c r="ANH35" s="31"/>
      <c r="ANI35" s="31"/>
      <c r="ANJ35" s="31"/>
      <c r="ANK35" s="31"/>
      <c r="ANL35" s="31"/>
      <c r="ANM35" s="31"/>
      <c r="ANN35" s="31"/>
      <c r="ANO35" s="31"/>
      <c r="ANP35" s="31"/>
      <c r="ANQ35" s="31"/>
      <c r="ANR35" s="31"/>
      <c r="ANS35" s="31"/>
      <c r="ANT35" s="31"/>
      <c r="ANU35" s="31"/>
      <c r="ANV35" s="31"/>
      <c r="ANW35" s="31"/>
      <c r="ANX35" s="31"/>
      <c r="ANY35" s="31"/>
      <c r="ANZ35" s="31"/>
      <c r="AOA35" s="31"/>
      <c r="AOB35" s="31"/>
      <c r="AOC35" s="31"/>
      <c r="AOD35" s="31"/>
      <c r="AOE35" s="31"/>
      <c r="AOF35" s="31"/>
      <c r="AOG35" s="31"/>
      <c r="AOH35" s="31"/>
      <c r="AOI35" s="31"/>
      <c r="AOJ35" s="31"/>
      <c r="AOK35" s="31"/>
      <c r="AOL35" s="31"/>
      <c r="AOM35" s="31"/>
      <c r="AON35" s="31"/>
      <c r="AOO35" s="31"/>
      <c r="AOP35" s="31"/>
      <c r="AOQ35" s="31"/>
      <c r="AOR35" s="31"/>
      <c r="AOS35" s="31"/>
      <c r="AOT35" s="31"/>
      <c r="AOU35" s="31"/>
      <c r="AOV35" s="31"/>
      <c r="AOW35" s="31"/>
      <c r="AOX35" s="31"/>
      <c r="AOY35" s="31"/>
      <c r="AOZ35" s="31"/>
      <c r="APA35" s="31"/>
      <c r="APB35" s="31"/>
      <c r="APC35" s="31"/>
      <c r="APD35" s="31"/>
      <c r="APE35" s="31"/>
      <c r="APF35" s="31"/>
      <c r="APG35" s="31"/>
      <c r="APH35" s="31"/>
      <c r="API35" s="31"/>
      <c r="APJ35" s="31"/>
      <c r="APK35" s="31"/>
      <c r="APL35" s="31"/>
      <c r="APM35" s="31"/>
      <c r="APN35" s="31"/>
      <c r="APO35" s="31"/>
      <c r="APP35" s="31"/>
      <c r="APQ35" s="31"/>
      <c r="APR35" s="31"/>
      <c r="APS35" s="31"/>
      <c r="APT35" s="31"/>
      <c r="APU35" s="31"/>
      <c r="APV35" s="31"/>
      <c r="APW35" s="31"/>
      <c r="APX35" s="31"/>
      <c r="APY35" s="31"/>
      <c r="APZ35" s="31"/>
      <c r="AQA35" s="31"/>
      <c r="AQB35" s="31"/>
      <c r="AQC35" s="31"/>
      <c r="AQD35" s="31"/>
      <c r="AQE35" s="31"/>
      <c r="AQF35" s="31"/>
      <c r="AQG35" s="31"/>
      <c r="AQH35" s="31"/>
      <c r="AQI35" s="31"/>
      <c r="AQJ35" s="31"/>
      <c r="AQK35" s="31"/>
      <c r="AQL35" s="31"/>
      <c r="AQM35" s="31"/>
      <c r="AQN35" s="31"/>
      <c r="AQO35" s="31"/>
      <c r="AQP35" s="31"/>
      <c r="AQQ35" s="31"/>
      <c r="AQR35" s="31"/>
      <c r="AQS35" s="31"/>
      <c r="AQT35" s="31"/>
      <c r="AQU35" s="31"/>
      <c r="AQV35" s="31"/>
      <c r="AQW35" s="31"/>
      <c r="AQX35" s="31"/>
      <c r="AQY35" s="31"/>
      <c r="AQZ35" s="31"/>
      <c r="ARA35" s="31"/>
      <c r="ARB35" s="31"/>
      <c r="ARC35" s="31"/>
      <c r="ARD35" s="31"/>
      <c r="ARE35" s="31"/>
      <c r="ARF35" s="31"/>
      <c r="ARG35" s="31"/>
      <c r="ARH35" s="31"/>
      <c r="ARI35" s="31"/>
      <c r="ARJ35" s="31"/>
      <c r="ARK35" s="31"/>
      <c r="ARL35" s="31"/>
      <c r="ARM35" s="31"/>
      <c r="ARN35" s="31"/>
      <c r="ARO35" s="31"/>
      <c r="ARP35" s="31"/>
      <c r="ARQ35" s="31"/>
      <c r="ARR35" s="31"/>
      <c r="ARS35" s="31"/>
      <c r="ART35" s="31"/>
      <c r="ARU35" s="31"/>
      <c r="ARV35" s="31"/>
      <c r="ARW35" s="31"/>
      <c r="ARX35" s="31"/>
      <c r="ARY35" s="31"/>
      <c r="ARZ35" s="31"/>
      <c r="ASA35" s="31"/>
      <c r="ASB35" s="31"/>
      <c r="ASC35" s="31"/>
      <c r="ASD35" s="31"/>
      <c r="ASE35" s="31"/>
      <c r="ASF35" s="31"/>
      <c r="ASG35" s="31"/>
      <c r="ASH35" s="31"/>
      <c r="ASI35" s="31"/>
      <c r="ASJ35" s="31"/>
      <c r="ASK35" s="31"/>
      <c r="ASL35" s="31"/>
      <c r="ASM35" s="31"/>
      <c r="ASN35" s="31"/>
      <c r="ASO35" s="31"/>
      <c r="ASP35" s="31"/>
      <c r="ASQ35" s="31"/>
      <c r="ASR35" s="31"/>
      <c r="ASS35" s="31"/>
      <c r="AST35" s="31"/>
      <c r="ASU35" s="31"/>
      <c r="ASV35" s="31"/>
      <c r="ASW35" s="31"/>
      <c r="ASX35" s="31"/>
      <c r="ASY35" s="31"/>
      <c r="ASZ35" s="31"/>
      <c r="ATA35" s="31"/>
      <c r="ATB35" s="31"/>
      <c r="ATC35" s="31"/>
      <c r="ATD35" s="31"/>
      <c r="ATE35" s="31"/>
      <c r="ATF35" s="31"/>
      <c r="ATG35" s="31"/>
      <c r="ATH35" s="31"/>
      <c r="ATI35" s="31"/>
      <c r="ATJ35" s="31"/>
      <c r="ATK35" s="31"/>
      <c r="ATL35" s="31"/>
      <c r="ATM35" s="31"/>
      <c r="ATN35" s="31"/>
      <c r="ATO35" s="31"/>
      <c r="ATP35" s="31"/>
      <c r="ATQ35" s="31"/>
      <c r="ATR35" s="31"/>
      <c r="ATS35" s="31"/>
      <c r="ATT35" s="31"/>
      <c r="ATU35" s="31"/>
      <c r="ATV35" s="31"/>
      <c r="ATW35" s="31"/>
      <c r="ATX35" s="31"/>
      <c r="ATY35" s="31"/>
      <c r="ATZ35" s="31"/>
      <c r="AUA35" s="31"/>
      <c r="AUB35" s="31"/>
      <c r="AUC35" s="31"/>
      <c r="AUD35" s="31"/>
      <c r="AUE35" s="31"/>
      <c r="AUF35" s="31"/>
      <c r="AUG35" s="31"/>
      <c r="AUH35" s="31"/>
      <c r="AUI35" s="31"/>
      <c r="AUJ35" s="31"/>
      <c r="AUK35" s="31"/>
      <c r="AUL35" s="31"/>
      <c r="AUM35" s="31"/>
      <c r="AUN35" s="31"/>
      <c r="AUO35" s="31"/>
      <c r="AUP35" s="31"/>
      <c r="AUQ35" s="31"/>
      <c r="AUR35" s="31"/>
      <c r="AUS35" s="31"/>
      <c r="AUT35" s="31"/>
      <c r="AUU35" s="31"/>
      <c r="AUV35" s="31"/>
      <c r="AUW35" s="31"/>
      <c r="AUX35" s="31"/>
      <c r="AUY35" s="31"/>
      <c r="AUZ35" s="31"/>
      <c r="AVA35" s="31"/>
      <c r="AVB35" s="31"/>
      <c r="AVC35" s="31"/>
      <c r="AVD35" s="31"/>
      <c r="AVE35" s="31"/>
      <c r="AVF35" s="31"/>
      <c r="AVG35" s="31"/>
      <c r="AVH35" s="31"/>
      <c r="AVI35" s="31"/>
      <c r="AVJ35" s="31"/>
      <c r="AVK35" s="31"/>
      <c r="AVL35" s="31"/>
      <c r="AVM35" s="31"/>
      <c r="AVN35" s="31"/>
      <c r="AVO35" s="31"/>
      <c r="AVP35" s="31"/>
      <c r="AVQ35" s="31"/>
      <c r="AVR35" s="31"/>
      <c r="AVS35" s="31"/>
      <c r="AVT35" s="31"/>
      <c r="AVU35" s="31"/>
      <c r="AVV35" s="31"/>
      <c r="AVW35" s="31"/>
      <c r="AVX35" s="31"/>
      <c r="AVY35" s="31"/>
      <c r="AVZ35" s="31"/>
      <c r="AWA35" s="31"/>
      <c r="AWB35" s="31"/>
      <c r="AWC35" s="31"/>
      <c r="AWD35" s="31"/>
      <c r="AWE35" s="31"/>
      <c r="AWF35" s="31"/>
      <c r="AWG35" s="31"/>
      <c r="AWH35" s="31"/>
      <c r="AWI35" s="31"/>
      <c r="AWJ35" s="31"/>
      <c r="AWK35" s="31"/>
      <c r="AWL35" s="31"/>
      <c r="AWM35" s="31"/>
      <c r="AWN35" s="31"/>
      <c r="AWO35" s="31"/>
      <c r="AWP35" s="31"/>
      <c r="AWQ35" s="31"/>
      <c r="AWR35" s="31"/>
      <c r="AWS35" s="31"/>
      <c r="AWT35" s="31"/>
      <c r="AWU35" s="31"/>
      <c r="AWV35" s="31"/>
      <c r="AWW35" s="31"/>
      <c r="AWX35" s="31"/>
      <c r="AWY35" s="31"/>
      <c r="AWZ35" s="31"/>
      <c r="AXA35" s="31"/>
      <c r="AXB35" s="31"/>
      <c r="AXC35" s="31"/>
      <c r="AXD35" s="31"/>
      <c r="AXE35" s="31"/>
      <c r="AXF35" s="31"/>
      <c r="AXG35" s="31"/>
      <c r="AXH35" s="31"/>
      <c r="AXI35" s="31"/>
      <c r="AXJ35" s="31"/>
      <c r="AXK35" s="31"/>
      <c r="AXL35" s="31"/>
      <c r="AXM35" s="31"/>
      <c r="AXN35" s="31"/>
      <c r="AXO35" s="31"/>
      <c r="AXP35" s="31"/>
      <c r="AXQ35" s="31"/>
      <c r="AXR35" s="31"/>
      <c r="AXS35" s="31"/>
      <c r="AXT35" s="31"/>
      <c r="AXU35" s="31"/>
      <c r="AXV35" s="31"/>
      <c r="AXW35" s="31"/>
      <c r="AXX35" s="31"/>
      <c r="AXY35" s="31"/>
      <c r="AXZ35" s="31"/>
      <c r="AYA35" s="31"/>
      <c r="AYB35" s="31"/>
      <c r="AYC35" s="31"/>
      <c r="AYD35" s="31"/>
      <c r="AYE35" s="31"/>
      <c r="AYF35" s="31"/>
      <c r="AYG35" s="31"/>
      <c r="AYH35" s="31"/>
      <c r="AYI35" s="31"/>
      <c r="AYJ35" s="31"/>
      <c r="AYK35" s="31"/>
      <c r="AYL35" s="31"/>
      <c r="AYM35" s="31"/>
      <c r="AYN35" s="31"/>
      <c r="AYO35" s="31"/>
      <c r="AYP35" s="31"/>
      <c r="AYQ35" s="31"/>
      <c r="AYR35" s="31"/>
      <c r="AYS35" s="31"/>
      <c r="AYT35" s="31"/>
      <c r="AYU35" s="31"/>
      <c r="AYV35" s="31"/>
      <c r="AYW35" s="31"/>
      <c r="AYX35" s="31"/>
      <c r="AYY35" s="31"/>
      <c r="AYZ35" s="31"/>
      <c r="AZA35" s="31"/>
      <c r="AZB35" s="31"/>
      <c r="AZC35" s="31"/>
      <c r="AZD35" s="31"/>
      <c r="AZE35" s="31"/>
      <c r="AZF35" s="31"/>
      <c r="AZG35" s="31"/>
      <c r="AZH35" s="31"/>
      <c r="AZI35" s="31"/>
      <c r="AZJ35" s="31"/>
      <c r="AZK35" s="31"/>
      <c r="AZL35" s="31"/>
      <c r="AZM35" s="31"/>
      <c r="AZN35" s="31"/>
      <c r="AZO35" s="31"/>
      <c r="AZP35" s="31"/>
      <c r="AZQ35" s="31"/>
      <c r="AZR35" s="31"/>
      <c r="AZS35" s="31"/>
      <c r="AZT35" s="31"/>
      <c r="AZU35" s="31"/>
      <c r="AZV35" s="31"/>
      <c r="AZW35" s="31"/>
      <c r="AZX35" s="31"/>
      <c r="AZY35" s="31"/>
      <c r="AZZ35" s="31"/>
      <c r="BAA35" s="31"/>
      <c r="BAB35" s="31"/>
      <c r="BAC35" s="31"/>
      <c r="BAD35" s="31"/>
      <c r="BAE35" s="31"/>
      <c r="BAF35" s="31"/>
      <c r="BAG35" s="31"/>
      <c r="BAH35" s="31"/>
      <c r="BAI35" s="31"/>
      <c r="BAJ35" s="31"/>
      <c r="BAK35" s="31"/>
      <c r="BAL35" s="31"/>
      <c r="BAM35" s="31"/>
      <c r="BAN35" s="31"/>
      <c r="BAO35" s="31"/>
      <c r="BAP35" s="31"/>
      <c r="BAQ35" s="31"/>
      <c r="BAR35" s="31"/>
      <c r="BAS35" s="31"/>
      <c r="BAT35" s="31"/>
      <c r="BAU35" s="31"/>
      <c r="BAV35" s="31"/>
      <c r="BAW35" s="31"/>
      <c r="BAX35" s="31"/>
      <c r="BAY35" s="31"/>
      <c r="BAZ35" s="31"/>
      <c r="BBA35" s="31"/>
      <c r="BBB35" s="31"/>
      <c r="BBC35" s="31"/>
      <c r="BBD35" s="31"/>
      <c r="BBE35" s="31"/>
      <c r="BBF35" s="31"/>
      <c r="BBG35" s="31"/>
      <c r="BBH35" s="31"/>
      <c r="BBI35" s="31"/>
      <c r="BBJ35" s="31"/>
      <c r="BBK35" s="31"/>
      <c r="BBL35" s="31"/>
      <c r="BBM35" s="31"/>
      <c r="BBN35" s="31"/>
      <c r="BBO35" s="31"/>
      <c r="BBP35" s="31"/>
      <c r="BBQ35" s="31"/>
      <c r="BBR35" s="31"/>
      <c r="BBS35" s="31"/>
      <c r="BBT35" s="31"/>
      <c r="BBU35" s="31"/>
      <c r="BBV35" s="31"/>
      <c r="BBW35" s="31"/>
      <c r="BBX35" s="31"/>
      <c r="BBY35" s="31"/>
      <c r="BBZ35" s="31"/>
      <c r="BCA35" s="31"/>
      <c r="BCB35" s="31"/>
      <c r="BCC35" s="31"/>
      <c r="BCD35" s="31"/>
      <c r="BCE35" s="31"/>
      <c r="BCF35" s="31"/>
      <c r="BCG35" s="31"/>
      <c r="BCH35" s="31"/>
      <c r="BCI35" s="31"/>
      <c r="BCJ35" s="31"/>
      <c r="BCK35" s="31"/>
      <c r="BCL35" s="31"/>
      <c r="BCM35" s="31"/>
      <c r="BCN35" s="31"/>
      <c r="BCO35" s="31"/>
      <c r="BCP35" s="31"/>
      <c r="BCQ35" s="31"/>
      <c r="BCR35" s="31"/>
      <c r="BCS35" s="31"/>
      <c r="BCT35" s="31"/>
      <c r="BCU35" s="31"/>
      <c r="BCV35" s="31"/>
      <c r="BCW35" s="31"/>
      <c r="BCX35" s="31"/>
      <c r="BCY35" s="31"/>
      <c r="BCZ35" s="31"/>
      <c r="BDA35" s="31"/>
      <c r="BDB35" s="31"/>
      <c r="BDC35" s="31"/>
      <c r="BDD35" s="31"/>
      <c r="BDE35" s="31"/>
      <c r="BDF35" s="31"/>
      <c r="BDG35" s="31"/>
      <c r="BDH35" s="31"/>
      <c r="BDI35" s="31"/>
      <c r="BDJ35" s="31"/>
      <c r="BDK35" s="31"/>
      <c r="BDL35" s="31"/>
      <c r="BDM35" s="31"/>
      <c r="BDN35" s="31"/>
      <c r="BDO35" s="31"/>
      <c r="BDP35" s="31"/>
      <c r="BDQ35" s="31"/>
      <c r="BDR35" s="31"/>
      <c r="BDS35" s="31"/>
      <c r="BDT35" s="31"/>
      <c r="BDU35" s="31"/>
      <c r="BDV35" s="31"/>
      <c r="BDW35" s="31"/>
      <c r="BDX35" s="31"/>
      <c r="BDY35" s="31"/>
      <c r="BDZ35" s="31"/>
      <c r="BEA35" s="31"/>
      <c r="BEB35" s="31"/>
      <c r="BEC35" s="31"/>
      <c r="BED35" s="31"/>
      <c r="BEE35" s="31"/>
      <c r="BEF35" s="31"/>
      <c r="BEG35" s="31"/>
      <c r="BEH35" s="31"/>
      <c r="BEI35" s="31"/>
      <c r="BEJ35" s="31"/>
      <c r="BEK35" s="31"/>
      <c r="BEL35" s="31"/>
      <c r="BEM35" s="31"/>
      <c r="BEN35" s="31"/>
      <c r="BEO35" s="31"/>
      <c r="BEP35" s="31"/>
      <c r="BEQ35" s="31"/>
      <c r="BER35" s="31"/>
      <c r="BES35" s="31"/>
      <c r="BET35" s="31"/>
      <c r="BEU35" s="31"/>
      <c r="BEV35" s="31"/>
      <c r="BEW35" s="31"/>
      <c r="BEX35" s="31"/>
      <c r="BEY35" s="31"/>
      <c r="BEZ35" s="31"/>
      <c r="BFA35" s="31"/>
      <c r="BFB35" s="31"/>
      <c r="BFC35" s="31"/>
      <c r="BFD35" s="31"/>
      <c r="BFE35" s="31"/>
      <c r="BFF35" s="31"/>
      <c r="BFG35" s="31"/>
      <c r="BFH35" s="31"/>
      <c r="BFI35" s="31"/>
      <c r="BFJ35" s="31"/>
      <c r="BFK35" s="31"/>
      <c r="BFL35" s="31"/>
      <c r="BFM35" s="31"/>
      <c r="BFN35" s="31"/>
      <c r="BFO35" s="31"/>
      <c r="BFP35" s="31"/>
      <c r="BFQ35" s="31"/>
      <c r="BFR35" s="31"/>
      <c r="BFS35" s="31"/>
      <c r="BFT35" s="31"/>
      <c r="BFU35" s="31"/>
      <c r="BFV35" s="31"/>
      <c r="BFW35" s="31"/>
      <c r="BFX35" s="31"/>
      <c r="BFY35" s="31"/>
      <c r="BFZ35" s="31"/>
      <c r="BGA35" s="31"/>
      <c r="BGB35" s="31"/>
      <c r="BGC35" s="31"/>
      <c r="BGD35" s="31"/>
      <c r="BGE35" s="31"/>
      <c r="BGF35" s="31"/>
      <c r="BGG35" s="31"/>
      <c r="BGH35" s="31"/>
      <c r="BGI35" s="31"/>
      <c r="BGJ35" s="31"/>
      <c r="BGK35" s="31"/>
      <c r="BGL35" s="31"/>
      <c r="BGM35" s="31"/>
      <c r="BGN35" s="31"/>
      <c r="BGO35" s="31"/>
      <c r="BGP35" s="31"/>
      <c r="BGQ35" s="31"/>
      <c r="BGR35" s="31"/>
      <c r="BGS35" s="31"/>
      <c r="BGT35" s="31"/>
      <c r="BGU35" s="31"/>
      <c r="BGV35" s="31"/>
      <c r="BGW35" s="31"/>
      <c r="BGX35" s="31"/>
      <c r="BGY35" s="31"/>
      <c r="BGZ35" s="31"/>
      <c r="BHA35" s="31"/>
      <c r="BHB35" s="31"/>
      <c r="BHC35" s="31"/>
      <c r="BHD35" s="31"/>
      <c r="BHE35" s="31"/>
      <c r="BHF35" s="31"/>
      <c r="BHG35" s="31"/>
      <c r="BHH35" s="31"/>
      <c r="BHI35" s="31"/>
      <c r="BHJ35" s="31"/>
      <c r="BHK35" s="31"/>
      <c r="BHL35" s="31"/>
      <c r="BHM35" s="31"/>
      <c r="BHN35" s="31"/>
      <c r="BHO35" s="31"/>
      <c r="BHP35" s="31"/>
      <c r="BHQ35" s="31"/>
      <c r="BHR35" s="31"/>
      <c r="BHS35" s="31"/>
      <c r="BHT35" s="31"/>
      <c r="BHU35" s="31"/>
      <c r="BHV35" s="31"/>
      <c r="BHW35" s="31"/>
      <c r="BHX35" s="31"/>
      <c r="BHY35" s="31"/>
      <c r="BHZ35" s="31"/>
      <c r="BIA35" s="31"/>
      <c r="BIB35" s="31"/>
      <c r="BIC35" s="31"/>
      <c r="BID35" s="31"/>
      <c r="BIE35" s="31"/>
      <c r="BIF35" s="31"/>
      <c r="BIG35" s="31"/>
      <c r="BIH35" s="31"/>
      <c r="BII35" s="31"/>
      <c r="BIJ35" s="31"/>
      <c r="BIK35" s="31"/>
      <c r="BIL35" s="31"/>
      <c r="BIM35" s="31"/>
      <c r="BIN35" s="31"/>
      <c r="BIO35" s="31"/>
      <c r="BIP35" s="31"/>
      <c r="BIQ35" s="31"/>
      <c r="BIR35" s="31"/>
      <c r="BIS35" s="31"/>
      <c r="BIT35" s="31"/>
      <c r="BIU35" s="31"/>
      <c r="BIV35" s="31"/>
      <c r="BIW35" s="31"/>
      <c r="BIX35" s="31"/>
      <c r="BIY35" s="31"/>
      <c r="BIZ35" s="31"/>
      <c r="BJA35" s="31"/>
      <c r="BJB35" s="31"/>
      <c r="BJC35" s="31"/>
      <c r="BJD35" s="31"/>
      <c r="BJE35" s="31"/>
      <c r="BJF35" s="31"/>
      <c r="BJG35" s="31"/>
      <c r="BJH35" s="31"/>
      <c r="BJI35" s="31"/>
      <c r="BJJ35" s="31"/>
      <c r="BJK35" s="31"/>
      <c r="BJL35" s="31"/>
      <c r="BJM35" s="31"/>
      <c r="BJN35" s="31"/>
      <c r="BJO35" s="31"/>
      <c r="BJP35" s="31"/>
      <c r="BJQ35" s="31"/>
      <c r="BJR35" s="31"/>
      <c r="BJS35" s="31"/>
      <c r="BJT35" s="31"/>
      <c r="BJU35" s="31"/>
      <c r="BJV35" s="31"/>
      <c r="BJW35" s="31"/>
      <c r="BJX35" s="31"/>
      <c r="BJY35" s="31"/>
      <c r="BJZ35" s="31"/>
      <c r="BKA35" s="31"/>
      <c r="BKB35" s="31"/>
      <c r="BKC35" s="31"/>
      <c r="BKD35" s="31"/>
      <c r="BKE35" s="31"/>
      <c r="BKF35" s="31"/>
      <c r="BKG35" s="31"/>
      <c r="BKH35" s="31"/>
      <c r="BKI35" s="31"/>
      <c r="BKJ35" s="31"/>
      <c r="BKK35" s="31"/>
      <c r="BKL35" s="31"/>
      <c r="BKM35" s="31"/>
      <c r="BKN35" s="31"/>
      <c r="BKO35" s="31"/>
      <c r="BKP35" s="31"/>
      <c r="BKQ35" s="31"/>
      <c r="BKR35" s="31"/>
      <c r="BKS35" s="31"/>
      <c r="BKT35" s="31"/>
      <c r="BKU35" s="31"/>
      <c r="BKV35" s="31"/>
      <c r="BKW35" s="31"/>
      <c r="BKX35" s="31"/>
      <c r="BKY35" s="31"/>
      <c r="BKZ35" s="31"/>
      <c r="BLA35" s="31"/>
      <c r="BLB35" s="31"/>
      <c r="BLC35" s="31"/>
      <c r="BLD35" s="31"/>
      <c r="BLE35" s="31"/>
      <c r="BLF35" s="31"/>
      <c r="BLG35" s="31"/>
      <c r="BLH35" s="31"/>
      <c r="BLI35" s="31"/>
      <c r="BLJ35" s="31"/>
      <c r="BLK35" s="31"/>
      <c r="BLL35" s="31"/>
      <c r="BLM35" s="31"/>
      <c r="BLN35" s="31"/>
      <c r="BLO35" s="31"/>
      <c r="BLP35" s="31"/>
      <c r="BLQ35" s="31"/>
      <c r="BLR35" s="31"/>
      <c r="BLS35" s="31"/>
      <c r="BLT35" s="31"/>
      <c r="BLU35" s="31"/>
      <c r="BLV35" s="31"/>
      <c r="BLW35" s="31"/>
      <c r="BLX35" s="31"/>
      <c r="BLY35" s="31"/>
      <c r="BLZ35" s="31"/>
      <c r="BMA35" s="31"/>
      <c r="BMB35" s="31"/>
      <c r="BMC35" s="31"/>
      <c r="BMD35" s="31"/>
      <c r="BME35" s="31"/>
      <c r="BMF35" s="31"/>
      <c r="BMG35" s="31"/>
      <c r="BMH35" s="31"/>
      <c r="BMI35" s="31"/>
      <c r="BMJ35" s="31"/>
      <c r="BMK35" s="31"/>
      <c r="BML35" s="31"/>
      <c r="BMM35" s="31"/>
      <c r="BMN35" s="31"/>
      <c r="BMO35" s="31"/>
      <c r="BMP35" s="31"/>
      <c r="BMQ35" s="31"/>
      <c r="BMR35" s="31"/>
      <c r="BMS35" s="31"/>
      <c r="BMT35" s="31"/>
      <c r="BMU35" s="31"/>
      <c r="BMV35" s="31"/>
      <c r="BMW35" s="31"/>
      <c r="BMX35" s="31"/>
      <c r="BMY35" s="31"/>
      <c r="BMZ35" s="31"/>
      <c r="BNA35" s="31"/>
      <c r="BNB35" s="31"/>
      <c r="BNC35" s="31"/>
      <c r="BND35" s="31"/>
      <c r="BNE35" s="31"/>
      <c r="BNF35" s="31"/>
      <c r="BNG35" s="31"/>
      <c r="BNH35" s="31"/>
      <c r="BNI35" s="31"/>
      <c r="BNJ35" s="31"/>
      <c r="BNK35" s="31"/>
      <c r="BNL35" s="31"/>
      <c r="BNM35" s="31"/>
      <c r="BNN35" s="31"/>
      <c r="BNO35" s="31"/>
      <c r="BNP35" s="31"/>
      <c r="BNQ35" s="31"/>
      <c r="BNR35" s="31"/>
      <c r="BNS35" s="31"/>
      <c r="BNT35" s="31"/>
      <c r="BNU35" s="31"/>
      <c r="BNV35" s="31"/>
      <c r="BNW35" s="31"/>
      <c r="BNX35" s="31"/>
      <c r="BNY35" s="31"/>
      <c r="BNZ35" s="31"/>
      <c r="BOA35" s="31"/>
      <c r="BOB35" s="31"/>
      <c r="BOC35" s="31"/>
      <c r="BOD35" s="31"/>
      <c r="BOE35" s="31"/>
      <c r="BOF35" s="31"/>
      <c r="BOG35" s="31"/>
      <c r="BOH35" s="31"/>
      <c r="BOI35" s="31"/>
      <c r="BOJ35" s="31"/>
      <c r="BOK35" s="31"/>
      <c r="BOL35" s="31"/>
      <c r="BOM35" s="31"/>
      <c r="BON35" s="31"/>
      <c r="BOO35" s="31"/>
      <c r="BOP35" s="31"/>
      <c r="BOQ35" s="31"/>
      <c r="BOR35" s="31"/>
      <c r="BOS35" s="31"/>
      <c r="BOT35" s="31"/>
      <c r="BOU35" s="31"/>
      <c r="BOV35" s="31"/>
      <c r="BOW35" s="31"/>
      <c r="BOX35" s="31"/>
      <c r="BOY35" s="31"/>
      <c r="BOZ35" s="31"/>
      <c r="BPA35" s="31"/>
      <c r="BPB35" s="31"/>
      <c r="BPC35" s="31"/>
      <c r="BPD35" s="31"/>
      <c r="BPE35" s="31"/>
      <c r="BPF35" s="31"/>
      <c r="BPG35" s="31"/>
      <c r="BPH35" s="31"/>
      <c r="BPI35" s="31"/>
    </row>
    <row r="36" spans="1:1777" s="45" customFormat="1" ht="180.75" customHeight="1" x14ac:dyDescent="0.25">
      <c r="A36" s="58" t="s">
        <v>5</v>
      </c>
      <c r="B36" s="59" t="s">
        <v>86</v>
      </c>
      <c r="C36" s="60" t="s">
        <v>105</v>
      </c>
      <c r="D36" s="62" t="s">
        <v>22</v>
      </c>
      <c r="E36" s="55">
        <f>SUM(F36:J36)</f>
        <v>13102.68</v>
      </c>
      <c r="F36" s="55">
        <f>SUM(F37)</f>
        <v>6551.34</v>
      </c>
      <c r="G36" s="55">
        <f>SUM(G37)</f>
        <v>6551.34</v>
      </c>
      <c r="H36" s="55">
        <f>H37</f>
        <v>0</v>
      </c>
      <c r="I36" s="55">
        <f>I37</f>
        <v>0</v>
      </c>
      <c r="J36" s="55">
        <f>J37</f>
        <v>0</v>
      </c>
      <c r="K36" s="36" t="s">
        <v>48</v>
      </c>
      <c r="L36" s="63"/>
      <c r="M36" s="95"/>
      <c r="N36" s="96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44"/>
      <c r="NE36" s="44"/>
      <c r="NF36" s="44"/>
      <c r="NG36" s="44"/>
      <c r="NH36" s="44"/>
      <c r="NI36" s="44"/>
      <c r="NJ36" s="44"/>
      <c r="NK36" s="44"/>
      <c r="NL36" s="44"/>
      <c r="NM36" s="44"/>
      <c r="NN36" s="44"/>
      <c r="NO36" s="44"/>
      <c r="NP36" s="44"/>
      <c r="NQ36" s="44"/>
      <c r="NR36" s="44"/>
      <c r="NS36" s="44"/>
      <c r="NT36" s="44"/>
      <c r="NU36" s="44"/>
      <c r="NV36" s="44"/>
      <c r="NW36" s="44"/>
      <c r="NX36" s="44"/>
      <c r="NY36" s="44"/>
      <c r="NZ36" s="44"/>
      <c r="OA36" s="44"/>
      <c r="OB36" s="44"/>
      <c r="OC36" s="44"/>
      <c r="OD36" s="44"/>
      <c r="OE36" s="44"/>
      <c r="OF36" s="44"/>
      <c r="OG36" s="44"/>
      <c r="OH36" s="44"/>
      <c r="OI36" s="44"/>
      <c r="OJ36" s="44"/>
      <c r="OK36" s="44"/>
      <c r="OL36" s="44"/>
      <c r="OM36" s="44"/>
      <c r="ON36" s="44"/>
      <c r="OO36" s="44"/>
      <c r="OP36" s="44"/>
      <c r="OQ36" s="44"/>
      <c r="OR36" s="44"/>
      <c r="OS36" s="44"/>
      <c r="OT36" s="44"/>
      <c r="OU36" s="44"/>
      <c r="OV36" s="44"/>
      <c r="OW36" s="44"/>
      <c r="OX36" s="44"/>
      <c r="OY36" s="44"/>
      <c r="OZ36" s="44"/>
      <c r="PA36" s="44"/>
      <c r="PB36" s="44"/>
      <c r="PC36" s="44"/>
      <c r="PD36" s="44"/>
      <c r="PE36" s="44"/>
      <c r="PF36" s="44"/>
      <c r="PG36" s="44"/>
      <c r="PH36" s="44"/>
      <c r="PI36" s="44"/>
      <c r="PJ36" s="44"/>
      <c r="PK36" s="44"/>
      <c r="PL36" s="44"/>
      <c r="PM36" s="44"/>
      <c r="PN36" s="44"/>
      <c r="PO36" s="44"/>
      <c r="PP36" s="44"/>
      <c r="PQ36" s="44"/>
      <c r="PR36" s="44"/>
      <c r="PS36" s="44"/>
      <c r="PT36" s="44"/>
      <c r="PU36" s="44"/>
      <c r="PV36" s="44"/>
      <c r="PW36" s="44"/>
      <c r="PX36" s="44"/>
      <c r="PY36" s="44"/>
      <c r="PZ36" s="44"/>
      <c r="QA36" s="44"/>
      <c r="QB36" s="44"/>
      <c r="QC36" s="44"/>
      <c r="QD36" s="44"/>
      <c r="QE36" s="44"/>
      <c r="QF36" s="44"/>
      <c r="QG36" s="44"/>
      <c r="QH36" s="44"/>
      <c r="QI36" s="44"/>
      <c r="QJ36" s="44"/>
      <c r="QK36" s="44"/>
      <c r="QL36" s="44"/>
      <c r="QM36" s="44"/>
      <c r="QN36" s="44"/>
      <c r="QO36" s="44"/>
      <c r="QP36" s="44"/>
      <c r="QQ36" s="44"/>
      <c r="QR36" s="44"/>
      <c r="QS36" s="44"/>
      <c r="QT36" s="44"/>
      <c r="QU36" s="44"/>
      <c r="QV36" s="44"/>
      <c r="QW36" s="44"/>
      <c r="QX36" s="44"/>
      <c r="QY36" s="44"/>
      <c r="QZ36" s="44"/>
      <c r="RA36" s="44"/>
      <c r="RB36" s="44"/>
      <c r="RC36" s="44"/>
      <c r="RD36" s="44"/>
      <c r="RE36" s="44"/>
      <c r="RF36" s="44"/>
      <c r="RG36" s="44"/>
      <c r="RH36" s="44"/>
      <c r="RI36" s="44"/>
      <c r="RJ36" s="44"/>
      <c r="RK36" s="44"/>
      <c r="RL36" s="44"/>
      <c r="RM36" s="44"/>
      <c r="RN36" s="44"/>
      <c r="RO36" s="44"/>
      <c r="RP36" s="44"/>
      <c r="RQ36" s="44"/>
      <c r="RR36" s="44"/>
      <c r="RS36" s="44"/>
      <c r="RT36" s="44"/>
      <c r="RU36" s="44"/>
      <c r="RV36" s="44"/>
      <c r="RW36" s="44"/>
      <c r="RX36" s="44"/>
      <c r="RY36" s="44"/>
      <c r="RZ36" s="44"/>
      <c r="SA36" s="44"/>
      <c r="SB36" s="44"/>
      <c r="SC36" s="44"/>
      <c r="SD36" s="44"/>
      <c r="SE36" s="44"/>
      <c r="SF36" s="44"/>
      <c r="SG36" s="44"/>
      <c r="SH36" s="44"/>
      <c r="SI36" s="44"/>
      <c r="SJ36" s="44"/>
      <c r="SK36" s="44"/>
      <c r="SL36" s="44"/>
      <c r="SM36" s="44"/>
      <c r="SN36" s="44"/>
      <c r="SO36" s="44"/>
      <c r="SP36" s="44"/>
      <c r="SQ36" s="44"/>
      <c r="SR36" s="44"/>
      <c r="SS36" s="44"/>
      <c r="ST36" s="44"/>
      <c r="SU36" s="44"/>
      <c r="SV36" s="44"/>
      <c r="SW36" s="44"/>
      <c r="SX36" s="44"/>
      <c r="SY36" s="44"/>
      <c r="SZ36" s="44"/>
      <c r="TA36" s="44"/>
      <c r="TB36" s="44"/>
      <c r="TC36" s="44"/>
      <c r="TD36" s="44"/>
      <c r="TE36" s="44"/>
      <c r="TF36" s="44"/>
      <c r="TG36" s="44"/>
      <c r="TH36" s="44"/>
      <c r="TI36" s="44"/>
      <c r="TJ36" s="44"/>
      <c r="TK36" s="44"/>
      <c r="TL36" s="44"/>
      <c r="TM36" s="44"/>
      <c r="TN36" s="44"/>
      <c r="TO36" s="44"/>
      <c r="TP36" s="44"/>
      <c r="TQ36" s="44"/>
      <c r="TR36" s="44"/>
      <c r="TS36" s="44"/>
      <c r="TT36" s="44"/>
      <c r="TU36" s="44"/>
      <c r="TV36" s="44"/>
      <c r="TW36" s="44"/>
      <c r="TX36" s="44"/>
      <c r="TY36" s="44"/>
      <c r="TZ36" s="44"/>
      <c r="UA36" s="44"/>
      <c r="UB36" s="44"/>
      <c r="UC36" s="44"/>
      <c r="UD36" s="44"/>
      <c r="UE36" s="44"/>
      <c r="UF36" s="44"/>
      <c r="UG36" s="44"/>
      <c r="UH36" s="44"/>
      <c r="UI36" s="44"/>
      <c r="UJ36" s="44"/>
      <c r="UK36" s="44"/>
      <c r="UL36" s="44"/>
      <c r="UM36" s="44"/>
      <c r="UN36" s="44"/>
      <c r="UO36" s="44"/>
      <c r="UP36" s="44"/>
      <c r="UQ36" s="44"/>
      <c r="UR36" s="44"/>
      <c r="US36" s="44"/>
      <c r="UT36" s="44"/>
      <c r="UU36" s="44"/>
      <c r="UV36" s="44"/>
      <c r="UW36" s="44"/>
      <c r="UX36" s="44"/>
      <c r="UY36" s="44"/>
      <c r="UZ36" s="44"/>
      <c r="VA36" s="44"/>
      <c r="VB36" s="44"/>
      <c r="VC36" s="44"/>
      <c r="VD36" s="44"/>
      <c r="VE36" s="44"/>
      <c r="VF36" s="44"/>
      <c r="VG36" s="44"/>
      <c r="VH36" s="44"/>
      <c r="VI36" s="44"/>
      <c r="VJ36" s="44"/>
      <c r="VK36" s="44"/>
      <c r="VL36" s="44"/>
      <c r="VM36" s="44"/>
      <c r="VN36" s="44"/>
      <c r="VO36" s="44"/>
      <c r="VP36" s="44"/>
      <c r="VQ36" s="44"/>
      <c r="VR36" s="44"/>
      <c r="VS36" s="44"/>
      <c r="VT36" s="44"/>
      <c r="VU36" s="44"/>
      <c r="VV36" s="44"/>
      <c r="VW36" s="44"/>
      <c r="VX36" s="44"/>
      <c r="VY36" s="44"/>
      <c r="VZ36" s="44"/>
      <c r="WA36" s="44"/>
      <c r="WB36" s="44"/>
      <c r="WC36" s="44"/>
      <c r="WD36" s="44"/>
      <c r="WE36" s="44"/>
      <c r="WF36" s="44"/>
      <c r="WG36" s="44"/>
      <c r="WH36" s="44"/>
      <c r="WI36" s="44"/>
      <c r="WJ36" s="44"/>
      <c r="WK36" s="44"/>
      <c r="WL36" s="44"/>
      <c r="WM36" s="44"/>
      <c r="WN36" s="44"/>
      <c r="WO36" s="44"/>
      <c r="WP36" s="44"/>
      <c r="WQ36" s="44"/>
      <c r="WR36" s="44"/>
      <c r="WS36" s="44"/>
      <c r="WT36" s="44"/>
      <c r="WU36" s="44"/>
      <c r="WV36" s="44"/>
      <c r="WW36" s="44"/>
      <c r="WX36" s="44"/>
      <c r="WY36" s="44"/>
      <c r="WZ36" s="44"/>
      <c r="XA36" s="44"/>
      <c r="XB36" s="44"/>
      <c r="XC36" s="44"/>
      <c r="XD36" s="44"/>
      <c r="XE36" s="44"/>
      <c r="XF36" s="44"/>
      <c r="XG36" s="44"/>
      <c r="XH36" s="44"/>
      <c r="XI36" s="44"/>
      <c r="XJ36" s="44"/>
      <c r="XK36" s="44"/>
      <c r="XL36" s="44"/>
      <c r="XM36" s="44"/>
      <c r="XN36" s="44"/>
      <c r="XO36" s="44"/>
      <c r="XP36" s="44"/>
      <c r="XQ36" s="44"/>
      <c r="XR36" s="44"/>
      <c r="XS36" s="44"/>
      <c r="XT36" s="44"/>
      <c r="XU36" s="44"/>
      <c r="XV36" s="44"/>
      <c r="XW36" s="44"/>
      <c r="XX36" s="44"/>
      <c r="XY36" s="44"/>
      <c r="XZ36" s="44"/>
      <c r="YA36" s="44"/>
      <c r="YB36" s="44"/>
      <c r="YC36" s="44"/>
      <c r="YD36" s="44"/>
      <c r="YE36" s="44"/>
      <c r="YF36" s="44"/>
      <c r="YG36" s="44"/>
      <c r="YH36" s="44"/>
      <c r="YI36" s="44"/>
      <c r="YJ36" s="44"/>
      <c r="YK36" s="44"/>
      <c r="YL36" s="44"/>
      <c r="YM36" s="44"/>
      <c r="YN36" s="44"/>
      <c r="YO36" s="44"/>
      <c r="YP36" s="44"/>
      <c r="YQ36" s="44"/>
      <c r="YR36" s="44"/>
      <c r="YS36" s="44"/>
      <c r="YT36" s="44"/>
      <c r="YU36" s="44"/>
      <c r="YV36" s="44"/>
      <c r="YW36" s="44"/>
      <c r="YX36" s="44"/>
      <c r="YY36" s="44"/>
      <c r="YZ36" s="44"/>
      <c r="ZA36" s="44"/>
      <c r="ZB36" s="44"/>
      <c r="ZC36" s="44"/>
      <c r="ZD36" s="44"/>
      <c r="ZE36" s="44"/>
      <c r="ZF36" s="44"/>
      <c r="ZG36" s="44"/>
      <c r="ZH36" s="44"/>
      <c r="ZI36" s="44"/>
      <c r="ZJ36" s="44"/>
      <c r="ZK36" s="44"/>
      <c r="ZL36" s="44"/>
      <c r="ZM36" s="44"/>
      <c r="ZN36" s="44"/>
      <c r="ZO36" s="44"/>
      <c r="ZP36" s="44"/>
      <c r="ZQ36" s="44"/>
      <c r="ZR36" s="44"/>
      <c r="ZS36" s="44"/>
      <c r="ZT36" s="44"/>
      <c r="ZU36" s="44"/>
      <c r="ZV36" s="44"/>
      <c r="ZW36" s="44"/>
      <c r="ZX36" s="44"/>
      <c r="ZY36" s="44"/>
      <c r="ZZ36" s="44"/>
      <c r="AAA36" s="44"/>
      <c r="AAB36" s="44"/>
      <c r="AAC36" s="44"/>
      <c r="AAD36" s="44"/>
      <c r="AAE36" s="44"/>
      <c r="AAF36" s="44"/>
      <c r="AAG36" s="44"/>
      <c r="AAH36" s="44"/>
      <c r="AAI36" s="44"/>
      <c r="AAJ36" s="44"/>
      <c r="AAK36" s="44"/>
      <c r="AAL36" s="44"/>
      <c r="AAM36" s="44"/>
      <c r="AAN36" s="44"/>
      <c r="AAO36" s="44"/>
      <c r="AAP36" s="44"/>
      <c r="AAQ36" s="44"/>
      <c r="AAR36" s="44"/>
      <c r="AAS36" s="44"/>
      <c r="AAT36" s="44"/>
      <c r="AAU36" s="44"/>
      <c r="AAV36" s="44"/>
      <c r="AAW36" s="44"/>
      <c r="AAX36" s="44"/>
      <c r="AAY36" s="44"/>
      <c r="AAZ36" s="44"/>
      <c r="ABA36" s="44"/>
      <c r="ABB36" s="44"/>
      <c r="ABC36" s="44"/>
      <c r="ABD36" s="44"/>
      <c r="ABE36" s="44"/>
      <c r="ABF36" s="44"/>
      <c r="ABG36" s="44"/>
      <c r="ABH36" s="44"/>
      <c r="ABI36" s="44"/>
      <c r="ABJ36" s="44"/>
      <c r="ABK36" s="44"/>
      <c r="ABL36" s="44"/>
      <c r="ABM36" s="44"/>
      <c r="ABN36" s="44"/>
      <c r="ABO36" s="44"/>
      <c r="ABP36" s="44"/>
      <c r="ABQ36" s="44"/>
      <c r="ABR36" s="44"/>
      <c r="ABS36" s="44"/>
      <c r="ABT36" s="44"/>
      <c r="ABU36" s="44"/>
      <c r="ABV36" s="44"/>
      <c r="ABW36" s="44"/>
      <c r="ABX36" s="44"/>
      <c r="ABY36" s="44"/>
      <c r="ABZ36" s="44"/>
      <c r="ACA36" s="44"/>
      <c r="ACB36" s="44"/>
      <c r="ACC36" s="44"/>
      <c r="ACD36" s="44"/>
      <c r="ACE36" s="44"/>
      <c r="ACF36" s="44"/>
      <c r="ACG36" s="44"/>
      <c r="ACH36" s="44"/>
      <c r="ACI36" s="44"/>
      <c r="ACJ36" s="44"/>
      <c r="ACK36" s="44"/>
      <c r="ACL36" s="44"/>
      <c r="ACM36" s="44"/>
      <c r="ACN36" s="44"/>
      <c r="ACO36" s="44"/>
      <c r="ACP36" s="44"/>
      <c r="ACQ36" s="44"/>
      <c r="ACR36" s="44"/>
      <c r="ACS36" s="44"/>
      <c r="ACT36" s="44"/>
      <c r="ACU36" s="44"/>
      <c r="ACV36" s="44"/>
      <c r="ACW36" s="44"/>
      <c r="ACX36" s="44"/>
      <c r="ACY36" s="44"/>
      <c r="ACZ36" s="44"/>
      <c r="ADA36" s="44"/>
      <c r="ADB36" s="44"/>
      <c r="ADC36" s="44"/>
      <c r="ADD36" s="44"/>
      <c r="ADE36" s="44"/>
      <c r="ADF36" s="44"/>
      <c r="ADG36" s="44"/>
      <c r="ADH36" s="44"/>
      <c r="ADI36" s="44"/>
      <c r="ADJ36" s="44"/>
      <c r="ADK36" s="44"/>
      <c r="ADL36" s="44"/>
      <c r="ADM36" s="44"/>
      <c r="ADN36" s="44"/>
      <c r="ADO36" s="44"/>
      <c r="ADP36" s="44"/>
      <c r="ADQ36" s="44"/>
      <c r="ADR36" s="44"/>
      <c r="ADS36" s="44"/>
      <c r="ADT36" s="44"/>
      <c r="ADU36" s="44"/>
      <c r="ADV36" s="44"/>
      <c r="ADW36" s="44"/>
      <c r="ADX36" s="44"/>
      <c r="ADY36" s="44"/>
      <c r="ADZ36" s="44"/>
      <c r="AEA36" s="44"/>
      <c r="AEB36" s="44"/>
      <c r="AEC36" s="44"/>
      <c r="AED36" s="44"/>
      <c r="AEE36" s="44"/>
      <c r="AEF36" s="44"/>
      <c r="AEG36" s="44"/>
      <c r="AEH36" s="44"/>
      <c r="AEI36" s="44"/>
      <c r="AEJ36" s="44"/>
      <c r="AEK36" s="44"/>
      <c r="AEL36" s="44"/>
      <c r="AEM36" s="44"/>
      <c r="AEN36" s="44"/>
      <c r="AEO36" s="44"/>
      <c r="AEP36" s="44"/>
      <c r="AEQ36" s="44"/>
      <c r="AER36" s="44"/>
      <c r="AES36" s="44"/>
      <c r="AET36" s="44"/>
      <c r="AEU36" s="44"/>
      <c r="AEV36" s="44"/>
      <c r="AEW36" s="44"/>
      <c r="AEX36" s="44"/>
      <c r="AEY36" s="44"/>
      <c r="AEZ36" s="44"/>
      <c r="AFA36" s="44"/>
      <c r="AFB36" s="44"/>
      <c r="AFC36" s="44"/>
      <c r="AFD36" s="44"/>
      <c r="AFE36" s="44"/>
      <c r="AFF36" s="44"/>
      <c r="AFG36" s="44"/>
      <c r="AFH36" s="44"/>
      <c r="AFI36" s="44"/>
      <c r="AFJ36" s="44"/>
      <c r="AFK36" s="44"/>
      <c r="AFL36" s="44"/>
      <c r="AFM36" s="44"/>
      <c r="AFN36" s="44"/>
      <c r="AFO36" s="44"/>
      <c r="AFP36" s="44"/>
      <c r="AFQ36" s="44"/>
      <c r="AFR36" s="44"/>
      <c r="AFS36" s="44"/>
      <c r="AFT36" s="44"/>
      <c r="AFU36" s="44"/>
      <c r="AFV36" s="44"/>
      <c r="AFW36" s="44"/>
      <c r="AFX36" s="44"/>
      <c r="AFY36" s="44"/>
      <c r="AFZ36" s="44"/>
      <c r="AGA36" s="44"/>
      <c r="AGB36" s="44"/>
      <c r="AGC36" s="44"/>
      <c r="AGD36" s="44"/>
      <c r="AGE36" s="44"/>
      <c r="AGF36" s="44"/>
      <c r="AGG36" s="44"/>
      <c r="AGH36" s="44"/>
      <c r="AGI36" s="44"/>
      <c r="AGJ36" s="44"/>
      <c r="AGK36" s="44"/>
      <c r="AGL36" s="44"/>
      <c r="AGM36" s="44"/>
      <c r="AGN36" s="44"/>
      <c r="AGO36" s="44"/>
      <c r="AGP36" s="44"/>
      <c r="AGQ36" s="44"/>
      <c r="AGR36" s="44"/>
      <c r="AGS36" s="44"/>
      <c r="AGT36" s="44"/>
      <c r="AGU36" s="44"/>
      <c r="AGV36" s="44"/>
      <c r="AGW36" s="44"/>
      <c r="AGX36" s="44"/>
      <c r="AGY36" s="44"/>
      <c r="AGZ36" s="44"/>
      <c r="AHA36" s="44"/>
      <c r="AHB36" s="44"/>
      <c r="AHC36" s="44"/>
      <c r="AHD36" s="44"/>
      <c r="AHE36" s="44"/>
      <c r="AHF36" s="44"/>
      <c r="AHG36" s="44"/>
      <c r="AHH36" s="44"/>
      <c r="AHI36" s="44"/>
      <c r="AHJ36" s="44"/>
      <c r="AHK36" s="44"/>
      <c r="AHL36" s="44"/>
      <c r="AHM36" s="44"/>
      <c r="AHN36" s="44"/>
      <c r="AHO36" s="44"/>
      <c r="AHP36" s="44"/>
      <c r="AHQ36" s="44"/>
      <c r="AHR36" s="44"/>
      <c r="AHS36" s="44"/>
      <c r="AHT36" s="44"/>
      <c r="AHU36" s="44"/>
      <c r="AHV36" s="44"/>
      <c r="AHW36" s="44"/>
      <c r="AHX36" s="44"/>
      <c r="AHY36" s="44"/>
      <c r="AHZ36" s="44"/>
      <c r="AIA36" s="44"/>
      <c r="AIB36" s="44"/>
      <c r="AIC36" s="44"/>
      <c r="AID36" s="44"/>
      <c r="AIE36" s="44"/>
      <c r="AIF36" s="44"/>
      <c r="AIG36" s="44"/>
      <c r="AIH36" s="44"/>
      <c r="AII36" s="44"/>
      <c r="AIJ36" s="44"/>
      <c r="AIK36" s="44"/>
      <c r="AIL36" s="44"/>
      <c r="AIM36" s="44"/>
      <c r="AIN36" s="44"/>
      <c r="AIO36" s="44"/>
      <c r="AIP36" s="44"/>
      <c r="AIQ36" s="44"/>
      <c r="AIR36" s="44"/>
      <c r="AIS36" s="44"/>
      <c r="AIT36" s="44"/>
      <c r="AIU36" s="44"/>
      <c r="AIV36" s="44"/>
      <c r="AIW36" s="44"/>
      <c r="AIX36" s="44"/>
      <c r="AIY36" s="44"/>
      <c r="AIZ36" s="44"/>
      <c r="AJA36" s="44"/>
      <c r="AJB36" s="44"/>
      <c r="AJC36" s="44"/>
      <c r="AJD36" s="44"/>
      <c r="AJE36" s="44"/>
      <c r="AJF36" s="44"/>
      <c r="AJG36" s="44"/>
      <c r="AJH36" s="44"/>
      <c r="AJI36" s="44"/>
      <c r="AJJ36" s="44"/>
      <c r="AJK36" s="44"/>
      <c r="AJL36" s="44"/>
      <c r="AJM36" s="44"/>
      <c r="AJN36" s="44"/>
      <c r="AJO36" s="44"/>
      <c r="AJP36" s="44"/>
      <c r="AJQ36" s="44"/>
      <c r="AJR36" s="44"/>
      <c r="AJS36" s="44"/>
      <c r="AJT36" s="44"/>
      <c r="AJU36" s="44"/>
      <c r="AJV36" s="44"/>
      <c r="AJW36" s="44"/>
      <c r="AJX36" s="44"/>
      <c r="AJY36" s="44"/>
      <c r="AJZ36" s="44"/>
      <c r="AKA36" s="44"/>
      <c r="AKB36" s="44"/>
      <c r="AKC36" s="44"/>
      <c r="AKD36" s="44"/>
      <c r="AKE36" s="44"/>
      <c r="AKF36" s="44"/>
      <c r="AKG36" s="44"/>
      <c r="AKH36" s="44"/>
      <c r="AKI36" s="44"/>
      <c r="AKJ36" s="44"/>
      <c r="AKK36" s="44"/>
      <c r="AKL36" s="44"/>
      <c r="AKM36" s="44"/>
      <c r="AKN36" s="44"/>
      <c r="AKO36" s="44"/>
      <c r="AKP36" s="44"/>
      <c r="AKQ36" s="44"/>
      <c r="AKR36" s="44"/>
      <c r="AKS36" s="44"/>
      <c r="AKT36" s="44"/>
      <c r="AKU36" s="44"/>
      <c r="AKV36" s="44"/>
      <c r="AKW36" s="44"/>
      <c r="AKX36" s="44"/>
      <c r="AKY36" s="44"/>
      <c r="AKZ36" s="44"/>
      <c r="ALA36" s="44"/>
      <c r="ALB36" s="44"/>
      <c r="ALC36" s="44"/>
      <c r="ALD36" s="44"/>
      <c r="ALE36" s="44"/>
      <c r="ALF36" s="44"/>
      <c r="ALG36" s="44"/>
      <c r="ALH36" s="44"/>
      <c r="ALI36" s="44"/>
      <c r="ALJ36" s="44"/>
      <c r="ALK36" s="44"/>
      <c r="ALL36" s="44"/>
      <c r="ALM36" s="44"/>
      <c r="ALN36" s="44"/>
      <c r="ALO36" s="44"/>
      <c r="ALP36" s="44"/>
      <c r="ALQ36" s="44"/>
      <c r="ALR36" s="44"/>
      <c r="ALS36" s="44"/>
      <c r="ALT36" s="44"/>
      <c r="ALU36" s="44"/>
      <c r="ALV36" s="44"/>
      <c r="ALW36" s="44"/>
      <c r="ALX36" s="44"/>
      <c r="ALY36" s="44"/>
      <c r="ALZ36" s="44"/>
      <c r="AMA36" s="44"/>
      <c r="AMB36" s="44"/>
      <c r="AMC36" s="44"/>
      <c r="AMD36" s="44"/>
      <c r="AME36" s="44"/>
      <c r="AMF36" s="44"/>
      <c r="AMG36" s="44"/>
      <c r="AMH36" s="44"/>
      <c r="AMI36" s="44"/>
      <c r="AMJ36" s="44"/>
      <c r="AMK36" s="44"/>
      <c r="AML36" s="44"/>
      <c r="AMM36" s="44"/>
      <c r="AMN36" s="44"/>
      <c r="AMO36" s="44"/>
      <c r="AMP36" s="44"/>
      <c r="AMQ36" s="44"/>
      <c r="AMR36" s="44"/>
      <c r="AMS36" s="44"/>
      <c r="AMT36" s="44"/>
      <c r="AMU36" s="44"/>
      <c r="AMV36" s="44"/>
      <c r="AMW36" s="44"/>
      <c r="AMX36" s="44"/>
      <c r="AMY36" s="44"/>
      <c r="AMZ36" s="44"/>
      <c r="ANA36" s="44"/>
      <c r="ANB36" s="44"/>
      <c r="ANC36" s="44"/>
      <c r="AND36" s="44"/>
      <c r="ANE36" s="44"/>
      <c r="ANF36" s="44"/>
      <c r="ANG36" s="44"/>
      <c r="ANH36" s="44"/>
      <c r="ANI36" s="44"/>
      <c r="ANJ36" s="44"/>
      <c r="ANK36" s="44"/>
      <c r="ANL36" s="44"/>
      <c r="ANM36" s="44"/>
      <c r="ANN36" s="44"/>
      <c r="ANO36" s="44"/>
      <c r="ANP36" s="44"/>
      <c r="ANQ36" s="44"/>
      <c r="ANR36" s="44"/>
      <c r="ANS36" s="44"/>
      <c r="ANT36" s="44"/>
      <c r="ANU36" s="44"/>
      <c r="ANV36" s="44"/>
      <c r="ANW36" s="44"/>
      <c r="ANX36" s="44"/>
      <c r="ANY36" s="44"/>
      <c r="ANZ36" s="44"/>
      <c r="AOA36" s="44"/>
      <c r="AOB36" s="44"/>
      <c r="AOC36" s="44"/>
      <c r="AOD36" s="44"/>
      <c r="AOE36" s="44"/>
      <c r="AOF36" s="44"/>
      <c r="AOG36" s="44"/>
      <c r="AOH36" s="44"/>
      <c r="AOI36" s="44"/>
      <c r="AOJ36" s="44"/>
      <c r="AOK36" s="44"/>
      <c r="AOL36" s="44"/>
      <c r="AOM36" s="44"/>
      <c r="AON36" s="44"/>
      <c r="AOO36" s="44"/>
      <c r="AOP36" s="44"/>
      <c r="AOQ36" s="44"/>
      <c r="AOR36" s="44"/>
      <c r="AOS36" s="44"/>
      <c r="AOT36" s="44"/>
      <c r="AOU36" s="44"/>
      <c r="AOV36" s="44"/>
      <c r="AOW36" s="44"/>
      <c r="AOX36" s="44"/>
      <c r="AOY36" s="44"/>
      <c r="AOZ36" s="44"/>
      <c r="APA36" s="44"/>
      <c r="APB36" s="44"/>
      <c r="APC36" s="44"/>
      <c r="APD36" s="44"/>
      <c r="APE36" s="44"/>
      <c r="APF36" s="44"/>
      <c r="APG36" s="44"/>
      <c r="APH36" s="44"/>
      <c r="API36" s="44"/>
      <c r="APJ36" s="44"/>
      <c r="APK36" s="44"/>
      <c r="APL36" s="44"/>
      <c r="APM36" s="44"/>
      <c r="APN36" s="44"/>
      <c r="APO36" s="44"/>
      <c r="APP36" s="44"/>
      <c r="APQ36" s="44"/>
      <c r="APR36" s="44"/>
      <c r="APS36" s="44"/>
      <c r="APT36" s="44"/>
      <c r="APU36" s="44"/>
      <c r="APV36" s="44"/>
      <c r="APW36" s="44"/>
      <c r="APX36" s="44"/>
      <c r="APY36" s="44"/>
      <c r="APZ36" s="44"/>
      <c r="AQA36" s="44"/>
      <c r="AQB36" s="44"/>
      <c r="AQC36" s="44"/>
      <c r="AQD36" s="44"/>
      <c r="AQE36" s="44"/>
      <c r="AQF36" s="44"/>
      <c r="AQG36" s="44"/>
      <c r="AQH36" s="44"/>
      <c r="AQI36" s="44"/>
      <c r="AQJ36" s="44"/>
      <c r="AQK36" s="44"/>
      <c r="AQL36" s="44"/>
      <c r="AQM36" s="44"/>
      <c r="AQN36" s="44"/>
      <c r="AQO36" s="44"/>
      <c r="AQP36" s="44"/>
      <c r="AQQ36" s="44"/>
      <c r="AQR36" s="44"/>
      <c r="AQS36" s="44"/>
      <c r="AQT36" s="44"/>
      <c r="AQU36" s="44"/>
      <c r="AQV36" s="44"/>
      <c r="AQW36" s="44"/>
      <c r="AQX36" s="44"/>
      <c r="AQY36" s="44"/>
      <c r="AQZ36" s="44"/>
      <c r="ARA36" s="44"/>
      <c r="ARB36" s="44"/>
      <c r="ARC36" s="44"/>
      <c r="ARD36" s="44"/>
      <c r="ARE36" s="44"/>
      <c r="ARF36" s="44"/>
      <c r="ARG36" s="44"/>
      <c r="ARH36" s="44"/>
      <c r="ARI36" s="44"/>
      <c r="ARJ36" s="44"/>
      <c r="ARK36" s="44"/>
      <c r="ARL36" s="44"/>
      <c r="ARM36" s="44"/>
      <c r="ARN36" s="44"/>
      <c r="ARO36" s="44"/>
      <c r="ARP36" s="44"/>
      <c r="ARQ36" s="44"/>
      <c r="ARR36" s="44"/>
      <c r="ARS36" s="44"/>
      <c r="ART36" s="44"/>
      <c r="ARU36" s="44"/>
      <c r="ARV36" s="44"/>
      <c r="ARW36" s="44"/>
      <c r="ARX36" s="44"/>
      <c r="ARY36" s="44"/>
      <c r="ARZ36" s="44"/>
      <c r="ASA36" s="44"/>
      <c r="ASB36" s="44"/>
      <c r="ASC36" s="44"/>
      <c r="ASD36" s="44"/>
      <c r="ASE36" s="44"/>
      <c r="ASF36" s="44"/>
      <c r="ASG36" s="44"/>
      <c r="ASH36" s="44"/>
      <c r="ASI36" s="44"/>
      <c r="ASJ36" s="44"/>
      <c r="ASK36" s="44"/>
      <c r="ASL36" s="44"/>
      <c r="ASM36" s="44"/>
      <c r="ASN36" s="44"/>
      <c r="ASO36" s="44"/>
      <c r="ASP36" s="44"/>
      <c r="ASQ36" s="44"/>
      <c r="ASR36" s="44"/>
      <c r="ASS36" s="44"/>
      <c r="AST36" s="44"/>
      <c r="ASU36" s="44"/>
      <c r="ASV36" s="44"/>
      <c r="ASW36" s="44"/>
      <c r="ASX36" s="44"/>
      <c r="ASY36" s="44"/>
      <c r="ASZ36" s="44"/>
      <c r="ATA36" s="44"/>
      <c r="ATB36" s="44"/>
      <c r="ATC36" s="44"/>
      <c r="ATD36" s="44"/>
      <c r="ATE36" s="44"/>
      <c r="ATF36" s="44"/>
      <c r="ATG36" s="44"/>
      <c r="ATH36" s="44"/>
      <c r="ATI36" s="44"/>
      <c r="ATJ36" s="44"/>
      <c r="ATK36" s="44"/>
      <c r="ATL36" s="44"/>
      <c r="ATM36" s="44"/>
      <c r="ATN36" s="44"/>
      <c r="ATO36" s="44"/>
      <c r="ATP36" s="44"/>
      <c r="ATQ36" s="44"/>
      <c r="ATR36" s="44"/>
      <c r="ATS36" s="44"/>
      <c r="ATT36" s="44"/>
      <c r="ATU36" s="44"/>
      <c r="ATV36" s="44"/>
      <c r="ATW36" s="44"/>
      <c r="ATX36" s="44"/>
      <c r="ATY36" s="44"/>
      <c r="ATZ36" s="44"/>
      <c r="AUA36" s="44"/>
      <c r="AUB36" s="44"/>
      <c r="AUC36" s="44"/>
      <c r="AUD36" s="44"/>
      <c r="AUE36" s="44"/>
      <c r="AUF36" s="44"/>
      <c r="AUG36" s="44"/>
      <c r="AUH36" s="44"/>
      <c r="AUI36" s="44"/>
      <c r="AUJ36" s="44"/>
      <c r="AUK36" s="44"/>
      <c r="AUL36" s="44"/>
      <c r="AUM36" s="44"/>
      <c r="AUN36" s="44"/>
      <c r="AUO36" s="44"/>
      <c r="AUP36" s="44"/>
      <c r="AUQ36" s="44"/>
      <c r="AUR36" s="44"/>
      <c r="AUS36" s="44"/>
      <c r="AUT36" s="44"/>
      <c r="AUU36" s="44"/>
      <c r="AUV36" s="44"/>
      <c r="AUW36" s="44"/>
      <c r="AUX36" s="44"/>
      <c r="AUY36" s="44"/>
      <c r="AUZ36" s="44"/>
      <c r="AVA36" s="44"/>
      <c r="AVB36" s="44"/>
      <c r="AVC36" s="44"/>
      <c r="AVD36" s="44"/>
      <c r="AVE36" s="44"/>
      <c r="AVF36" s="44"/>
      <c r="AVG36" s="44"/>
      <c r="AVH36" s="44"/>
      <c r="AVI36" s="44"/>
      <c r="AVJ36" s="44"/>
      <c r="AVK36" s="44"/>
      <c r="AVL36" s="44"/>
      <c r="AVM36" s="44"/>
      <c r="AVN36" s="44"/>
      <c r="AVO36" s="44"/>
      <c r="AVP36" s="44"/>
      <c r="AVQ36" s="44"/>
      <c r="AVR36" s="44"/>
      <c r="AVS36" s="44"/>
      <c r="AVT36" s="44"/>
      <c r="AVU36" s="44"/>
      <c r="AVV36" s="44"/>
      <c r="AVW36" s="44"/>
      <c r="AVX36" s="44"/>
      <c r="AVY36" s="44"/>
      <c r="AVZ36" s="44"/>
      <c r="AWA36" s="44"/>
      <c r="AWB36" s="44"/>
      <c r="AWC36" s="44"/>
      <c r="AWD36" s="44"/>
      <c r="AWE36" s="44"/>
      <c r="AWF36" s="44"/>
      <c r="AWG36" s="44"/>
      <c r="AWH36" s="44"/>
      <c r="AWI36" s="44"/>
      <c r="AWJ36" s="44"/>
      <c r="AWK36" s="44"/>
      <c r="AWL36" s="44"/>
      <c r="AWM36" s="44"/>
      <c r="AWN36" s="44"/>
      <c r="AWO36" s="44"/>
      <c r="AWP36" s="44"/>
      <c r="AWQ36" s="44"/>
      <c r="AWR36" s="44"/>
      <c r="AWS36" s="44"/>
      <c r="AWT36" s="44"/>
      <c r="AWU36" s="44"/>
      <c r="AWV36" s="44"/>
      <c r="AWW36" s="44"/>
      <c r="AWX36" s="44"/>
      <c r="AWY36" s="44"/>
      <c r="AWZ36" s="44"/>
      <c r="AXA36" s="44"/>
      <c r="AXB36" s="44"/>
      <c r="AXC36" s="44"/>
      <c r="AXD36" s="44"/>
      <c r="AXE36" s="44"/>
      <c r="AXF36" s="44"/>
      <c r="AXG36" s="44"/>
      <c r="AXH36" s="44"/>
      <c r="AXI36" s="44"/>
      <c r="AXJ36" s="44"/>
      <c r="AXK36" s="44"/>
      <c r="AXL36" s="44"/>
      <c r="AXM36" s="44"/>
      <c r="AXN36" s="44"/>
      <c r="AXO36" s="44"/>
      <c r="AXP36" s="44"/>
      <c r="AXQ36" s="44"/>
      <c r="AXR36" s="44"/>
      <c r="AXS36" s="44"/>
      <c r="AXT36" s="44"/>
      <c r="AXU36" s="44"/>
      <c r="AXV36" s="44"/>
      <c r="AXW36" s="44"/>
      <c r="AXX36" s="44"/>
      <c r="AXY36" s="44"/>
      <c r="AXZ36" s="44"/>
      <c r="AYA36" s="44"/>
      <c r="AYB36" s="44"/>
      <c r="AYC36" s="44"/>
      <c r="AYD36" s="44"/>
      <c r="AYE36" s="44"/>
      <c r="AYF36" s="44"/>
      <c r="AYG36" s="44"/>
      <c r="AYH36" s="44"/>
      <c r="AYI36" s="44"/>
      <c r="AYJ36" s="44"/>
      <c r="AYK36" s="44"/>
      <c r="AYL36" s="44"/>
      <c r="AYM36" s="44"/>
      <c r="AYN36" s="44"/>
      <c r="AYO36" s="44"/>
      <c r="AYP36" s="44"/>
      <c r="AYQ36" s="44"/>
      <c r="AYR36" s="44"/>
      <c r="AYS36" s="44"/>
      <c r="AYT36" s="44"/>
      <c r="AYU36" s="44"/>
      <c r="AYV36" s="44"/>
      <c r="AYW36" s="44"/>
      <c r="AYX36" s="44"/>
      <c r="AYY36" s="44"/>
      <c r="AYZ36" s="44"/>
      <c r="AZA36" s="44"/>
      <c r="AZB36" s="44"/>
      <c r="AZC36" s="44"/>
      <c r="AZD36" s="44"/>
      <c r="AZE36" s="44"/>
      <c r="AZF36" s="44"/>
      <c r="AZG36" s="44"/>
      <c r="AZH36" s="44"/>
      <c r="AZI36" s="44"/>
      <c r="AZJ36" s="44"/>
      <c r="AZK36" s="44"/>
      <c r="AZL36" s="44"/>
      <c r="AZM36" s="44"/>
      <c r="AZN36" s="44"/>
      <c r="AZO36" s="44"/>
      <c r="AZP36" s="44"/>
      <c r="AZQ36" s="44"/>
      <c r="AZR36" s="44"/>
      <c r="AZS36" s="44"/>
      <c r="AZT36" s="44"/>
      <c r="AZU36" s="44"/>
      <c r="AZV36" s="44"/>
      <c r="AZW36" s="44"/>
      <c r="AZX36" s="44"/>
      <c r="AZY36" s="44"/>
      <c r="AZZ36" s="44"/>
      <c r="BAA36" s="44"/>
      <c r="BAB36" s="44"/>
      <c r="BAC36" s="44"/>
      <c r="BAD36" s="44"/>
      <c r="BAE36" s="44"/>
      <c r="BAF36" s="44"/>
      <c r="BAG36" s="44"/>
      <c r="BAH36" s="44"/>
      <c r="BAI36" s="44"/>
      <c r="BAJ36" s="44"/>
      <c r="BAK36" s="44"/>
      <c r="BAL36" s="44"/>
      <c r="BAM36" s="44"/>
      <c r="BAN36" s="44"/>
      <c r="BAO36" s="44"/>
      <c r="BAP36" s="44"/>
      <c r="BAQ36" s="44"/>
      <c r="BAR36" s="44"/>
      <c r="BAS36" s="44"/>
      <c r="BAT36" s="44"/>
      <c r="BAU36" s="44"/>
      <c r="BAV36" s="44"/>
      <c r="BAW36" s="44"/>
      <c r="BAX36" s="44"/>
      <c r="BAY36" s="44"/>
      <c r="BAZ36" s="44"/>
      <c r="BBA36" s="44"/>
      <c r="BBB36" s="44"/>
      <c r="BBC36" s="44"/>
      <c r="BBD36" s="44"/>
      <c r="BBE36" s="44"/>
      <c r="BBF36" s="44"/>
      <c r="BBG36" s="44"/>
      <c r="BBH36" s="44"/>
      <c r="BBI36" s="44"/>
      <c r="BBJ36" s="44"/>
      <c r="BBK36" s="44"/>
      <c r="BBL36" s="44"/>
      <c r="BBM36" s="44"/>
      <c r="BBN36" s="44"/>
      <c r="BBO36" s="44"/>
      <c r="BBP36" s="44"/>
      <c r="BBQ36" s="44"/>
      <c r="BBR36" s="44"/>
      <c r="BBS36" s="44"/>
      <c r="BBT36" s="44"/>
      <c r="BBU36" s="44"/>
      <c r="BBV36" s="44"/>
      <c r="BBW36" s="44"/>
      <c r="BBX36" s="44"/>
      <c r="BBY36" s="44"/>
      <c r="BBZ36" s="44"/>
      <c r="BCA36" s="44"/>
      <c r="BCB36" s="44"/>
      <c r="BCC36" s="44"/>
      <c r="BCD36" s="44"/>
      <c r="BCE36" s="44"/>
      <c r="BCF36" s="44"/>
      <c r="BCG36" s="44"/>
      <c r="BCH36" s="44"/>
      <c r="BCI36" s="44"/>
      <c r="BCJ36" s="44"/>
      <c r="BCK36" s="44"/>
      <c r="BCL36" s="44"/>
      <c r="BCM36" s="44"/>
      <c r="BCN36" s="44"/>
      <c r="BCO36" s="44"/>
      <c r="BCP36" s="44"/>
      <c r="BCQ36" s="44"/>
      <c r="BCR36" s="44"/>
      <c r="BCS36" s="44"/>
      <c r="BCT36" s="44"/>
      <c r="BCU36" s="44"/>
      <c r="BCV36" s="44"/>
      <c r="BCW36" s="44"/>
      <c r="BCX36" s="44"/>
      <c r="BCY36" s="44"/>
      <c r="BCZ36" s="44"/>
      <c r="BDA36" s="44"/>
      <c r="BDB36" s="44"/>
      <c r="BDC36" s="44"/>
      <c r="BDD36" s="44"/>
      <c r="BDE36" s="44"/>
      <c r="BDF36" s="44"/>
      <c r="BDG36" s="44"/>
      <c r="BDH36" s="44"/>
      <c r="BDI36" s="44"/>
      <c r="BDJ36" s="44"/>
      <c r="BDK36" s="44"/>
      <c r="BDL36" s="44"/>
      <c r="BDM36" s="44"/>
      <c r="BDN36" s="44"/>
      <c r="BDO36" s="44"/>
      <c r="BDP36" s="44"/>
      <c r="BDQ36" s="44"/>
      <c r="BDR36" s="44"/>
      <c r="BDS36" s="44"/>
      <c r="BDT36" s="44"/>
      <c r="BDU36" s="44"/>
      <c r="BDV36" s="44"/>
      <c r="BDW36" s="44"/>
      <c r="BDX36" s="44"/>
      <c r="BDY36" s="44"/>
      <c r="BDZ36" s="44"/>
      <c r="BEA36" s="44"/>
      <c r="BEB36" s="44"/>
      <c r="BEC36" s="44"/>
      <c r="BED36" s="44"/>
      <c r="BEE36" s="44"/>
      <c r="BEF36" s="44"/>
      <c r="BEG36" s="44"/>
      <c r="BEH36" s="44"/>
      <c r="BEI36" s="44"/>
      <c r="BEJ36" s="44"/>
      <c r="BEK36" s="44"/>
      <c r="BEL36" s="44"/>
      <c r="BEM36" s="44"/>
      <c r="BEN36" s="44"/>
      <c r="BEO36" s="44"/>
      <c r="BEP36" s="44"/>
      <c r="BEQ36" s="44"/>
      <c r="BER36" s="44"/>
      <c r="BES36" s="44"/>
      <c r="BET36" s="44"/>
      <c r="BEU36" s="44"/>
      <c r="BEV36" s="44"/>
      <c r="BEW36" s="44"/>
      <c r="BEX36" s="44"/>
      <c r="BEY36" s="44"/>
      <c r="BEZ36" s="44"/>
      <c r="BFA36" s="44"/>
      <c r="BFB36" s="44"/>
      <c r="BFC36" s="44"/>
      <c r="BFD36" s="44"/>
      <c r="BFE36" s="44"/>
      <c r="BFF36" s="44"/>
      <c r="BFG36" s="44"/>
      <c r="BFH36" s="44"/>
      <c r="BFI36" s="44"/>
      <c r="BFJ36" s="44"/>
      <c r="BFK36" s="44"/>
      <c r="BFL36" s="44"/>
      <c r="BFM36" s="44"/>
      <c r="BFN36" s="44"/>
      <c r="BFO36" s="44"/>
      <c r="BFP36" s="44"/>
      <c r="BFQ36" s="44"/>
      <c r="BFR36" s="44"/>
      <c r="BFS36" s="44"/>
      <c r="BFT36" s="44"/>
      <c r="BFU36" s="44"/>
      <c r="BFV36" s="44"/>
      <c r="BFW36" s="44"/>
      <c r="BFX36" s="44"/>
      <c r="BFY36" s="44"/>
      <c r="BFZ36" s="44"/>
      <c r="BGA36" s="44"/>
      <c r="BGB36" s="44"/>
      <c r="BGC36" s="44"/>
      <c r="BGD36" s="44"/>
      <c r="BGE36" s="44"/>
      <c r="BGF36" s="44"/>
      <c r="BGG36" s="44"/>
      <c r="BGH36" s="44"/>
      <c r="BGI36" s="44"/>
      <c r="BGJ36" s="44"/>
      <c r="BGK36" s="44"/>
      <c r="BGL36" s="44"/>
      <c r="BGM36" s="44"/>
      <c r="BGN36" s="44"/>
      <c r="BGO36" s="44"/>
      <c r="BGP36" s="44"/>
      <c r="BGQ36" s="44"/>
      <c r="BGR36" s="44"/>
      <c r="BGS36" s="44"/>
      <c r="BGT36" s="44"/>
      <c r="BGU36" s="44"/>
      <c r="BGV36" s="44"/>
      <c r="BGW36" s="44"/>
      <c r="BGX36" s="44"/>
      <c r="BGY36" s="44"/>
      <c r="BGZ36" s="44"/>
      <c r="BHA36" s="44"/>
      <c r="BHB36" s="44"/>
      <c r="BHC36" s="44"/>
      <c r="BHD36" s="44"/>
      <c r="BHE36" s="44"/>
      <c r="BHF36" s="44"/>
      <c r="BHG36" s="44"/>
      <c r="BHH36" s="44"/>
      <c r="BHI36" s="44"/>
      <c r="BHJ36" s="44"/>
      <c r="BHK36" s="44"/>
      <c r="BHL36" s="44"/>
      <c r="BHM36" s="44"/>
      <c r="BHN36" s="44"/>
      <c r="BHO36" s="44"/>
      <c r="BHP36" s="44"/>
      <c r="BHQ36" s="44"/>
      <c r="BHR36" s="44"/>
      <c r="BHS36" s="44"/>
      <c r="BHT36" s="44"/>
      <c r="BHU36" s="44"/>
      <c r="BHV36" s="44"/>
      <c r="BHW36" s="44"/>
      <c r="BHX36" s="44"/>
      <c r="BHY36" s="44"/>
      <c r="BHZ36" s="44"/>
      <c r="BIA36" s="44"/>
      <c r="BIB36" s="44"/>
      <c r="BIC36" s="44"/>
      <c r="BID36" s="44"/>
      <c r="BIE36" s="44"/>
      <c r="BIF36" s="44"/>
      <c r="BIG36" s="44"/>
      <c r="BIH36" s="44"/>
      <c r="BII36" s="44"/>
      <c r="BIJ36" s="44"/>
      <c r="BIK36" s="44"/>
      <c r="BIL36" s="44"/>
      <c r="BIM36" s="44"/>
      <c r="BIN36" s="44"/>
      <c r="BIO36" s="44"/>
      <c r="BIP36" s="44"/>
      <c r="BIQ36" s="44"/>
      <c r="BIR36" s="44"/>
      <c r="BIS36" s="44"/>
      <c r="BIT36" s="44"/>
      <c r="BIU36" s="44"/>
      <c r="BIV36" s="44"/>
      <c r="BIW36" s="44"/>
      <c r="BIX36" s="44"/>
      <c r="BIY36" s="44"/>
      <c r="BIZ36" s="44"/>
      <c r="BJA36" s="44"/>
      <c r="BJB36" s="44"/>
      <c r="BJC36" s="44"/>
      <c r="BJD36" s="44"/>
      <c r="BJE36" s="44"/>
      <c r="BJF36" s="44"/>
      <c r="BJG36" s="44"/>
      <c r="BJH36" s="44"/>
      <c r="BJI36" s="44"/>
      <c r="BJJ36" s="44"/>
      <c r="BJK36" s="44"/>
      <c r="BJL36" s="44"/>
      <c r="BJM36" s="44"/>
      <c r="BJN36" s="44"/>
      <c r="BJO36" s="44"/>
      <c r="BJP36" s="44"/>
      <c r="BJQ36" s="44"/>
      <c r="BJR36" s="44"/>
      <c r="BJS36" s="44"/>
      <c r="BJT36" s="44"/>
      <c r="BJU36" s="44"/>
      <c r="BJV36" s="44"/>
      <c r="BJW36" s="44"/>
      <c r="BJX36" s="44"/>
      <c r="BJY36" s="44"/>
      <c r="BJZ36" s="44"/>
      <c r="BKA36" s="44"/>
      <c r="BKB36" s="44"/>
      <c r="BKC36" s="44"/>
      <c r="BKD36" s="44"/>
      <c r="BKE36" s="44"/>
      <c r="BKF36" s="44"/>
      <c r="BKG36" s="44"/>
      <c r="BKH36" s="44"/>
      <c r="BKI36" s="44"/>
      <c r="BKJ36" s="44"/>
      <c r="BKK36" s="44"/>
      <c r="BKL36" s="44"/>
      <c r="BKM36" s="44"/>
      <c r="BKN36" s="44"/>
      <c r="BKO36" s="44"/>
      <c r="BKP36" s="44"/>
      <c r="BKQ36" s="44"/>
      <c r="BKR36" s="44"/>
      <c r="BKS36" s="44"/>
      <c r="BKT36" s="44"/>
      <c r="BKU36" s="44"/>
      <c r="BKV36" s="44"/>
      <c r="BKW36" s="44"/>
      <c r="BKX36" s="44"/>
      <c r="BKY36" s="44"/>
      <c r="BKZ36" s="44"/>
      <c r="BLA36" s="44"/>
      <c r="BLB36" s="44"/>
      <c r="BLC36" s="44"/>
      <c r="BLD36" s="44"/>
      <c r="BLE36" s="44"/>
      <c r="BLF36" s="44"/>
      <c r="BLG36" s="44"/>
      <c r="BLH36" s="44"/>
      <c r="BLI36" s="44"/>
      <c r="BLJ36" s="44"/>
      <c r="BLK36" s="44"/>
      <c r="BLL36" s="44"/>
      <c r="BLM36" s="44"/>
      <c r="BLN36" s="44"/>
      <c r="BLO36" s="44"/>
      <c r="BLP36" s="44"/>
      <c r="BLQ36" s="44"/>
      <c r="BLR36" s="44"/>
      <c r="BLS36" s="44"/>
      <c r="BLT36" s="44"/>
      <c r="BLU36" s="44"/>
      <c r="BLV36" s="44"/>
      <c r="BLW36" s="44"/>
      <c r="BLX36" s="44"/>
      <c r="BLY36" s="44"/>
      <c r="BLZ36" s="44"/>
      <c r="BMA36" s="44"/>
      <c r="BMB36" s="44"/>
      <c r="BMC36" s="44"/>
      <c r="BMD36" s="44"/>
      <c r="BME36" s="44"/>
      <c r="BMF36" s="44"/>
      <c r="BMG36" s="44"/>
      <c r="BMH36" s="44"/>
      <c r="BMI36" s="44"/>
      <c r="BMJ36" s="44"/>
      <c r="BMK36" s="44"/>
      <c r="BML36" s="44"/>
      <c r="BMM36" s="44"/>
      <c r="BMN36" s="44"/>
      <c r="BMO36" s="44"/>
      <c r="BMP36" s="44"/>
      <c r="BMQ36" s="44"/>
      <c r="BMR36" s="44"/>
      <c r="BMS36" s="44"/>
      <c r="BMT36" s="44"/>
      <c r="BMU36" s="44"/>
      <c r="BMV36" s="44"/>
      <c r="BMW36" s="44"/>
      <c r="BMX36" s="44"/>
      <c r="BMY36" s="44"/>
      <c r="BMZ36" s="44"/>
      <c r="BNA36" s="44"/>
      <c r="BNB36" s="44"/>
      <c r="BNC36" s="44"/>
      <c r="BND36" s="44"/>
      <c r="BNE36" s="44"/>
      <c r="BNF36" s="44"/>
      <c r="BNG36" s="44"/>
      <c r="BNH36" s="44"/>
      <c r="BNI36" s="44"/>
      <c r="BNJ36" s="44"/>
      <c r="BNK36" s="44"/>
      <c r="BNL36" s="44"/>
      <c r="BNM36" s="44"/>
      <c r="BNN36" s="44"/>
      <c r="BNO36" s="44"/>
      <c r="BNP36" s="44"/>
      <c r="BNQ36" s="44"/>
      <c r="BNR36" s="44"/>
      <c r="BNS36" s="44"/>
      <c r="BNT36" s="44"/>
      <c r="BNU36" s="44"/>
      <c r="BNV36" s="44"/>
      <c r="BNW36" s="44"/>
      <c r="BNX36" s="44"/>
      <c r="BNY36" s="44"/>
      <c r="BNZ36" s="44"/>
      <c r="BOA36" s="44"/>
      <c r="BOB36" s="44"/>
      <c r="BOC36" s="44"/>
      <c r="BOD36" s="44"/>
      <c r="BOE36" s="44"/>
      <c r="BOF36" s="44"/>
      <c r="BOG36" s="44"/>
      <c r="BOH36" s="44"/>
      <c r="BOI36" s="44"/>
      <c r="BOJ36" s="44"/>
      <c r="BOK36" s="44"/>
      <c r="BOL36" s="44"/>
      <c r="BOM36" s="44"/>
      <c r="BON36" s="44"/>
      <c r="BOO36" s="44"/>
      <c r="BOP36" s="44"/>
      <c r="BOQ36" s="44"/>
      <c r="BOR36" s="44"/>
      <c r="BOS36" s="44"/>
      <c r="BOT36" s="44"/>
      <c r="BOU36" s="44"/>
      <c r="BOV36" s="44"/>
      <c r="BOW36" s="44"/>
      <c r="BOX36" s="44"/>
      <c r="BOY36" s="44"/>
      <c r="BOZ36" s="44"/>
      <c r="BPA36" s="44"/>
      <c r="BPB36" s="44"/>
      <c r="BPC36" s="44"/>
      <c r="BPD36" s="44"/>
      <c r="BPE36" s="44"/>
      <c r="BPF36" s="44"/>
      <c r="BPG36" s="44"/>
      <c r="BPH36" s="44"/>
      <c r="BPI36" s="44"/>
    </row>
    <row r="37" spans="1:1777" s="8" customFormat="1" ht="250.5" customHeight="1" x14ac:dyDescent="0.25">
      <c r="A37" s="53" t="s">
        <v>87</v>
      </c>
      <c r="B37" s="90" t="s">
        <v>89</v>
      </c>
      <c r="C37" s="56" t="s">
        <v>105</v>
      </c>
      <c r="D37" s="57" t="s">
        <v>29</v>
      </c>
      <c r="E37" s="49">
        <f>SUM(F37:J37)</f>
        <v>13102.68</v>
      </c>
      <c r="F37" s="49">
        <v>6551.34</v>
      </c>
      <c r="G37" s="49">
        <v>6551.34</v>
      </c>
      <c r="H37" s="49">
        <v>0</v>
      </c>
      <c r="I37" s="49">
        <v>0</v>
      </c>
      <c r="J37" s="49">
        <v>0</v>
      </c>
      <c r="K37" s="67" t="s">
        <v>94</v>
      </c>
      <c r="L37" s="61" t="s">
        <v>96</v>
      </c>
      <c r="M37" s="51"/>
      <c r="N37" s="5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  <c r="ALP37" s="31"/>
      <c r="ALQ37" s="31"/>
      <c r="ALR37" s="31"/>
      <c r="ALS37" s="31"/>
      <c r="ALT37" s="31"/>
      <c r="ALU37" s="31"/>
      <c r="ALV37" s="31"/>
      <c r="ALW37" s="31"/>
      <c r="ALX37" s="31"/>
      <c r="ALY37" s="31"/>
      <c r="ALZ37" s="31"/>
      <c r="AMA37" s="31"/>
      <c r="AMB37" s="31"/>
      <c r="AMC37" s="31"/>
      <c r="AMD37" s="31"/>
      <c r="AME37" s="31"/>
      <c r="AMF37" s="31"/>
      <c r="AMG37" s="31"/>
      <c r="AMH37" s="31"/>
      <c r="AMI37" s="31"/>
      <c r="AMJ37" s="31"/>
      <c r="AMK37" s="31"/>
      <c r="AML37" s="31"/>
      <c r="AMM37" s="31"/>
      <c r="AMN37" s="31"/>
      <c r="AMO37" s="31"/>
      <c r="AMP37" s="31"/>
      <c r="AMQ37" s="31"/>
      <c r="AMR37" s="31"/>
      <c r="AMS37" s="31"/>
      <c r="AMT37" s="31"/>
      <c r="AMU37" s="31"/>
      <c r="AMV37" s="31"/>
      <c r="AMW37" s="31"/>
      <c r="AMX37" s="31"/>
      <c r="AMY37" s="31"/>
      <c r="AMZ37" s="31"/>
      <c r="ANA37" s="31"/>
      <c r="ANB37" s="31"/>
      <c r="ANC37" s="31"/>
      <c r="AND37" s="31"/>
      <c r="ANE37" s="31"/>
      <c r="ANF37" s="31"/>
      <c r="ANG37" s="31"/>
      <c r="ANH37" s="31"/>
      <c r="ANI37" s="31"/>
      <c r="ANJ37" s="31"/>
      <c r="ANK37" s="31"/>
      <c r="ANL37" s="31"/>
      <c r="ANM37" s="31"/>
      <c r="ANN37" s="31"/>
      <c r="ANO37" s="31"/>
      <c r="ANP37" s="31"/>
      <c r="ANQ37" s="31"/>
      <c r="ANR37" s="31"/>
      <c r="ANS37" s="31"/>
      <c r="ANT37" s="31"/>
      <c r="ANU37" s="31"/>
      <c r="ANV37" s="31"/>
      <c r="ANW37" s="31"/>
      <c r="ANX37" s="31"/>
      <c r="ANY37" s="31"/>
      <c r="ANZ37" s="31"/>
      <c r="AOA37" s="31"/>
      <c r="AOB37" s="31"/>
      <c r="AOC37" s="31"/>
      <c r="AOD37" s="31"/>
      <c r="AOE37" s="31"/>
      <c r="AOF37" s="31"/>
      <c r="AOG37" s="31"/>
      <c r="AOH37" s="31"/>
      <c r="AOI37" s="31"/>
      <c r="AOJ37" s="31"/>
      <c r="AOK37" s="31"/>
      <c r="AOL37" s="31"/>
      <c r="AOM37" s="31"/>
      <c r="AON37" s="31"/>
      <c r="AOO37" s="31"/>
      <c r="AOP37" s="31"/>
      <c r="AOQ37" s="31"/>
      <c r="AOR37" s="31"/>
      <c r="AOS37" s="31"/>
      <c r="AOT37" s="31"/>
      <c r="AOU37" s="31"/>
      <c r="AOV37" s="31"/>
      <c r="AOW37" s="31"/>
      <c r="AOX37" s="31"/>
      <c r="AOY37" s="31"/>
      <c r="AOZ37" s="31"/>
      <c r="APA37" s="31"/>
      <c r="APB37" s="31"/>
      <c r="APC37" s="31"/>
      <c r="APD37" s="31"/>
      <c r="APE37" s="31"/>
      <c r="APF37" s="31"/>
      <c r="APG37" s="31"/>
      <c r="APH37" s="31"/>
      <c r="API37" s="31"/>
      <c r="APJ37" s="31"/>
      <c r="APK37" s="31"/>
      <c r="APL37" s="31"/>
      <c r="APM37" s="31"/>
      <c r="APN37" s="31"/>
      <c r="APO37" s="31"/>
      <c r="APP37" s="31"/>
      <c r="APQ37" s="31"/>
      <c r="APR37" s="31"/>
      <c r="APS37" s="31"/>
      <c r="APT37" s="31"/>
      <c r="APU37" s="31"/>
      <c r="APV37" s="31"/>
      <c r="APW37" s="31"/>
      <c r="APX37" s="31"/>
      <c r="APY37" s="31"/>
      <c r="APZ37" s="31"/>
      <c r="AQA37" s="31"/>
      <c r="AQB37" s="31"/>
      <c r="AQC37" s="31"/>
      <c r="AQD37" s="31"/>
      <c r="AQE37" s="31"/>
      <c r="AQF37" s="31"/>
      <c r="AQG37" s="31"/>
      <c r="AQH37" s="31"/>
      <c r="AQI37" s="31"/>
      <c r="AQJ37" s="31"/>
      <c r="AQK37" s="31"/>
      <c r="AQL37" s="31"/>
      <c r="AQM37" s="31"/>
      <c r="AQN37" s="31"/>
      <c r="AQO37" s="31"/>
      <c r="AQP37" s="31"/>
      <c r="AQQ37" s="31"/>
      <c r="AQR37" s="31"/>
      <c r="AQS37" s="31"/>
      <c r="AQT37" s="31"/>
      <c r="AQU37" s="31"/>
      <c r="AQV37" s="31"/>
      <c r="AQW37" s="31"/>
      <c r="AQX37" s="31"/>
      <c r="AQY37" s="31"/>
      <c r="AQZ37" s="31"/>
      <c r="ARA37" s="31"/>
      <c r="ARB37" s="31"/>
      <c r="ARC37" s="31"/>
      <c r="ARD37" s="31"/>
      <c r="ARE37" s="31"/>
      <c r="ARF37" s="31"/>
      <c r="ARG37" s="31"/>
      <c r="ARH37" s="31"/>
      <c r="ARI37" s="31"/>
      <c r="ARJ37" s="31"/>
      <c r="ARK37" s="31"/>
      <c r="ARL37" s="31"/>
      <c r="ARM37" s="31"/>
      <c r="ARN37" s="31"/>
      <c r="ARO37" s="31"/>
      <c r="ARP37" s="31"/>
      <c r="ARQ37" s="31"/>
      <c r="ARR37" s="31"/>
      <c r="ARS37" s="31"/>
      <c r="ART37" s="31"/>
      <c r="ARU37" s="31"/>
      <c r="ARV37" s="31"/>
      <c r="ARW37" s="31"/>
      <c r="ARX37" s="31"/>
      <c r="ARY37" s="31"/>
      <c r="ARZ37" s="31"/>
      <c r="ASA37" s="31"/>
      <c r="ASB37" s="31"/>
      <c r="ASC37" s="31"/>
      <c r="ASD37" s="31"/>
      <c r="ASE37" s="31"/>
      <c r="ASF37" s="31"/>
      <c r="ASG37" s="31"/>
      <c r="ASH37" s="31"/>
      <c r="ASI37" s="31"/>
      <c r="ASJ37" s="31"/>
      <c r="ASK37" s="31"/>
      <c r="ASL37" s="31"/>
      <c r="ASM37" s="31"/>
      <c r="ASN37" s="31"/>
      <c r="ASO37" s="31"/>
      <c r="ASP37" s="31"/>
      <c r="ASQ37" s="31"/>
      <c r="ASR37" s="31"/>
      <c r="ASS37" s="31"/>
      <c r="AST37" s="31"/>
      <c r="ASU37" s="31"/>
      <c r="ASV37" s="31"/>
      <c r="ASW37" s="31"/>
      <c r="ASX37" s="31"/>
      <c r="ASY37" s="31"/>
      <c r="ASZ37" s="31"/>
      <c r="ATA37" s="31"/>
      <c r="ATB37" s="31"/>
      <c r="ATC37" s="31"/>
      <c r="ATD37" s="31"/>
      <c r="ATE37" s="31"/>
      <c r="ATF37" s="31"/>
      <c r="ATG37" s="31"/>
      <c r="ATH37" s="31"/>
      <c r="ATI37" s="31"/>
      <c r="ATJ37" s="31"/>
      <c r="ATK37" s="31"/>
      <c r="ATL37" s="31"/>
      <c r="ATM37" s="31"/>
      <c r="ATN37" s="31"/>
      <c r="ATO37" s="31"/>
      <c r="ATP37" s="31"/>
      <c r="ATQ37" s="31"/>
      <c r="ATR37" s="31"/>
      <c r="ATS37" s="31"/>
      <c r="ATT37" s="31"/>
      <c r="ATU37" s="31"/>
      <c r="ATV37" s="31"/>
      <c r="ATW37" s="31"/>
      <c r="ATX37" s="31"/>
      <c r="ATY37" s="31"/>
      <c r="ATZ37" s="31"/>
      <c r="AUA37" s="31"/>
      <c r="AUB37" s="31"/>
      <c r="AUC37" s="31"/>
      <c r="AUD37" s="31"/>
      <c r="AUE37" s="31"/>
      <c r="AUF37" s="31"/>
      <c r="AUG37" s="31"/>
      <c r="AUH37" s="31"/>
      <c r="AUI37" s="31"/>
      <c r="AUJ37" s="31"/>
      <c r="AUK37" s="31"/>
      <c r="AUL37" s="31"/>
      <c r="AUM37" s="31"/>
      <c r="AUN37" s="31"/>
      <c r="AUO37" s="31"/>
      <c r="AUP37" s="31"/>
      <c r="AUQ37" s="31"/>
      <c r="AUR37" s="31"/>
      <c r="AUS37" s="31"/>
      <c r="AUT37" s="31"/>
      <c r="AUU37" s="31"/>
      <c r="AUV37" s="31"/>
      <c r="AUW37" s="31"/>
      <c r="AUX37" s="31"/>
      <c r="AUY37" s="31"/>
      <c r="AUZ37" s="31"/>
      <c r="AVA37" s="31"/>
      <c r="AVB37" s="31"/>
      <c r="AVC37" s="31"/>
      <c r="AVD37" s="31"/>
      <c r="AVE37" s="31"/>
      <c r="AVF37" s="31"/>
      <c r="AVG37" s="31"/>
      <c r="AVH37" s="31"/>
      <c r="AVI37" s="31"/>
      <c r="AVJ37" s="31"/>
      <c r="AVK37" s="31"/>
      <c r="AVL37" s="31"/>
      <c r="AVM37" s="31"/>
      <c r="AVN37" s="31"/>
      <c r="AVO37" s="31"/>
      <c r="AVP37" s="31"/>
      <c r="AVQ37" s="31"/>
      <c r="AVR37" s="31"/>
      <c r="AVS37" s="31"/>
      <c r="AVT37" s="31"/>
      <c r="AVU37" s="31"/>
      <c r="AVV37" s="31"/>
      <c r="AVW37" s="31"/>
      <c r="AVX37" s="31"/>
      <c r="AVY37" s="31"/>
      <c r="AVZ37" s="31"/>
      <c r="AWA37" s="31"/>
      <c r="AWB37" s="31"/>
      <c r="AWC37" s="31"/>
      <c r="AWD37" s="31"/>
      <c r="AWE37" s="31"/>
      <c r="AWF37" s="31"/>
      <c r="AWG37" s="31"/>
      <c r="AWH37" s="31"/>
      <c r="AWI37" s="31"/>
      <c r="AWJ37" s="31"/>
      <c r="AWK37" s="31"/>
      <c r="AWL37" s="31"/>
      <c r="AWM37" s="31"/>
      <c r="AWN37" s="31"/>
      <c r="AWO37" s="31"/>
      <c r="AWP37" s="31"/>
      <c r="AWQ37" s="31"/>
      <c r="AWR37" s="31"/>
      <c r="AWS37" s="31"/>
      <c r="AWT37" s="31"/>
      <c r="AWU37" s="31"/>
      <c r="AWV37" s="31"/>
      <c r="AWW37" s="31"/>
      <c r="AWX37" s="31"/>
      <c r="AWY37" s="31"/>
      <c r="AWZ37" s="31"/>
      <c r="AXA37" s="31"/>
      <c r="AXB37" s="31"/>
      <c r="AXC37" s="31"/>
      <c r="AXD37" s="31"/>
      <c r="AXE37" s="31"/>
      <c r="AXF37" s="31"/>
      <c r="AXG37" s="31"/>
      <c r="AXH37" s="31"/>
      <c r="AXI37" s="31"/>
      <c r="AXJ37" s="31"/>
      <c r="AXK37" s="31"/>
      <c r="AXL37" s="31"/>
      <c r="AXM37" s="31"/>
      <c r="AXN37" s="31"/>
      <c r="AXO37" s="31"/>
      <c r="AXP37" s="31"/>
      <c r="AXQ37" s="31"/>
      <c r="AXR37" s="31"/>
      <c r="AXS37" s="31"/>
      <c r="AXT37" s="31"/>
      <c r="AXU37" s="31"/>
      <c r="AXV37" s="31"/>
      <c r="AXW37" s="31"/>
      <c r="AXX37" s="31"/>
      <c r="AXY37" s="31"/>
      <c r="AXZ37" s="31"/>
      <c r="AYA37" s="31"/>
      <c r="AYB37" s="31"/>
      <c r="AYC37" s="31"/>
      <c r="AYD37" s="31"/>
      <c r="AYE37" s="31"/>
      <c r="AYF37" s="31"/>
      <c r="AYG37" s="31"/>
      <c r="AYH37" s="31"/>
      <c r="AYI37" s="31"/>
      <c r="AYJ37" s="31"/>
      <c r="AYK37" s="31"/>
      <c r="AYL37" s="31"/>
      <c r="AYM37" s="31"/>
      <c r="AYN37" s="31"/>
      <c r="AYO37" s="31"/>
      <c r="AYP37" s="31"/>
      <c r="AYQ37" s="31"/>
      <c r="AYR37" s="31"/>
      <c r="AYS37" s="31"/>
      <c r="AYT37" s="31"/>
      <c r="AYU37" s="31"/>
      <c r="AYV37" s="31"/>
      <c r="AYW37" s="31"/>
      <c r="AYX37" s="31"/>
      <c r="AYY37" s="31"/>
      <c r="AYZ37" s="31"/>
      <c r="AZA37" s="31"/>
      <c r="AZB37" s="31"/>
      <c r="AZC37" s="31"/>
      <c r="AZD37" s="31"/>
      <c r="AZE37" s="31"/>
      <c r="AZF37" s="31"/>
      <c r="AZG37" s="31"/>
      <c r="AZH37" s="31"/>
      <c r="AZI37" s="31"/>
      <c r="AZJ37" s="31"/>
      <c r="AZK37" s="31"/>
      <c r="AZL37" s="31"/>
      <c r="AZM37" s="31"/>
      <c r="AZN37" s="31"/>
      <c r="AZO37" s="31"/>
      <c r="AZP37" s="31"/>
      <c r="AZQ37" s="31"/>
      <c r="AZR37" s="31"/>
      <c r="AZS37" s="31"/>
      <c r="AZT37" s="31"/>
      <c r="AZU37" s="31"/>
      <c r="AZV37" s="31"/>
      <c r="AZW37" s="31"/>
      <c r="AZX37" s="31"/>
      <c r="AZY37" s="31"/>
      <c r="AZZ37" s="31"/>
      <c r="BAA37" s="31"/>
      <c r="BAB37" s="31"/>
      <c r="BAC37" s="31"/>
      <c r="BAD37" s="31"/>
      <c r="BAE37" s="31"/>
      <c r="BAF37" s="31"/>
      <c r="BAG37" s="31"/>
      <c r="BAH37" s="31"/>
      <c r="BAI37" s="31"/>
      <c r="BAJ37" s="31"/>
      <c r="BAK37" s="31"/>
      <c r="BAL37" s="31"/>
      <c r="BAM37" s="31"/>
      <c r="BAN37" s="31"/>
      <c r="BAO37" s="31"/>
      <c r="BAP37" s="31"/>
      <c r="BAQ37" s="31"/>
      <c r="BAR37" s="31"/>
      <c r="BAS37" s="31"/>
      <c r="BAT37" s="31"/>
      <c r="BAU37" s="31"/>
      <c r="BAV37" s="31"/>
      <c r="BAW37" s="31"/>
      <c r="BAX37" s="31"/>
      <c r="BAY37" s="31"/>
      <c r="BAZ37" s="31"/>
      <c r="BBA37" s="31"/>
      <c r="BBB37" s="31"/>
      <c r="BBC37" s="31"/>
      <c r="BBD37" s="31"/>
      <c r="BBE37" s="31"/>
      <c r="BBF37" s="31"/>
      <c r="BBG37" s="31"/>
      <c r="BBH37" s="31"/>
      <c r="BBI37" s="31"/>
      <c r="BBJ37" s="31"/>
      <c r="BBK37" s="31"/>
      <c r="BBL37" s="31"/>
      <c r="BBM37" s="31"/>
      <c r="BBN37" s="31"/>
      <c r="BBO37" s="31"/>
      <c r="BBP37" s="31"/>
      <c r="BBQ37" s="31"/>
      <c r="BBR37" s="31"/>
      <c r="BBS37" s="31"/>
      <c r="BBT37" s="31"/>
      <c r="BBU37" s="31"/>
      <c r="BBV37" s="31"/>
      <c r="BBW37" s="31"/>
      <c r="BBX37" s="31"/>
      <c r="BBY37" s="31"/>
      <c r="BBZ37" s="31"/>
      <c r="BCA37" s="31"/>
      <c r="BCB37" s="31"/>
      <c r="BCC37" s="31"/>
      <c r="BCD37" s="31"/>
      <c r="BCE37" s="31"/>
      <c r="BCF37" s="31"/>
      <c r="BCG37" s="31"/>
      <c r="BCH37" s="31"/>
      <c r="BCI37" s="31"/>
      <c r="BCJ37" s="31"/>
      <c r="BCK37" s="31"/>
      <c r="BCL37" s="31"/>
      <c r="BCM37" s="31"/>
      <c r="BCN37" s="31"/>
      <c r="BCO37" s="31"/>
      <c r="BCP37" s="31"/>
      <c r="BCQ37" s="31"/>
      <c r="BCR37" s="31"/>
      <c r="BCS37" s="31"/>
      <c r="BCT37" s="31"/>
      <c r="BCU37" s="31"/>
      <c r="BCV37" s="31"/>
      <c r="BCW37" s="31"/>
      <c r="BCX37" s="31"/>
      <c r="BCY37" s="31"/>
      <c r="BCZ37" s="31"/>
      <c r="BDA37" s="31"/>
      <c r="BDB37" s="31"/>
      <c r="BDC37" s="31"/>
      <c r="BDD37" s="31"/>
      <c r="BDE37" s="31"/>
      <c r="BDF37" s="31"/>
      <c r="BDG37" s="31"/>
      <c r="BDH37" s="31"/>
      <c r="BDI37" s="31"/>
      <c r="BDJ37" s="31"/>
      <c r="BDK37" s="31"/>
      <c r="BDL37" s="31"/>
      <c r="BDM37" s="31"/>
      <c r="BDN37" s="31"/>
      <c r="BDO37" s="31"/>
      <c r="BDP37" s="31"/>
      <c r="BDQ37" s="31"/>
      <c r="BDR37" s="31"/>
      <c r="BDS37" s="31"/>
      <c r="BDT37" s="31"/>
      <c r="BDU37" s="31"/>
      <c r="BDV37" s="31"/>
      <c r="BDW37" s="31"/>
      <c r="BDX37" s="31"/>
      <c r="BDY37" s="31"/>
      <c r="BDZ37" s="31"/>
      <c r="BEA37" s="31"/>
      <c r="BEB37" s="31"/>
      <c r="BEC37" s="31"/>
      <c r="BED37" s="31"/>
      <c r="BEE37" s="31"/>
      <c r="BEF37" s="31"/>
      <c r="BEG37" s="31"/>
      <c r="BEH37" s="31"/>
      <c r="BEI37" s="31"/>
      <c r="BEJ37" s="31"/>
      <c r="BEK37" s="31"/>
      <c r="BEL37" s="31"/>
      <c r="BEM37" s="31"/>
      <c r="BEN37" s="31"/>
      <c r="BEO37" s="31"/>
      <c r="BEP37" s="31"/>
      <c r="BEQ37" s="31"/>
      <c r="BER37" s="31"/>
      <c r="BES37" s="31"/>
      <c r="BET37" s="31"/>
      <c r="BEU37" s="31"/>
      <c r="BEV37" s="31"/>
      <c r="BEW37" s="31"/>
      <c r="BEX37" s="31"/>
      <c r="BEY37" s="31"/>
      <c r="BEZ37" s="31"/>
      <c r="BFA37" s="31"/>
      <c r="BFB37" s="31"/>
      <c r="BFC37" s="31"/>
      <c r="BFD37" s="31"/>
      <c r="BFE37" s="31"/>
      <c r="BFF37" s="31"/>
      <c r="BFG37" s="31"/>
      <c r="BFH37" s="31"/>
      <c r="BFI37" s="31"/>
      <c r="BFJ37" s="31"/>
      <c r="BFK37" s="31"/>
      <c r="BFL37" s="31"/>
      <c r="BFM37" s="31"/>
      <c r="BFN37" s="31"/>
      <c r="BFO37" s="31"/>
      <c r="BFP37" s="31"/>
      <c r="BFQ37" s="31"/>
      <c r="BFR37" s="31"/>
      <c r="BFS37" s="31"/>
      <c r="BFT37" s="31"/>
      <c r="BFU37" s="31"/>
      <c r="BFV37" s="31"/>
      <c r="BFW37" s="31"/>
      <c r="BFX37" s="31"/>
      <c r="BFY37" s="31"/>
      <c r="BFZ37" s="31"/>
      <c r="BGA37" s="31"/>
      <c r="BGB37" s="31"/>
      <c r="BGC37" s="31"/>
      <c r="BGD37" s="31"/>
      <c r="BGE37" s="31"/>
      <c r="BGF37" s="31"/>
      <c r="BGG37" s="31"/>
      <c r="BGH37" s="31"/>
      <c r="BGI37" s="31"/>
      <c r="BGJ37" s="31"/>
      <c r="BGK37" s="31"/>
      <c r="BGL37" s="31"/>
      <c r="BGM37" s="31"/>
      <c r="BGN37" s="31"/>
      <c r="BGO37" s="31"/>
      <c r="BGP37" s="31"/>
      <c r="BGQ37" s="31"/>
      <c r="BGR37" s="31"/>
      <c r="BGS37" s="31"/>
      <c r="BGT37" s="31"/>
      <c r="BGU37" s="31"/>
      <c r="BGV37" s="31"/>
      <c r="BGW37" s="31"/>
      <c r="BGX37" s="31"/>
      <c r="BGY37" s="31"/>
      <c r="BGZ37" s="31"/>
      <c r="BHA37" s="31"/>
      <c r="BHB37" s="31"/>
      <c r="BHC37" s="31"/>
      <c r="BHD37" s="31"/>
      <c r="BHE37" s="31"/>
      <c r="BHF37" s="31"/>
      <c r="BHG37" s="31"/>
      <c r="BHH37" s="31"/>
      <c r="BHI37" s="31"/>
      <c r="BHJ37" s="31"/>
      <c r="BHK37" s="31"/>
      <c r="BHL37" s="31"/>
      <c r="BHM37" s="31"/>
      <c r="BHN37" s="31"/>
      <c r="BHO37" s="31"/>
      <c r="BHP37" s="31"/>
      <c r="BHQ37" s="31"/>
      <c r="BHR37" s="31"/>
      <c r="BHS37" s="31"/>
      <c r="BHT37" s="31"/>
      <c r="BHU37" s="31"/>
      <c r="BHV37" s="31"/>
      <c r="BHW37" s="31"/>
      <c r="BHX37" s="31"/>
      <c r="BHY37" s="31"/>
      <c r="BHZ37" s="31"/>
      <c r="BIA37" s="31"/>
      <c r="BIB37" s="31"/>
      <c r="BIC37" s="31"/>
      <c r="BID37" s="31"/>
      <c r="BIE37" s="31"/>
      <c r="BIF37" s="31"/>
      <c r="BIG37" s="31"/>
      <c r="BIH37" s="31"/>
      <c r="BII37" s="31"/>
      <c r="BIJ37" s="31"/>
      <c r="BIK37" s="31"/>
      <c r="BIL37" s="31"/>
      <c r="BIM37" s="31"/>
      <c r="BIN37" s="31"/>
      <c r="BIO37" s="31"/>
      <c r="BIP37" s="31"/>
      <c r="BIQ37" s="31"/>
      <c r="BIR37" s="31"/>
      <c r="BIS37" s="31"/>
      <c r="BIT37" s="31"/>
      <c r="BIU37" s="31"/>
      <c r="BIV37" s="31"/>
      <c r="BIW37" s="31"/>
      <c r="BIX37" s="31"/>
      <c r="BIY37" s="31"/>
      <c r="BIZ37" s="31"/>
      <c r="BJA37" s="31"/>
      <c r="BJB37" s="31"/>
      <c r="BJC37" s="31"/>
      <c r="BJD37" s="31"/>
      <c r="BJE37" s="31"/>
      <c r="BJF37" s="31"/>
      <c r="BJG37" s="31"/>
      <c r="BJH37" s="31"/>
      <c r="BJI37" s="31"/>
      <c r="BJJ37" s="31"/>
      <c r="BJK37" s="31"/>
      <c r="BJL37" s="31"/>
      <c r="BJM37" s="31"/>
      <c r="BJN37" s="31"/>
      <c r="BJO37" s="31"/>
      <c r="BJP37" s="31"/>
      <c r="BJQ37" s="31"/>
      <c r="BJR37" s="31"/>
      <c r="BJS37" s="31"/>
      <c r="BJT37" s="31"/>
      <c r="BJU37" s="31"/>
      <c r="BJV37" s="31"/>
      <c r="BJW37" s="31"/>
      <c r="BJX37" s="31"/>
      <c r="BJY37" s="31"/>
      <c r="BJZ37" s="31"/>
      <c r="BKA37" s="31"/>
      <c r="BKB37" s="31"/>
      <c r="BKC37" s="31"/>
      <c r="BKD37" s="31"/>
      <c r="BKE37" s="31"/>
      <c r="BKF37" s="31"/>
      <c r="BKG37" s="31"/>
      <c r="BKH37" s="31"/>
      <c r="BKI37" s="31"/>
      <c r="BKJ37" s="31"/>
      <c r="BKK37" s="31"/>
      <c r="BKL37" s="31"/>
      <c r="BKM37" s="31"/>
      <c r="BKN37" s="31"/>
      <c r="BKO37" s="31"/>
      <c r="BKP37" s="31"/>
      <c r="BKQ37" s="31"/>
      <c r="BKR37" s="31"/>
      <c r="BKS37" s="31"/>
      <c r="BKT37" s="31"/>
      <c r="BKU37" s="31"/>
      <c r="BKV37" s="31"/>
      <c r="BKW37" s="31"/>
      <c r="BKX37" s="31"/>
      <c r="BKY37" s="31"/>
      <c r="BKZ37" s="31"/>
      <c r="BLA37" s="31"/>
      <c r="BLB37" s="31"/>
      <c r="BLC37" s="31"/>
      <c r="BLD37" s="31"/>
      <c r="BLE37" s="31"/>
      <c r="BLF37" s="31"/>
      <c r="BLG37" s="31"/>
      <c r="BLH37" s="31"/>
      <c r="BLI37" s="31"/>
      <c r="BLJ37" s="31"/>
      <c r="BLK37" s="31"/>
      <c r="BLL37" s="31"/>
      <c r="BLM37" s="31"/>
      <c r="BLN37" s="31"/>
      <c r="BLO37" s="31"/>
      <c r="BLP37" s="31"/>
      <c r="BLQ37" s="31"/>
      <c r="BLR37" s="31"/>
      <c r="BLS37" s="31"/>
      <c r="BLT37" s="31"/>
      <c r="BLU37" s="31"/>
      <c r="BLV37" s="31"/>
      <c r="BLW37" s="31"/>
      <c r="BLX37" s="31"/>
      <c r="BLY37" s="31"/>
      <c r="BLZ37" s="31"/>
      <c r="BMA37" s="31"/>
      <c r="BMB37" s="31"/>
      <c r="BMC37" s="31"/>
      <c r="BMD37" s="31"/>
      <c r="BME37" s="31"/>
      <c r="BMF37" s="31"/>
      <c r="BMG37" s="31"/>
      <c r="BMH37" s="31"/>
      <c r="BMI37" s="31"/>
      <c r="BMJ37" s="31"/>
      <c r="BMK37" s="31"/>
      <c r="BML37" s="31"/>
      <c r="BMM37" s="31"/>
      <c r="BMN37" s="31"/>
      <c r="BMO37" s="31"/>
      <c r="BMP37" s="31"/>
      <c r="BMQ37" s="31"/>
      <c r="BMR37" s="31"/>
      <c r="BMS37" s="31"/>
      <c r="BMT37" s="31"/>
      <c r="BMU37" s="31"/>
      <c r="BMV37" s="31"/>
      <c r="BMW37" s="31"/>
      <c r="BMX37" s="31"/>
      <c r="BMY37" s="31"/>
      <c r="BMZ37" s="31"/>
      <c r="BNA37" s="31"/>
      <c r="BNB37" s="31"/>
      <c r="BNC37" s="31"/>
      <c r="BND37" s="31"/>
      <c r="BNE37" s="31"/>
      <c r="BNF37" s="31"/>
      <c r="BNG37" s="31"/>
      <c r="BNH37" s="31"/>
      <c r="BNI37" s="31"/>
      <c r="BNJ37" s="31"/>
      <c r="BNK37" s="31"/>
      <c r="BNL37" s="31"/>
      <c r="BNM37" s="31"/>
      <c r="BNN37" s="31"/>
      <c r="BNO37" s="31"/>
      <c r="BNP37" s="31"/>
      <c r="BNQ37" s="31"/>
      <c r="BNR37" s="31"/>
      <c r="BNS37" s="31"/>
      <c r="BNT37" s="31"/>
      <c r="BNU37" s="31"/>
      <c r="BNV37" s="31"/>
      <c r="BNW37" s="31"/>
      <c r="BNX37" s="31"/>
      <c r="BNY37" s="31"/>
      <c r="BNZ37" s="31"/>
      <c r="BOA37" s="31"/>
      <c r="BOB37" s="31"/>
      <c r="BOC37" s="31"/>
      <c r="BOD37" s="31"/>
      <c r="BOE37" s="31"/>
      <c r="BOF37" s="31"/>
      <c r="BOG37" s="31"/>
      <c r="BOH37" s="31"/>
      <c r="BOI37" s="31"/>
      <c r="BOJ37" s="31"/>
      <c r="BOK37" s="31"/>
      <c r="BOL37" s="31"/>
      <c r="BOM37" s="31"/>
      <c r="BON37" s="31"/>
      <c r="BOO37" s="31"/>
      <c r="BOP37" s="31"/>
      <c r="BOQ37" s="31"/>
      <c r="BOR37" s="31"/>
      <c r="BOS37" s="31"/>
      <c r="BOT37" s="31"/>
      <c r="BOU37" s="31"/>
      <c r="BOV37" s="31"/>
      <c r="BOW37" s="31"/>
      <c r="BOX37" s="31"/>
      <c r="BOY37" s="31"/>
      <c r="BOZ37" s="31"/>
      <c r="BPA37" s="31"/>
      <c r="BPB37" s="31"/>
      <c r="BPC37" s="31"/>
      <c r="BPD37" s="31"/>
      <c r="BPE37" s="31"/>
      <c r="BPF37" s="31"/>
      <c r="BPG37" s="31"/>
      <c r="BPH37" s="31"/>
      <c r="BPI37" s="31"/>
    </row>
    <row r="38" spans="1:1777" s="8" customFormat="1" ht="21" customHeight="1" x14ac:dyDescent="0.25">
      <c r="A38" s="64"/>
      <c r="B38" s="114" t="s">
        <v>31</v>
      </c>
      <c r="C38" s="115"/>
      <c r="D38" s="116"/>
      <c r="E38" s="47">
        <f t="shared" ref="E38:J38" si="13">E36</f>
        <v>13102.68</v>
      </c>
      <c r="F38" s="47">
        <f t="shared" si="13"/>
        <v>6551.34</v>
      </c>
      <c r="G38" s="47">
        <f t="shared" si="13"/>
        <v>6551.34</v>
      </c>
      <c r="H38" s="47">
        <f t="shared" si="13"/>
        <v>0</v>
      </c>
      <c r="I38" s="47">
        <f t="shared" si="13"/>
        <v>0</v>
      </c>
      <c r="J38" s="47">
        <f t="shared" si="13"/>
        <v>0</v>
      </c>
      <c r="K38" s="166"/>
      <c r="L38" s="167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  <c r="AMM38" s="31"/>
      <c r="AMN38" s="31"/>
      <c r="AMO38" s="31"/>
      <c r="AMP38" s="31"/>
      <c r="AMQ38" s="31"/>
      <c r="AMR38" s="31"/>
      <c r="AMS38" s="31"/>
      <c r="AMT38" s="31"/>
      <c r="AMU38" s="31"/>
      <c r="AMV38" s="31"/>
      <c r="AMW38" s="31"/>
      <c r="AMX38" s="31"/>
      <c r="AMY38" s="31"/>
      <c r="AMZ38" s="31"/>
      <c r="ANA38" s="31"/>
      <c r="ANB38" s="31"/>
      <c r="ANC38" s="31"/>
      <c r="AND38" s="31"/>
      <c r="ANE38" s="31"/>
      <c r="ANF38" s="31"/>
      <c r="ANG38" s="31"/>
      <c r="ANH38" s="31"/>
      <c r="ANI38" s="31"/>
      <c r="ANJ38" s="31"/>
      <c r="ANK38" s="31"/>
      <c r="ANL38" s="31"/>
      <c r="ANM38" s="31"/>
      <c r="ANN38" s="31"/>
      <c r="ANO38" s="31"/>
      <c r="ANP38" s="31"/>
      <c r="ANQ38" s="31"/>
      <c r="ANR38" s="31"/>
      <c r="ANS38" s="31"/>
      <c r="ANT38" s="31"/>
      <c r="ANU38" s="31"/>
      <c r="ANV38" s="31"/>
      <c r="ANW38" s="31"/>
      <c r="ANX38" s="31"/>
      <c r="ANY38" s="31"/>
      <c r="ANZ38" s="31"/>
      <c r="AOA38" s="31"/>
      <c r="AOB38" s="31"/>
      <c r="AOC38" s="31"/>
      <c r="AOD38" s="31"/>
      <c r="AOE38" s="31"/>
      <c r="AOF38" s="31"/>
      <c r="AOG38" s="31"/>
      <c r="AOH38" s="31"/>
      <c r="AOI38" s="31"/>
      <c r="AOJ38" s="31"/>
      <c r="AOK38" s="31"/>
      <c r="AOL38" s="31"/>
      <c r="AOM38" s="31"/>
      <c r="AON38" s="31"/>
      <c r="AOO38" s="31"/>
      <c r="AOP38" s="31"/>
      <c r="AOQ38" s="31"/>
      <c r="AOR38" s="31"/>
      <c r="AOS38" s="31"/>
      <c r="AOT38" s="31"/>
      <c r="AOU38" s="31"/>
      <c r="AOV38" s="31"/>
      <c r="AOW38" s="31"/>
      <c r="AOX38" s="31"/>
      <c r="AOY38" s="31"/>
      <c r="AOZ38" s="31"/>
      <c r="APA38" s="31"/>
      <c r="APB38" s="31"/>
      <c r="APC38" s="31"/>
      <c r="APD38" s="31"/>
      <c r="APE38" s="31"/>
      <c r="APF38" s="31"/>
      <c r="APG38" s="31"/>
      <c r="APH38" s="31"/>
      <c r="API38" s="31"/>
      <c r="APJ38" s="31"/>
      <c r="APK38" s="31"/>
      <c r="APL38" s="31"/>
      <c r="APM38" s="31"/>
      <c r="APN38" s="31"/>
      <c r="APO38" s="31"/>
      <c r="APP38" s="31"/>
      <c r="APQ38" s="31"/>
      <c r="APR38" s="31"/>
      <c r="APS38" s="31"/>
      <c r="APT38" s="31"/>
      <c r="APU38" s="31"/>
      <c r="APV38" s="31"/>
      <c r="APW38" s="31"/>
      <c r="APX38" s="31"/>
      <c r="APY38" s="31"/>
      <c r="APZ38" s="31"/>
      <c r="AQA38" s="31"/>
      <c r="AQB38" s="31"/>
      <c r="AQC38" s="31"/>
      <c r="AQD38" s="31"/>
      <c r="AQE38" s="31"/>
      <c r="AQF38" s="31"/>
      <c r="AQG38" s="31"/>
      <c r="AQH38" s="31"/>
      <c r="AQI38" s="31"/>
      <c r="AQJ38" s="31"/>
      <c r="AQK38" s="31"/>
      <c r="AQL38" s="31"/>
      <c r="AQM38" s="31"/>
      <c r="AQN38" s="31"/>
      <c r="AQO38" s="31"/>
      <c r="AQP38" s="31"/>
      <c r="AQQ38" s="31"/>
      <c r="AQR38" s="31"/>
      <c r="AQS38" s="31"/>
      <c r="AQT38" s="31"/>
      <c r="AQU38" s="31"/>
      <c r="AQV38" s="31"/>
      <c r="AQW38" s="31"/>
      <c r="AQX38" s="31"/>
      <c r="AQY38" s="31"/>
      <c r="AQZ38" s="31"/>
      <c r="ARA38" s="31"/>
      <c r="ARB38" s="31"/>
      <c r="ARC38" s="31"/>
      <c r="ARD38" s="31"/>
      <c r="ARE38" s="31"/>
      <c r="ARF38" s="31"/>
      <c r="ARG38" s="31"/>
      <c r="ARH38" s="31"/>
      <c r="ARI38" s="31"/>
      <c r="ARJ38" s="31"/>
      <c r="ARK38" s="31"/>
      <c r="ARL38" s="31"/>
      <c r="ARM38" s="31"/>
      <c r="ARN38" s="31"/>
      <c r="ARO38" s="31"/>
      <c r="ARP38" s="31"/>
      <c r="ARQ38" s="31"/>
      <c r="ARR38" s="31"/>
      <c r="ARS38" s="31"/>
      <c r="ART38" s="31"/>
      <c r="ARU38" s="31"/>
      <c r="ARV38" s="31"/>
      <c r="ARW38" s="31"/>
      <c r="ARX38" s="31"/>
      <c r="ARY38" s="31"/>
      <c r="ARZ38" s="31"/>
      <c r="ASA38" s="31"/>
      <c r="ASB38" s="31"/>
      <c r="ASC38" s="31"/>
      <c r="ASD38" s="31"/>
      <c r="ASE38" s="31"/>
      <c r="ASF38" s="31"/>
      <c r="ASG38" s="31"/>
      <c r="ASH38" s="31"/>
      <c r="ASI38" s="31"/>
      <c r="ASJ38" s="31"/>
      <c r="ASK38" s="31"/>
      <c r="ASL38" s="31"/>
      <c r="ASM38" s="31"/>
      <c r="ASN38" s="31"/>
      <c r="ASO38" s="31"/>
      <c r="ASP38" s="31"/>
      <c r="ASQ38" s="31"/>
      <c r="ASR38" s="31"/>
      <c r="ASS38" s="31"/>
      <c r="AST38" s="31"/>
      <c r="ASU38" s="31"/>
      <c r="ASV38" s="31"/>
      <c r="ASW38" s="31"/>
      <c r="ASX38" s="31"/>
      <c r="ASY38" s="31"/>
      <c r="ASZ38" s="31"/>
      <c r="ATA38" s="31"/>
      <c r="ATB38" s="31"/>
      <c r="ATC38" s="31"/>
      <c r="ATD38" s="31"/>
      <c r="ATE38" s="31"/>
      <c r="ATF38" s="31"/>
      <c r="ATG38" s="31"/>
      <c r="ATH38" s="31"/>
      <c r="ATI38" s="31"/>
      <c r="ATJ38" s="31"/>
      <c r="ATK38" s="31"/>
      <c r="ATL38" s="31"/>
      <c r="ATM38" s="31"/>
      <c r="ATN38" s="31"/>
      <c r="ATO38" s="31"/>
      <c r="ATP38" s="31"/>
      <c r="ATQ38" s="31"/>
      <c r="ATR38" s="31"/>
      <c r="ATS38" s="31"/>
      <c r="ATT38" s="31"/>
      <c r="ATU38" s="31"/>
      <c r="ATV38" s="31"/>
      <c r="ATW38" s="31"/>
      <c r="ATX38" s="31"/>
      <c r="ATY38" s="31"/>
      <c r="ATZ38" s="31"/>
      <c r="AUA38" s="31"/>
      <c r="AUB38" s="31"/>
      <c r="AUC38" s="31"/>
      <c r="AUD38" s="31"/>
      <c r="AUE38" s="31"/>
      <c r="AUF38" s="31"/>
      <c r="AUG38" s="31"/>
      <c r="AUH38" s="31"/>
      <c r="AUI38" s="31"/>
      <c r="AUJ38" s="31"/>
      <c r="AUK38" s="31"/>
      <c r="AUL38" s="31"/>
      <c r="AUM38" s="31"/>
      <c r="AUN38" s="31"/>
      <c r="AUO38" s="31"/>
      <c r="AUP38" s="31"/>
      <c r="AUQ38" s="31"/>
      <c r="AUR38" s="31"/>
      <c r="AUS38" s="31"/>
      <c r="AUT38" s="31"/>
      <c r="AUU38" s="31"/>
      <c r="AUV38" s="31"/>
      <c r="AUW38" s="31"/>
      <c r="AUX38" s="31"/>
      <c r="AUY38" s="31"/>
      <c r="AUZ38" s="31"/>
      <c r="AVA38" s="31"/>
      <c r="AVB38" s="31"/>
      <c r="AVC38" s="31"/>
      <c r="AVD38" s="31"/>
      <c r="AVE38" s="31"/>
      <c r="AVF38" s="31"/>
      <c r="AVG38" s="31"/>
      <c r="AVH38" s="31"/>
      <c r="AVI38" s="31"/>
      <c r="AVJ38" s="31"/>
      <c r="AVK38" s="31"/>
      <c r="AVL38" s="31"/>
      <c r="AVM38" s="31"/>
      <c r="AVN38" s="31"/>
      <c r="AVO38" s="31"/>
      <c r="AVP38" s="31"/>
      <c r="AVQ38" s="31"/>
      <c r="AVR38" s="31"/>
      <c r="AVS38" s="31"/>
      <c r="AVT38" s="31"/>
      <c r="AVU38" s="31"/>
      <c r="AVV38" s="31"/>
      <c r="AVW38" s="31"/>
      <c r="AVX38" s="31"/>
      <c r="AVY38" s="31"/>
      <c r="AVZ38" s="31"/>
      <c r="AWA38" s="31"/>
      <c r="AWB38" s="31"/>
      <c r="AWC38" s="31"/>
      <c r="AWD38" s="31"/>
      <c r="AWE38" s="31"/>
      <c r="AWF38" s="31"/>
      <c r="AWG38" s="31"/>
      <c r="AWH38" s="31"/>
      <c r="AWI38" s="31"/>
      <c r="AWJ38" s="31"/>
      <c r="AWK38" s="31"/>
      <c r="AWL38" s="31"/>
      <c r="AWM38" s="31"/>
      <c r="AWN38" s="31"/>
      <c r="AWO38" s="31"/>
      <c r="AWP38" s="31"/>
      <c r="AWQ38" s="31"/>
      <c r="AWR38" s="31"/>
      <c r="AWS38" s="31"/>
      <c r="AWT38" s="31"/>
      <c r="AWU38" s="31"/>
      <c r="AWV38" s="31"/>
      <c r="AWW38" s="31"/>
      <c r="AWX38" s="31"/>
      <c r="AWY38" s="31"/>
      <c r="AWZ38" s="31"/>
      <c r="AXA38" s="31"/>
      <c r="AXB38" s="31"/>
      <c r="AXC38" s="31"/>
      <c r="AXD38" s="31"/>
      <c r="AXE38" s="31"/>
      <c r="AXF38" s="31"/>
      <c r="AXG38" s="31"/>
      <c r="AXH38" s="31"/>
      <c r="AXI38" s="31"/>
      <c r="AXJ38" s="31"/>
      <c r="AXK38" s="31"/>
      <c r="AXL38" s="31"/>
      <c r="AXM38" s="31"/>
      <c r="AXN38" s="31"/>
      <c r="AXO38" s="31"/>
      <c r="AXP38" s="31"/>
      <c r="AXQ38" s="31"/>
      <c r="AXR38" s="31"/>
      <c r="AXS38" s="31"/>
      <c r="AXT38" s="31"/>
      <c r="AXU38" s="31"/>
      <c r="AXV38" s="31"/>
      <c r="AXW38" s="31"/>
      <c r="AXX38" s="31"/>
      <c r="AXY38" s="31"/>
      <c r="AXZ38" s="31"/>
      <c r="AYA38" s="31"/>
      <c r="AYB38" s="31"/>
      <c r="AYC38" s="31"/>
      <c r="AYD38" s="31"/>
      <c r="AYE38" s="31"/>
      <c r="AYF38" s="31"/>
      <c r="AYG38" s="31"/>
      <c r="AYH38" s="31"/>
      <c r="AYI38" s="31"/>
      <c r="AYJ38" s="31"/>
      <c r="AYK38" s="31"/>
      <c r="AYL38" s="31"/>
      <c r="AYM38" s="31"/>
      <c r="AYN38" s="31"/>
      <c r="AYO38" s="31"/>
      <c r="AYP38" s="31"/>
      <c r="AYQ38" s="31"/>
      <c r="AYR38" s="31"/>
      <c r="AYS38" s="31"/>
      <c r="AYT38" s="31"/>
      <c r="AYU38" s="31"/>
      <c r="AYV38" s="31"/>
      <c r="AYW38" s="31"/>
      <c r="AYX38" s="31"/>
      <c r="AYY38" s="31"/>
      <c r="AYZ38" s="31"/>
      <c r="AZA38" s="31"/>
      <c r="AZB38" s="31"/>
      <c r="AZC38" s="31"/>
      <c r="AZD38" s="31"/>
      <c r="AZE38" s="31"/>
      <c r="AZF38" s="31"/>
      <c r="AZG38" s="31"/>
      <c r="AZH38" s="31"/>
      <c r="AZI38" s="31"/>
      <c r="AZJ38" s="31"/>
      <c r="AZK38" s="31"/>
      <c r="AZL38" s="31"/>
      <c r="AZM38" s="31"/>
      <c r="AZN38" s="31"/>
      <c r="AZO38" s="31"/>
      <c r="AZP38" s="31"/>
      <c r="AZQ38" s="31"/>
      <c r="AZR38" s="31"/>
      <c r="AZS38" s="31"/>
      <c r="AZT38" s="31"/>
      <c r="AZU38" s="31"/>
      <c r="AZV38" s="31"/>
      <c r="AZW38" s="31"/>
      <c r="AZX38" s="31"/>
      <c r="AZY38" s="31"/>
      <c r="AZZ38" s="31"/>
      <c r="BAA38" s="31"/>
      <c r="BAB38" s="31"/>
      <c r="BAC38" s="31"/>
      <c r="BAD38" s="31"/>
      <c r="BAE38" s="31"/>
      <c r="BAF38" s="31"/>
      <c r="BAG38" s="31"/>
      <c r="BAH38" s="31"/>
      <c r="BAI38" s="31"/>
      <c r="BAJ38" s="31"/>
      <c r="BAK38" s="31"/>
      <c r="BAL38" s="31"/>
      <c r="BAM38" s="31"/>
      <c r="BAN38" s="31"/>
      <c r="BAO38" s="31"/>
      <c r="BAP38" s="31"/>
      <c r="BAQ38" s="31"/>
      <c r="BAR38" s="31"/>
      <c r="BAS38" s="31"/>
      <c r="BAT38" s="31"/>
      <c r="BAU38" s="31"/>
      <c r="BAV38" s="31"/>
      <c r="BAW38" s="31"/>
      <c r="BAX38" s="31"/>
      <c r="BAY38" s="31"/>
      <c r="BAZ38" s="31"/>
      <c r="BBA38" s="31"/>
      <c r="BBB38" s="31"/>
      <c r="BBC38" s="31"/>
      <c r="BBD38" s="31"/>
      <c r="BBE38" s="31"/>
      <c r="BBF38" s="31"/>
      <c r="BBG38" s="31"/>
      <c r="BBH38" s="31"/>
      <c r="BBI38" s="31"/>
      <c r="BBJ38" s="31"/>
      <c r="BBK38" s="31"/>
      <c r="BBL38" s="31"/>
      <c r="BBM38" s="31"/>
      <c r="BBN38" s="31"/>
      <c r="BBO38" s="31"/>
      <c r="BBP38" s="31"/>
      <c r="BBQ38" s="31"/>
      <c r="BBR38" s="31"/>
      <c r="BBS38" s="31"/>
      <c r="BBT38" s="31"/>
      <c r="BBU38" s="31"/>
      <c r="BBV38" s="31"/>
      <c r="BBW38" s="31"/>
      <c r="BBX38" s="31"/>
      <c r="BBY38" s="31"/>
      <c r="BBZ38" s="31"/>
      <c r="BCA38" s="31"/>
      <c r="BCB38" s="31"/>
      <c r="BCC38" s="31"/>
      <c r="BCD38" s="31"/>
      <c r="BCE38" s="31"/>
      <c r="BCF38" s="31"/>
      <c r="BCG38" s="31"/>
      <c r="BCH38" s="31"/>
      <c r="BCI38" s="31"/>
      <c r="BCJ38" s="31"/>
      <c r="BCK38" s="31"/>
      <c r="BCL38" s="31"/>
      <c r="BCM38" s="31"/>
      <c r="BCN38" s="31"/>
      <c r="BCO38" s="31"/>
      <c r="BCP38" s="31"/>
      <c r="BCQ38" s="31"/>
      <c r="BCR38" s="31"/>
      <c r="BCS38" s="31"/>
      <c r="BCT38" s="31"/>
      <c r="BCU38" s="31"/>
      <c r="BCV38" s="31"/>
      <c r="BCW38" s="31"/>
      <c r="BCX38" s="31"/>
      <c r="BCY38" s="31"/>
      <c r="BCZ38" s="31"/>
      <c r="BDA38" s="31"/>
      <c r="BDB38" s="31"/>
      <c r="BDC38" s="31"/>
      <c r="BDD38" s="31"/>
      <c r="BDE38" s="31"/>
      <c r="BDF38" s="31"/>
      <c r="BDG38" s="31"/>
      <c r="BDH38" s="31"/>
      <c r="BDI38" s="31"/>
      <c r="BDJ38" s="31"/>
      <c r="BDK38" s="31"/>
      <c r="BDL38" s="31"/>
      <c r="BDM38" s="31"/>
      <c r="BDN38" s="31"/>
      <c r="BDO38" s="31"/>
      <c r="BDP38" s="31"/>
      <c r="BDQ38" s="31"/>
      <c r="BDR38" s="31"/>
      <c r="BDS38" s="31"/>
      <c r="BDT38" s="31"/>
      <c r="BDU38" s="31"/>
      <c r="BDV38" s="31"/>
      <c r="BDW38" s="31"/>
      <c r="BDX38" s="31"/>
      <c r="BDY38" s="31"/>
      <c r="BDZ38" s="31"/>
      <c r="BEA38" s="31"/>
      <c r="BEB38" s="31"/>
      <c r="BEC38" s="31"/>
      <c r="BED38" s="31"/>
      <c r="BEE38" s="31"/>
      <c r="BEF38" s="31"/>
      <c r="BEG38" s="31"/>
      <c r="BEH38" s="31"/>
      <c r="BEI38" s="31"/>
      <c r="BEJ38" s="31"/>
      <c r="BEK38" s="31"/>
      <c r="BEL38" s="31"/>
      <c r="BEM38" s="31"/>
      <c r="BEN38" s="31"/>
      <c r="BEO38" s="31"/>
      <c r="BEP38" s="31"/>
      <c r="BEQ38" s="31"/>
      <c r="BER38" s="31"/>
      <c r="BES38" s="31"/>
      <c r="BET38" s="31"/>
      <c r="BEU38" s="31"/>
      <c r="BEV38" s="31"/>
      <c r="BEW38" s="31"/>
      <c r="BEX38" s="31"/>
      <c r="BEY38" s="31"/>
      <c r="BEZ38" s="31"/>
      <c r="BFA38" s="31"/>
      <c r="BFB38" s="31"/>
      <c r="BFC38" s="31"/>
      <c r="BFD38" s="31"/>
      <c r="BFE38" s="31"/>
      <c r="BFF38" s="31"/>
      <c r="BFG38" s="31"/>
      <c r="BFH38" s="31"/>
      <c r="BFI38" s="31"/>
      <c r="BFJ38" s="31"/>
      <c r="BFK38" s="31"/>
      <c r="BFL38" s="31"/>
      <c r="BFM38" s="31"/>
      <c r="BFN38" s="31"/>
      <c r="BFO38" s="31"/>
      <c r="BFP38" s="31"/>
      <c r="BFQ38" s="31"/>
      <c r="BFR38" s="31"/>
      <c r="BFS38" s="31"/>
      <c r="BFT38" s="31"/>
      <c r="BFU38" s="31"/>
      <c r="BFV38" s="31"/>
      <c r="BFW38" s="31"/>
      <c r="BFX38" s="31"/>
      <c r="BFY38" s="31"/>
      <c r="BFZ38" s="31"/>
      <c r="BGA38" s="31"/>
      <c r="BGB38" s="31"/>
      <c r="BGC38" s="31"/>
      <c r="BGD38" s="31"/>
      <c r="BGE38" s="31"/>
      <c r="BGF38" s="31"/>
      <c r="BGG38" s="31"/>
      <c r="BGH38" s="31"/>
      <c r="BGI38" s="31"/>
      <c r="BGJ38" s="31"/>
      <c r="BGK38" s="31"/>
      <c r="BGL38" s="31"/>
      <c r="BGM38" s="31"/>
      <c r="BGN38" s="31"/>
      <c r="BGO38" s="31"/>
      <c r="BGP38" s="31"/>
      <c r="BGQ38" s="31"/>
      <c r="BGR38" s="31"/>
      <c r="BGS38" s="31"/>
      <c r="BGT38" s="31"/>
      <c r="BGU38" s="31"/>
      <c r="BGV38" s="31"/>
      <c r="BGW38" s="31"/>
      <c r="BGX38" s="31"/>
      <c r="BGY38" s="31"/>
      <c r="BGZ38" s="31"/>
      <c r="BHA38" s="31"/>
      <c r="BHB38" s="31"/>
      <c r="BHC38" s="31"/>
      <c r="BHD38" s="31"/>
      <c r="BHE38" s="31"/>
      <c r="BHF38" s="31"/>
      <c r="BHG38" s="31"/>
      <c r="BHH38" s="31"/>
      <c r="BHI38" s="31"/>
      <c r="BHJ38" s="31"/>
      <c r="BHK38" s="31"/>
      <c r="BHL38" s="31"/>
      <c r="BHM38" s="31"/>
      <c r="BHN38" s="31"/>
      <c r="BHO38" s="31"/>
      <c r="BHP38" s="31"/>
      <c r="BHQ38" s="31"/>
      <c r="BHR38" s="31"/>
      <c r="BHS38" s="31"/>
      <c r="BHT38" s="31"/>
      <c r="BHU38" s="31"/>
      <c r="BHV38" s="31"/>
      <c r="BHW38" s="31"/>
      <c r="BHX38" s="31"/>
      <c r="BHY38" s="31"/>
      <c r="BHZ38" s="31"/>
      <c r="BIA38" s="31"/>
      <c r="BIB38" s="31"/>
      <c r="BIC38" s="31"/>
      <c r="BID38" s="31"/>
      <c r="BIE38" s="31"/>
      <c r="BIF38" s="31"/>
      <c r="BIG38" s="31"/>
      <c r="BIH38" s="31"/>
      <c r="BII38" s="31"/>
      <c r="BIJ38" s="31"/>
      <c r="BIK38" s="31"/>
      <c r="BIL38" s="31"/>
      <c r="BIM38" s="31"/>
      <c r="BIN38" s="31"/>
      <c r="BIO38" s="31"/>
      <c r="BIP38" s="31"/>
      <c r="BIQ38" s="31"/>
      <c r="BIR38" s="31"/>
      <c r="BIS38" s="31"/>
      <c r="BIT38" s="31"/>
      <c r="BIU38" s="31"/>
      <c r="BIV38" s="31"/>
      <c r="BIW38" s="31"/>
      <c r="BIX38" s="31"/>
      <c r="BIY38" s="31"/>
      <c r="BIZ38" s="31"/>
      <c r="BJA38" s="31"/>
      <c r="BJB38" s="31"/>
      <c r="BJC38" s="31"/>
      <c r="BJD38" s="31"/>
      <c r="BJE38" s="31"/>
      <c r="BJF38" s="31"/>
      <c r="BJG38" s="31"/>
      <c r="BJH38" s="31"/>
      <c r="BJI38" s="31"/>
      <c r="BJJ38" s="31"/>
      <c r="BJK38" s="31"/>
      <c r="BJL38" s="31"/>
      <c r="BJM38" s="31"/>
      <c r="BJN38" s="31"/>
      <c r="BJO38" s="31"/>
      <c r="BJP38" s="31"/>
      <c r="BJQ38" s="31"/>
      <c r="BJR38" s="31"/>
      <c r="BJS38" s="31"/>
      <c r="BJT38" s="31"/>
      <c r="BJU38" s="31"/>
      <c r="BJV38" s="31"/>
      <c r="BJW38" s="31"/>
      <c r="BJX38" s="31"/>
      <c r="BJY38" s="31"/>
      <c r="BJZ38" s="31"/>
      <c r="BKA38" s="31"/>
      <c r="BKB38" s="31"/>
      <c r="BKC38" s="31"/>
      <c r="BKD38" s="31"/>
      <c r="BKE38" s="31"/>
      <c r="BKF38" s="31"/>
      <c r="BKG38" s="31"/>
      <c r="BKH38" s="31"/>
      <c r="BKI38" s="31"/>
      <c r="BKJ38" s="31"/>
      <c r="BKK38" s="31"/>
      <c r="BKL38" s="31"/>
      <c r="BKM38" s="31"/>
      <c r="BKN38" s="31"/>
      <c r="BKO38" s="31"/>
      <c r="BKP38" s="31"/>
      <c r="BKQ38" s="31"/>
      <c r="BKR38" s="31"/>
      <c r="BKS38" s="31"/>
      <c r="BKT38" s="31"/>
      <c r="BKU38" s="31"/>
      <c r="BKV38" s="31"/>
      <c r="BKW38" s="31"/>
      <c r="BKX38" s="31"/>
      <c r="BKY38" s="31"/>
      <c r="BKZ38" s="31"/>
      <c r="BLA38" s="31"/>
      <c r="BLB38" s="31"/>
      <c r="BLC38" s="31"/>
      <c r="BLD38" s="31"/>
      <c r="BLE38" s="31"/>
      <c r="BLF38" s="31"/>
      <c r="BLG38" s="31"/>
      <c r="BLH38" s="31"/>
      <c r="BLI38" s="31"/>
      <c r="BLJ38" s="31"/>
      <c r="BLK38" s="31"/>
      <c r="BLL38" s="31"/>
      <c r="BLM38" s="31"/>
      <c r="BLN38" s="31"/>
      <c r="BLO38" s="31"/>
      <c r="BLP38" s="31"/>
      <c r="BLQ38" s="31"/>
      <c r="BLR38" s="31"/>
      <c r="BLS38" s="31"/>
      <c r="BLT38" s="31"/>
      <c r="BLU38" s="31"/>
      <c r="BLV38" s="31"/>
      <c r="BLW38" s="31"/>
      <c r="BLX38" s="31"/>
      <c r="BLY38" s="31"/>
      <c r="BLZ38" s="31"/>
      <c r="BMA38" s="31"/>
      <c r="BMB38" s="31"/>
      <c r="BMC38" s="31"/>
      <c r="BMD38" s="31"/>
      <c r="BME38" s="31"/>
      <c r="BMF38" s="31"/>
      <c r="BMG38" s="31"/>
      <c r="BMH38" s="31"/>
      <c r="BMI38" s="31"/>
      <c r="BMJ38" s="31"/>
      <c r="BMK38" s="31"/>
      <c r="BML38" s="31"/>
      <c r="BMM38" s="31"/>
      <c r="BMN38" s="31"/>
      <c r="BMO38" s="31"/>
      <c r="BMP38" s="31"/>
      <c r="BMQ38" s="31"/>
      <c r="BMR38" s="31"/>
      <c r="BMS38" s="31"/>
      <c r="BMT38" s="31"/>
      <c r="BMU38" s="31"/>
      <c r="BMV38" s="31"/>
      <c r="BMW38" s="31"/>
      <c r="BMX38" s="31"/>
      <c r="BMY38" s="31"/>
      <c r="BMZ38" s="31"/>
      <c r="BNA38" s="31"/>
      <c r="BNB38" s="31"/>
      <c r="BNC38" s="31"/>
      <c r="BND38" s="31"/>
      <c r="BNE38" s="31"/>
      <c r="BNF38" s="31"/>
      <c r="BNG38" s="31"/>
      <c r="BNH38" s="31"/>
      <c r="BNI38" s="31"/>
      <c r="BNJ38" s="31"/>
      <c r="BNK38" s="31"/>
      <c r="BNL38" s="31"/>
      <c r="BNM38" s="31"/>
      <c r="BNN38" s="31"/>
      <c r="BNO38" s="31"/>
      <c r="BNP38" s="31"/>
      <c r="BNQ38" s="31"/>
      <c r="BNR38" s="31"/>
      <c r="BNS38" s="31"/>
      <c r="BNT38" s="31"/>
      <c r="BNU38" s="31"/>
      <c r="BNV38" s="31"/>
      <c r="BNW38" s="31"/>
      <c r="BNX38" s="31"/>
      <c r="BNY38" s="31"/>
      <c r="BNZ38" s="31"/>
      <c r="BOA38" s="31"/>
      <c r="BOB38" s="31"/>
      <c r="BOC38" s="31"/>
      <c r="BOD38" s="31"/>
      <c r="BOE38" s="31"/>
      <c r="BOF38" s="31"/>
      <c r="BOG38" s="31"/>
      <c r="BOH38" s="31"/>
      <c r="BOI38" s="31"/>
      <c r="BOJ38" s="31"/>
      <c r="BOK38" s="31"/>
      <c r="BOL38" s="31"/>
      <c r="BOM38" s="31"/>
      <c r="BON38" s="31"/>
      <c r="BOO38" s="31"/>
      <c r="BOP38" s="31"/>
      <c r="BOQ38" s="31"/>
      <c r="BOR38" s="31"/>
      <c r="BOS38" s="31"/>
      <c r="BOT38" s="31"/>
      <c r="BOU38" s="31"/>
      <c r="BOV38" s="31"/>
      <c r="BOW38" s="31"/>
      <c r="BOX38" s="31"/>
      <c r="BOY38" s="31"/>
      <c r="BOZ38" s="31"/>
      <c r="BPA38" s="31"/>
      <c r="BPB38" s="31"/>
      <c r="BPC38" s="31"/>
      <c r="BPD38" s="31"/>
      <c r="BPE38" s="31"/>
      <c r="BPF38" s="31"/>
      <c r="BPG38" s="31"/>
      <c r="BPH38" s="31"/>
      <c r="BPI38" s="31"/>
    </row>
    <row r="39" spans="1:1777" s="8" customFormat="1" ht="18" customHeight="1" x14ac:dyDescent="0.25">
      <c r="A39" s="54"/>
      <c r="B39" s="117" t="s">
        <v>22</v>
      </c>
      <c r="C39" s="118"/>
      <c r="D39" s="119"/>
      <c r="E39" s="47">
        <f>E36</f>
        <v>13102.68</v>
      </c>
      <c r="F39" s="47">
        <f>F36</f>
        <v>6551.34</v>
      </c>
      <c r="G39" s="47">
        <f>G36</f>
        <v>6551.34</v>
      </c>
      <c r="H39" s="47">
        <f>H36</f>
        <v>0</v>
      </c>
      <c r="I39" s="47">
        <f>H36</f>
        <v>0</v>
      </c>
      <c r="J39" s="47">
        <f>J36</f>
        <v>0</v>
      </c>
      <c r="K39" s="168"/>
      <c r="L39" s="16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  <c r="AMM39" s="31"/>
      <c r="AMN39" s="31"/>
      <c r="AMO39" s="31"/>
      <c r="AMP39" s="31"/>
      <c r="AMQ39" s="31"/>
      <c r="AMR39" s="31"/>
      <c r="AMS39" s="31"/>
      <c r="AMT39" s="31"/>
      <c r="AMU39" s="31"/>
      <c r="AMV39" s="31"/>
      <c r="AMW39" s="31"/>
      <c r="AMX39" s="31"/>
      <c r="AMY39" s="31"/>
      <c r="AMZ39" s="31"/>
      <c r="ANA39" s="31"/>
      <c r="ANB39" s="31"/>
      <c r="ANC39" s="31"/>
      <c r="AND39" s="31"/>
      <c r="ANE39" s="31"/>
      <c r="ANF39" s="31"/>
      <c r="ANG39" s="31"/>
      <c r="ANH39" s="31"/>
      <c r="ANI39" s="31"/>
      <c r="ANJ39" s="31"/>
      <c r="ANK39" s="31"/>
      <c r="ANL39" s="31"/>
      <c r="ANM39" s="31"/>
      <c r="ANN39" s="31"/>
      <c r="ANO39" s="31"/>
      <c r="ANP39" s="31"/>
      <c r="ANQ39" s="31"/>
      <c r="ANR39" s="31"/>
      <c r="ANS39" s="31"/>
      <c r="ANT39" s="31"/>
      <c r="ANU39" s="31"/>
      <c r="ANV39" s="31"/>
      <c r="ANW39" s="31"/>
      <c r="ANX39" s="31"/>
      <c r="ANY39" s="31"/>
      <c r="ANZ39" s="31"/>
      <c r="AOA39" s="31"/>
      <c r="AOB39" s="31"/>
      <c r="AOC39" s="31"/>
      <c r="AOD39" s="31"/>
      <c r="AOE39" s="31"/>
      <c r="AOF39" s="31"/>
      <c r="AOG39" s="31"/>
      <c r="AOH39" s="31"/>
      <c r="AOI39" s="31"/>
      <c r="AOJ39" s="31"/>
      <c r="AOK39" s="31"/>
      <c r="AOL39" s="31"/>
      <c r="AOM39" s="31"/>
      <c r="AON39" s="31"/>
      <c r="AOO39" s="31"/>
      <c r="AOP39" s="31"/>
      <c r="AOQ39" s="31"/>
      <c r="AOR39" s="31"/>
      <c r="AOS39" s="31"/>
      <c r="AOT39" s="31"/>
      <c r="AOU39" s="31"/>
      <c r="AOV39" s="31"/>
      <c r="AOW39" s="31"/>
      <c r="AOX39" s="31"/>
      <c r="AOY39" s="31"/>
      <c r="AOZ39" s="31"/>
      <c r="APA39" s="31"/>
      <c r="APB39" s="31"/>
      <c r="APC39" s="31"/>
      <c r="APD39" s="31"/>
      <c r="APE39" s="31"/>
      <c r="APF39" s="31"/>
      <c r="APG39" s="31"/>
      <c r="APH39" s="31"/>
      <c r="API39" s="31"/>
      <c r="APJ39" s="31"/>
      <c r="APK39" s="31"/>
      <c r="APL39" s="31"/>
      <c r="APM39" s="31"/>
      <c r="APN39" s="31"/>
      <c r="APO39" s="31"/>
      <c r="APP39" s="31"/>
      <c r="APQ39" s="31"/>
      <c r="APR39" s="31"/>
      <c r="APS39" s="31"/>
      <c r="APT39" s="31"/>
      <c r="APU39" s="31"/>
      <c r="APV39" s="31"/>
      <c r="APW39" s="31"/>
      <c r="APX39" s="31"/>
      <c r="APY39" s="31"/>
      <c r="APZ39" s="31"/>
      <c r="AQA39" s="31"/>
      <c r="AQB39" s="31"/>
      <c r="AQC39" s="31"/>
      <c r="AQD39" s="31"/>
      <c r="AQE39" s="31"/>
      <c r="AQF39" s="31"/>
      <c r="AQG39" s="31"/>
      <c r="AQH39" s="31"/>
      <c r="AQI39" s="31"/>
      <c r="AQJ39" s="31"/>
      <c r="AQK39" s="31"/>
      <c r="AQL39" s="31"/>
      <c r="AQM39" s="31"/>
      <c r="AQN39" s="31"/>
      <c r="AQO39" s="31"/>
      <c r="AQP39" s="31"/>
      <c r="AQQ39" s="31"/>
      <c r="AQR39" s="31"/>
      <c r="AQS39" s="31"/>
      <c r="AQT39" s="31"/>
      <c r="AQU39" s="31"/>
      <c r="AQV39" s="31"/>
      <c r="AQW39" s="31"/>
      <c r="AQX39" s="31"/>
      <c r="AQY39" s="31"/>
      <c r="AQZ39" s="31"/>
      <c r="ARA39" s="31"/>
      <c r="ARB39" s="31"/>
      <c r="ARC39" s="31"/>
      <c r="ARD39" s="31"/>
      <c r="ARE39" s="31"/>
      <c r="ARF39" s="31"/>
      <c r="ARG39" s="31"/>
      <c r="ARH39" s="31"/>
      <c r="ARI39" s="31"/>
      <c r="ARJ39" s="31"/>
      <c r="ARK39" s="31"/>
      <c r="ARL39" s="31"/>
      <c r="ARM39" s="31"/>
      <c r="ARN39" s="31"/>
      <c r="ARO39" s="31"/>
      <c r="ARP39" s="31"/>
      <c r="ARQ39" s="31"/>
      <c r="ARR39" s="31"/>
      <c r="ARS39" s="31"/>
      <c r="ART39" s="31"/>
      <c r="ARU39" s="31"/>
      <c r="ARV39" s="31"/>
      <c r="ARW39" s="31"/>
      <c r="ARX39" s="31"/>
      <c r="ARY39" s="31"/>
      <c r="ARZ39" s="31"/>
      <c r="ASA39" s="31"/>
      <c r="ASB39" s="31"/>
      <c r="ASC39" s="31"/>
      <c r="ASD39" s="31"/>
      <c r="ASE39" s="31"/>
      <c r="ASF39" s="31"/>
      <c r="ASG39" s="31"/>
      <c r="ASH39" s="31"/>
      <c r="ASI39" s="31"/>
      <c r="ASJ39" s="31"/>
      <c r="ASK39" s="31"/>
      <c r="ASL39" s="31"/>
      <c r="ASM39" s="31"/>
      <c r="ASN39" s="31"/>
      <c r="ASO39" s="31"/>
      <c r="ASP39" s="31"/>
      <c r="ASQ39" s="31"/>
      <c r="ASR39" s="31"/>
      <c r="ASS39" s="31"/>
      <c r="AST39" s="31"/>
      <c r="ASU39" s="31"/>
      <c r="ASV39" s="31"/>
      <c r="ASW39" s="31"/>
      <c r="ASX39" s="31"/>
      <c r="ASY39" s="31"/>
      <c r="ASZ39" s="31"/>
      <c r="ATA39" s="31"/>
      <c r="ATB39" s="31"/>
      <c r="ATC39" s="31"/>
      <c r="ATD39" s="31"/>
      <c r="ATE39" s="31"/>
      <c r="ATF39" s="31"/>
      <c r="ATG39" s="31"/>
      <c r="ATH39" s="31"/>
      <c r="ATI39" s="31"/>
      <c r="ATJ39" s="31"/>
      <c r="ATK39" s="31"/>
      <c r="ATL39" s="31"/>
      <c r="ATM39" s="31"/>
      <c r="ATN39" s="31"/>
      <c r="ATO39" s="31"/>
      <c r="ATP39" s="31"/>
      <c r="ATQ39" s="31"/>
      <c r="ATR39" s="31"/>
      <c r="ATS39" s="31"/>
      <c r="ATT39" s="31"/>
      <c r="ATU39" s="31"/>
      <c r="ATV39" s="31"/>
      <c r="ATW39" s="31"/>
      <c r="ATX39" s="31"/>
      <c r="ATY39" s="31"/>
      <c r="ATZ39" s="31"/>
      <c r="AUA39" s="31"/>
      <c r="AUB39" s="31"/>
      <c r="AUC39" s="31"/>
      <c r="AUD39" s="31"/>
      <c r="AUE39" s="31"/>
      <c r="AUF39" s="31"/>
      <c r="AUG39" s="31"/>
      <c r="AUH39" s="31"/>
      <c r="AUI39" s="31"/>
      <c r="AUJ39" s="31"/>
      <c r="AUK39" s="31"/>
      <c r="AUL39" s="31"/>
      <c r="AUM39" s="31"/>
      <c r="AUN39" s="31"/>
      <c r="AUO39" s="31"/>
      <c r="AUP39" s="31"/>
      <c r="AUQ39" s="31"/>
      <c r="AUR39" s="31"/>
      <c r="AUS39" s="31"/>
      <c r="AUT39" s="31"/>
      <c r="AUU39" s="31"/>
      <c r="AUV39" s="31"/>
      <c r="AUW39" s="31"/>
      <c r="AUX39" s="31"/>
      <c r="AUY39" s="31"/>
      <c r="AUZ39" s="31"/>
      <c r="AVA39" s="31"/>
      <c r="AVB39" s="31"/>
      <c r="AVC39" s="31"/>
      <c r="AVD39" s="31"/>
      <c r="AVE39" s="31"/>
      <c r="AVF39" s="31"/>
      <c r="AVG39" s="31"/>
      <c r="AVH39" s="31"/>
      <c r="AVI39" s="31"/>
      <c r="AVJ39" s="31"/>
      <c r="AVK39" s="31"/>
      <c r="AVL39" s="31"/>
      <c r="AVM39" s="31"/>
      <c r="AVN39" s="31"/>
      <c r="AVO39" s="31"/>
      <c r="AVP39" s="31"/>
      <c r="AVQ39" s="31"/>
      <c r="AVR39" s="31"/>
      <c r="AVS39" s="31"/>
      <c r="AVT39" s="31"/>
      <c r="AVU39" s="31"/>
      <c r="AVV39" s="31"/>
      <c r="AVW39" s="31"/>
      <c r="AVX39" s="31"/>
      <c r="AVY39" s="31"/>
      <c r="AVZ39" s="31"/>
      <c r="AWA39" s="31"/>
      <c r="AWB39" s="31"/>
      <c r="AWC39" s="31"/>
      <c r="AWD39" s="31"/>
      <c r="AWE39" s="31"/>
      <c r="AWF39" s="31"/>
      <c r="AWG39" s="31"/>
      <c r="AWH39" s="31"/>
      <c r="AWI39" s="31"/>
      <c r="AWJ39" s="31"/>
      <c r="AWK39" s="31"/>
      <c r="AWL39" s="31"/>
      <c r="AWM39" s="31"/>
      <c r="AWN39" s="31"/>
      <c r="AWO39" s="31"/>
      <c r="AWP39" s="31"/>
      <c r="AWQ39" s="31"/>
      <c r="AWR39" s="31"/>
      <c r="AWS39" s="31"/>
      <c r="AWT39" s="31"/>
      <c r="AWU39" s="31"/>
      <c r="AWV39" s="31"/>
      <c r="AWW39" s="31"/>
      <c r="AWX39" s="31"/>
      <c r="AWY39" s="31"/>
      <c r="AWZ39" s="31"/>
      <c r="AXA39" s="31"/>
      <c r="AXB39" s="31"/>
      <c r="AXC39" s="31"/>
      <c r="AXD39" s="31"/>
      <c r="AXE39" s="31"/>
      <c r="AXF39" s="31"/>
      <c r="AXG39" s="31"/>
      <c r="AXH39" s="31"/>
      <c r="AXI39" s="31"/>
      <c r="AXJ39" s="31"/>
      <c r="AXK39" s="31"/>
      <c r="AXL39" s="31"/>
      <c r="AXM39" s="31"/>
      <c r="AXN39" s="31"/>
      <c r="AXO39" s="31"/>
      <c r="AXP39" s="31"/>
      <c r="AXQ39" s="31"/>
      <c r="AXR39" s="31"/>
      <c r="AXS39" s="31"/>
      <c r="AXT39" s="31"/>
      <c r="AXU39" s="31"/>
      <c r="AXV39" s="31"/>
      <c r="AXW39" s="31"/>
      <c r="AXX39" s="31"/>
      <c r="AXY39" s="31"/>
      <c r="AXZ39" s="31"/>
      <c r="AYA39" s="31"/>
      <c r="AYB39" s="31"/>
      <c r="AYC39" s="31"/>
      <c r="AYD39" s="31"/>
      <c r="AYE39" s="31"/>
      <c r="AYF39" s="31"/>
      <c r="AYG39" s="31"/>
      <c r="AYH39" s="31"/>
      <c r="AYI39" s="31"/>
      <c r="AYJ39" s="31"/>
      <c r="AYK39" s="31"/>
      <c r="AYL39" s="31"/>
      <c r="AYM39" s="31"/>
      <c r="AYN39" s="31"/>
      <c r="AYO39" s="31"/>
      <c r="AYP39" s="31"/>
      <c r="AYQ39" s="31"/>
      <c r="AYR39" s="31"/>
      <c r="AYS39" s="31"/>
      <c r="AYT39" s="31"/>
      <c r="AYU39" s="31"/>
      <c r="AYV39" s="31"/>
      <c r="AYW39" s="31"/>
      <c r="AYX39" s="31"/>
      <c r="AYY39" s="31"/>
      <c r="AYZ39" s="31"/>
      <c r="AZA39" s="31"/>
      <c r="AZB39" s="31"/>
      <c r="AZC39" s="31"/>
      <c r="AZD39" s="31"/>
      <c r="AZE39" s="31"/>
      <c r="AZF39" s="31"/>
      <c r="AZG39" s="31"/>
      <c r="AZH39" s="31"/>
      <c r="AZI39" s="31"/>
      <c r="AZJ39" s="31"/>
      <c r="AZK39" s="31"/>
      <c r="AZL39" s="31"/>
      <c r="AZM39" s="31"/>
      <c r="AZN39" s="31"/>
      <c r="AZO39" s="31"/>
      <c r="AZP39" s="31"/>
      <c r="AZQ39" s="31"/>
      <c r="AZR39" s="31"/>
      <c r="AZS39" s="31"/>
      <c r="AZT39" s="31"/>
      <c r="AZU39" s="31"/>
      <c r="AZV39" s="31"/>
      <c r="AZW39" s="31"/>
      <c r="AZX39" s="31"/>
      <c r="AZY39" s="31"/>
      <c r="AZZ39" s="31"/>
      <c r="BAA39" s="31"/>
      <c r="BAB39" s="31"/>
      <c r="BAC39" s="31"/>
      <c r="BAD39" s="31"/>
      <c r="BAE39" s="31"/>
      <c r="BAF39" s="31"/>
      <c r="BAG39" s="31"/>
      <c r="BAH39" s="31"/>
      <c r="BAI39" s="31"/>
      <c r="BAJ39" s="31"/>
      <c r="BAK39" s="31"/>
      <c r="BAL39" s="31"/>
      <c r="BAM39" s="31"/>
      <c r="BAN39" s="31"/>
      <c r="BAO39" s="31"/>
      <c r="BAP39" s="31"/>
      <c r="BAQ39" s="31"/>
      <c r="BAR39" s="31"/>
      <c r="BAS39" s="31"/>
      <c r="BAT39" s="31"/>
      <c r="BAU39" s="31"/>
      <c r="BAV39" s="31"/>
      <c r="BAW39" s="31"/>
      <c r="BAX39" s="31"/>
      <c r="BAY39" s="31"/>
      <c r="BAZ39" s="31"/>
      <c r="BBA39" s="31"/>
      <c r="BBB39" s="31"/>
      <c r="BBC39" s="31"/>
      <c r="BBD39" s="31"/>
      <c r="BBE39" s="31"/>
      <c r="BBF39" s="31"/>
      <c r="BBG39" s="31"/>
      <c r="BBH39" s="31"/>
      <c r="BBI39" s="31"/>
      <c r="BBJ39" s="31"/>
      <c r="BBK39" s="31"/>
      <c r="BBL39" s="31"/>
      <c r="BBM39" s="31"/>
      <c r="BBN39" s="31"/>
      <c r="BBO39" s="31"/>
      <c r="BBP39" s="31"/>
      <c r="BBQ39" s="31"/>
      <c r="BBR39" s="31"/>
      <c r="BBS39" s="31"/>
      <c r="BBT39" s="31"/>
      <c r="BBU39" s="31"/>
      <c r="BBV39" s="31"/>
      <c r="BBW39" s="31"/>
      <c r="BBX39" s="31"/>
      <c r="BBY39" s="31"/>
      <c r="BBZ39" s="31"/>
      <c r="BCA39" s="31"/>
      <c r="BCB39" s="31"/>
      <c r="BCC39" s="31"/>
      <c r="BCD39" s="31"/>
      <c r="BCE39" s="31"/>
      <c r="BCF39" s="31"/>
      <c r="BCG39" s="31"/>
      <c r="BCH39" s="31"/>
      <c r="BCI39" s="31"/>
      <c r="BCJ39" s="31"/>
      <c r="BCK39" s="31"/>
      <c r="BCL39" s="31"/>
      <c r="BCM39" s="31"/>
      <c r="BCN39" s="31"/>
      <c r="BCO39" s="31"/>
      <c r="BCP39" s="31"/>
      <c r="BCQ39" s="31"/>
      <c r="BCR39" s="31"/>
      <c r="BCS39" s="31"/>
      <c r="BCT39" s="31"/>
      <c r="BCU39" s="31"/>
      <c r="BCV39" s="31"/>
      <c r="BCW39" s="31"/>
      <c r="BCX39" s="31"/>
      <c r="BCY39" s="31"/>
      <c r="BCZ39" s="31"/>
      <c r="BDA39" s="31"/>
      <c r="BDB39" s="31"/>
      <c r="BDC39" s="31"/>
      <c r="BDD39" s="31"/>
      <c r="BDE39" s="31"/>
      <c r="BDF39" s="31"/>
      <c r="BDG39" s="31"/>
      <c r="BDH39" s="31"/>
      <c r="BDI39" s="31"/>
      <c r="BDJ39" s="31"/>
      <c r="BDK39" s="31"/>
      <c r="BDL39" s="31"/>
      <c r="BDM39" s="31"/>
      <c r="BDN39" s="31"/>
      <c r="BDO39" s="31"/>
      <c r="BDP39" s="31"/>
      <c r="BDQ39" s="31"/>
      <c r="BDR39" s="31"/>
      <c r="BDS39" s="31"/>
      <c r="BDT39" s="31"/>
      <c r="BDU39" s="31"/>
      <c r="BDV39" s="31"/>
      <c r="BDW39" s="31"/>
      <c r="BDX39" s="31"/>
      <c r="BDY39" s="31"/>
      <c r="BDZ39" s="31"/>
      <c r="BEA39" s="31"/>
      <c r="BEB39" s="31"/>
      <c r="BEC39" s="31"/>
      <c r="BED39" s="31"/>
      <c r="BEE39" s="31"/>
      <c r="BEF39" s="31"/>
      <c r="BEG39" s="31"/>
      <c r="BEH39" s="31"/>
      <c r="BEI39" s="31"/>
      <c r="BEJ39" s="31"/>
      <c r="BEK39" s="31"/>
      <c r="BEL39" s="31"/>
      <c r="BEM39" s="31"/>
      <c r="BEN39" s="31"/>
      <c r="BEO39" s="31"/>
      <c r="BEP39" s="31"/>
      <c r="BEQ39" s="31"/>
      <c r="BER39" s="31"/>
      <c r="BES39" s="31"/>
      <c r="BET39" s="31"/>
      <c r="BEU39" s="31"/>
      <c r="BEV39" s="31"/>
      <c r="BEW39" s="31"/>
      <c r="BEX39" s="31"/>
      <c r="BEY39" s="31"/>
      <c r="BEZ39" s="31"/>
      <c r="BFA39" s="31"/>
      <c r="BFB39" s="31"/>
      <c r="BFC39" s="31"/>
      <c r="BFD39" s="31"/>
      <c r="BFE39" s="31"/>
      <c r="BFF39" s="31"/>
      <c r="BFG39" s="31"/>
      <c r="BFH39" s="31"/>
      <c r="BFI39" s="31"/>
      <c r="BFJ39" s="31"/>
      <c r="BFK39" s="31"/>
      <c r="BFL39" s="31"/>
      <c r="BFM39" s="31"/>
      <c r="BFN39" s="31"/>
      <c r="BFO39" s="31"/>
      <c r="BFP39" s="31"/>
      <c r="BFQ39" s="31"/>
      <c r="BFR39" s="31"/>
      <c r="BFS39" s="31"/>
      <c r="BFT39" s="31"/>
      <c r="BFU39" s="31"/>
      <c r="BFV39" s="31"/>
      <c r="BFW39" s="31"/>
      <c r="BFX39" s="31"/>
      <c r="BFY39" s="31"/>
      <c r="BFZ39" s="31"/>
      <c r="BGA39" s="31"/>
      <c r="BGB39" s="31"/>
      <c r="BGC39" s="31"/>
      <c r="BGD39" s="31"/>
      <c r="BGE39" s="31"/>
      <c r="BGF39" s="31"/>
      <c r="BGG39" s="31"/>
      <c r="BGH39" s="31"/>
      <c r="BGI39" s="31"/>
      <c r="BGJ39" s="31"/>
      <c r="BGK39" s="31"/>
      <c r="BGL39" s="31"/>
      <c r="BGM39" s="31"/>
      <c r="BGN39" s="31"/>
      <c r="BGO39" s="31"/>
      <c r="BGP39" s="31"/>
      <c r="BGQ39" s="31"/>
      <c r="BGR39" s="31"/>
      <c r="BGS39" s="31"/>
      <c r="BGT39" s="31"/>
      <c r="BGU39" s="31"/>
      <c r="BGV39" s="31"/>
      <c r="BGW39" s="31"/>
      <c r="BGX39" s="31"/>
      <c r="BGY39" s="31"/>
      <c r="BGZ39" s="31"/>
      <c r="BHA39" s="31"/>
      <c r="BHB39" s="31"/>
      <c r="BHC39" s="31"/>
      <c r="BHD39" s="31"/>
      <c r="BHE39" s="31"/>
      <c r="BHF39" s="31"/>
      <c r="BHG39" s="31"/>
      <c r="BHH39" s="31"/>
      <c r="BHI39" s="31"/>
      <c r="BHJ39" s="31"/>
      <c r="BHK39" s="31"/>
      <c r="BHL39" s="31"/>
      <c r="BHM39" s="31"/>
      <c r="BHN39" s="31"/>
      <c r="BHO39" s="31"/>
      <c r="BHP39" s="31"/>
      <c r="BHQ39" s="31"/>
      <c r="BHR39" s="31"/>
      <c r="BHS39" s="31"/>
      <c r="BHT39" s="31"/>
      <c r="BHU39" s="31"/>
      <c r="BHV39" s="31"/>
      <c r="BHW39" s="31"/>
      <c r="BHX39" s="31"/>
      <c r="BHY39" s="31"/>
      <c r="BHZ39" s="31"/>
      <c r="BIA39" s="31"/>
      <c r="BIB39" s="31"/>
      <c r="BIC39" s="31"/>
      <c r="BID39" s="31"/>
      <c r="BIE39" s="31"/>
      <c r="BIF39" s="31"/>
      <c r="BIG39" s="31"/>
      <c r="BIH39" s="31"/>
      <c r="BII39" s="31"/>
      <c r="BIJ39" s="31"/>
      <c r="BIK39" s="31"/>
      <c r="BIL39" s="31"/>
      <c r="BIM39" s="31"/>
      <c r="BIN39" s="31"/>
      <c r="BIO39" s="31"/>
      <c r="BIP39" s="31"/>
      <c r="BIQ39" s="31"/>
      <c r="BIR39" s="31"/>
      <c r="BIS39" s="31"/>
      <c r="BIT39" s="31"/>
      <c r="BIU39" s="31"/>
      <c r="BIV39" s="31"/>
      <c r="BIW39" s="31"/>
      <c r="BIX39" s="31"/>
      <c r="BIY39" s="31"/>
      <c r="BIZ39" s="31"/>
      <c r="BJA39" s="31"/>
      <c r="BJB39" s="31"/>
      <c r="BJC39" s="31"/>
      <c r="BJD39" s="31"/>
      <c r="BJE39" s="31"/>
      <c r="BJF39" s="31"/>
      <c r="BJG39" s="31"/>
      <c r="BJH39" s="31"/>
      <c r="BJI39" s="31"/>
      <c r="BJJ39" s="31"/>
      <c r="BJK39" s="31"/>
      <c r="BJL39" s="31"/>
      <c r="BJM39" s="31"/>
      <c r="BJN39" s="31"/>
      <c r="BJO39" s="31"/>
      <c r="BJP39" s="31"/>
      <c r="BJQ39" s="31"/>
      <c r="BJR39" s="31"/>
      <c r="BJS39" s="31"/>
      <c r="BJT39" s="31"/>
      <c r="BJU39" s="31"/>
      <c r="BJV39" s="31"/>
      <c r="BJW39" s="31"/>
      <c r="BJX39" s="31"/>
      <c r="BJY39" s="31"/>
      <c r="BJZ39" s="31"/>
      <c r="BKA39" s="31"/>
      <c r="BKB39" s="31"/>
      <c r="BKC39" s="31"/>
      <c r="BKD39" s="31"/>
      <c r="BKE39" s="31"/>
      <c r="BKF39" s="31"/>
      <c r="BKG39" s="31"/>
      <c r="BKH39" s="31"/>
      <c r="BKI39" s="31"/>
      <c r="BKJ39" s="31"/>
      <c r="BKK39" s="31"/>
      <c r="BKL39" s="31"/>
      <c r="BKM39" s="31"/>
      <c r="BKN39" s="31"/>
      <c r="BKO39" s="31"/>
      <c r="BKP39" s="31"/>
      <c r="BKQ39" s="31"/>
      <c r="BKR39" s="31"/>
      <c r="BKS39" s="31"/>
      <c r="BKT39" s="31"/>
      <c r="BKU39" s="31"/>
      <c r="BKV39" s="31"/>
      <c r="BKW39" s="31"/>
      <c r="BKX39" s="31"/>
      <c r="BKY39" s="31"/>
      <c r="BKZ39" s="31"/>
      <c r="BLA39" s="31"/>
      <c r="BLB39" s="31"/>
      <c r="BLC39" s="31"/>
      <c r="BLD39" s="31"/>
      <c r="BLE39" s="31"/>
      <c r="BLF39" s="31"/>
      <c r="BLG39" s="31"/>
      <c r="BLH39" s="31"/>
      <c r="BLI39" s="31"/>
      <c r="BLJ39" s="31"/>
      <c r="BLK39" s="31"/>
      <c r="BLL39" s="31"/>
      <c r="BLM39" s="31"/>
      <c r="BLN39" s="31"/>
      <c r="BLO39" s="31"/>
      <c r="BLP39" s="31"/>
      <c r="BLQ39" s="31"/>
      <c r="BLR39" s="31"/>
      <c r="BLS39" s="31"/>
      <c r="BLT39" s="31"/>
      <c r="BLU39" s="31"/>
      <c r="BLV39" s="31"/>
      <c r="BLW39" s="31"/>
      <c r="BLX39" s="31"/>
      <c r="BLY39" s="31"/>
      <c r="BLZ39" s="31"/>
      <c r="BMA39" s="31"/>
      <c r="BMB39" s="31"/>
      <c r="BMC39" s="31"/>
      <c r="BMD39" s="31"/>
      <c r="BME39" s="31"/>
      <c r="BMF39" s="31"/>
      <c r="BMG39" s="31"/>
      <c r="BMH39" s="31"/>
      <c r="BMI39" s="31"/>
      <c r="BMJ39" s="31"/>
      <c r="BMK39" s="31"/>
      <c r="BML39" s="31"/>
      <c r="BMM39" s="31"/>
      <c r="BMN39" s="31"/>
      <c r="BMO39" s="31"/>
      <c r="BMP39" s="31"/>
      <c r="BMQ39" s="31"/>
      <c r="BMR39" s="31"/>
      <c r="BMS39" s="31"/>
      <c r="BMT39" s="31"/>
      <c r="BMU39" s="31"/>
      <c r="BMV39" s="31"/>
      <c r="BMW39" s="31"/>
      <c r="BMX39" s="31"/>
      <c r="BMY39" s="31"/>
      <c r="BMZ39" s="31"/>
      <c r="BNA39" s="31"/>
      <c r="BNB39" s="31"/>
      <c r="BNC39" s="31"/>
      <c r="BND39" s="31"/>
      <c r="BNE39" s="31"/>
      <c r="BNF39" s="31"/>
      <c r="BNG39" s="31"/>
      <c r="BNH39" s="31"/>
      <c r="BNI39" s="31"/>
      <c r="BNJ39" s="31"/>
      <c r="BNK39" s="31"/>
      <c r="BNL39" s="31"/>
      <c r="BNM39" s="31"/>
      <c r="BNN39" s="31"/>
      <c r="BNO39" s="31"/>
      <c r="BNP39" s="31"/>
      <c r="BNQ39" s="31"/>
      <c r="BNR39" s="31"/>
      <c r="BNS39" s="31"/>
      <c r="BNT39" s="31"/>
      <c r="BNU39" s="31"/>
      <c r="BNV39" s="31"/>
      <c r="BNW39" s="31"/>
      <c r="BNX39" s="31"/>
      <c r="BNY39" s="31"/>
      <c r="BNZ39" s="31"/>
      <c r="BOA39" s="31"/>
      <c r="BOB39" s="31"/>
      <c r="BOC39" s="31"/>
      <c r="BOD39" s="31"/>
      <c r="BOE39" s="31"/>
      <c r="BOF39" s="31"/>
      <c r="BOG39" s="31"/>
      <c r="BOH39" s="31"/>
      <c r="BOI39" s="31"/>
      <c r="BOJ39" s="31"/>
      <c r="BOK39" s="31"/>
      <c r="BOL39" s="31"/>
      <c r="BOM39" s="31"/>
      <c r="BON39" s="31"/>
      <c r="BOO39" s="31"/>
      <c r="BOP39" s="31"/>
      <c r="BOQ39" s="31"/>
      <c r="BOR39" s="31"/>
      <c r="BOS39" s="31"/>
      <c r="BOT39" s="31"/>
      <c r="BOU39" s="31"/>
      <c r="BOV39" s="31"/>
      <c r="BOW39" s="31"/>
      <c r="BOX39" s="31"/>
      <c r="BOY39" s="31"/>
      <c r="BOZ39" s="31"/>
      <c r="BPA39" s="31"/>
      <c r="BPB39" s="31"/>
      <c r="BPC39" s="31"/>
      <c r="BPD39" s="31"/>
      <c r="BPE39" s="31"/>
      <c r="BPF39" s="31"/>
      <c r="BPG39" s="31"/>
      <c r="BPH39" s="31"/>
      <c r="BPI39" s="31"/>
    </row>
    <row r="40" spans="1:1777" ht="27" customHeight="1" x14ac:dyDescent="0.25">
      <c r="A40" s="122" t="s">
        <v>32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4"/>
    </row>
    <row r="41" spans="1:1777" s="38" customFormat="1" ht="204.75" customHeight="1" x14ac:dyDescent="0.25">
      <c r="A41" s="14" t="s">
        <v>5</v>
      </c>
      <c r="B41" s="10" t="s">
        <v>56</v>
      </c>
      <c r="C41" s="14" t="s">
        <v>105</v>
      </c>
      <c r="D41" s="10" t="s">
        <v>18</v>
      </c>
      <c r="E41" s="47">
        <f>SUM(F41:J41)</f>
        <v>2594</v>
      </c>
      <c r="F41" s="47">
        <f>F42</f>
        <v>1297</v>
      </c>
      <c r="G41" s="47">
        <f t="shared" ref="G41:J41" si="14">G42</f>
        <v>1297</v>
      </c>
      <c r="H41" s="47">
        <f t="shared" si="14"/>
        <v>0</v>
      </c>
      <c r="I41" s="47">
        <f t="shared" si="14"/>
        <v>0</v>
      </c>
      <c r="J41" s="47">
        <f t="shared" si="14"/>
        <v>0</v>
      </c>
      <c r="K41" s="10" t="s">
        <v>69</v>
      </c>
      <c r="L41" s="36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  <c r="AJS41" s="37"/>
      <c r="AJT41" s="37"/>
      <c r="AJU41" s="37"/>
      <c r="AJV41" s="37"/>
      <c r="AJW41" s="37"/>
      <c r="AJX41" s="37"/>
      <c r="AJY41" s="37"/>
      <c r="AJZ41" s="37"/>
      <c r="AKA41" s="37"/>
      <c r="AKB41" s="37"/>
      <c r="AKC41" s="37"/>
      <c r="AKD41" s="37"/>
      <c r="AKE41" s="37"/>
      <c r="AKF41" s="37"/>
      <c r="AKG41" s="37"/>
      <c r="AKH41" s="37"/>
      <c r="AKI41" s="37"/>
      <c r="AKJ41" s="37"/>
      <c r="AKK41" s="37"/>
      <c r="AKL41" s="37"/>
      <c r="AKM41" s="37"/>
      <c r="AKN41" s="37"/>
      <c r="AKO41" s="37"/>
      <c r="AKP41" s="37"/>
      <c r="AKQ41" s="37"/>
      <c r="AKR41" s="37"/>
      <c r="AKS41" s="37"/>
      <c r="AKT41" s="37"/>
      <c r="AKU41" s="37"/>
      <c r="AKV41" s="37"/>
      <c r="AKW41" s="37"/>
      <c r="AKX41" s="37"/>
      <c r="AKY41" s="37"/>
      <c r="AKZ41" s="37"/>
      <c r="ALA41" s="37"/>
      <c r="ALB41" s="37"/>
      <c r="ALC41" s="37"/>
      <c r="ALD41" s="37"/>
      <c r="ALE41" s="37"/>
      <c r="ALF41" s="37"/>
      <c r="ALG41" s="37"/>
      <c r="ALH41" s="37"/>
      <c r="ALI41" s="37"/>
      <c r="ALJ41" s="37"/>
      <c r="ALK41" s="37"/>
      <c r="ALL41" s="37"/>
      <c r="ALM41" s="37"/>
      <c r="ALN41" s="37"/>
      <c r="ALO41" s="37"/>
      <c r="ALP41" s="37"/>
      <c r="ALQ41" s="37"/>
      <c r="ALR41" s="37"/>
      <c r="ALS41" s="37"/>
      <c r="ALT41" s="37"/>
      <c r="ALU41" s="37"/>
      <c r="ALV41" s="37"/>
      <c r="ALW41" s="37"/>
      <c r="ALX41" s="37"/>
      <c r="ALY41" s="37"/>
      <c r="ALZ41" s="37"/>
      <c r="AMA41" s="37"/>
      <c r="AMB41" s="37"/>
      <c r="AMC41" s="37"/>
      <c r="AMD41" s="37"/>
      <c r="AME41" s="37"/>
      <c r="AMF41" s="37"/>
      <c r="AMG41" s="37"/>
      <c r="AMH41" s="37"/>
      <c r="AMI41" s="37"/>
      <c r="AMJ41" s="37"/>
      <c r="AMK41" s="37"/>
      <c r="AML41" s="37"/>
      <c r="AMM41" s="37"/>
      <c r="AMN41" s="37"/>
      <c r="AMO41" s="37"/>
      <c r="AMP41" s="37"/>
      <c r="AMQ41" s="37"/>
      <c r="AMR41" s="37"/>
      <c r="AMS41" s="37"/>
      <c r="AMT41" s="37"/>
      <c r="AMU41" s="37"/>
      <c r="AMV41" s="37"/>
      <c r="AMW41" s="37"/>
      <c r="AMX41" s="37"/>
      <c r="AMY41" s="37"/>
      <c r="AMZ41" s="37"/>
      <c r="ANA41" s="37"/>
      <c r="ANB41" s="37"/>
      <c r="ANC41" s="37"/>
      <c r="AND41" s="37"/>
      <c r="ANE41" s="37"/>
      <c r="ANF41" s="37"/>
      <c r="ANG41" s="37"/>
      <c r="ANH41" s="37"/>
      <c r="ANI41" s="37"/>
      <c r="ANJ41" s="37"/>
      <c r="ANK41" s="37"/>
      <c r="ANL41" s="37"/>
      <c r="ANM41" s="37"/>
      <c r="ANN41" s="37"/>
      <c r="ANO41" s="37"/>
      <c r="ANP41" s="37"/>
      <c r="ANQ41" s="37"/>
      <c r="ANR41" s="37"/>
      <c r="ANS41" s="37"/>
      <c r="ANT41" s="37"/>
      <c r="ANU41" s="37"/>
      <c r="ANV41" s="37"/>
      <c r="ANW41" s="37"/>
      <c r="ANX41" s="37"/>
      <c r="ANY41" s="37"/>
      <c r="ANZ41" s="37"/>
      <c r="AOA41" s="37"/>
      <c r="AOB41" s="37"/>
      <c r="AOC41" s="37"/>
      <c r="AOD41" s="37"/>
      <c r="AOE41" s="37"/>
      <c r="AOF41" s="37"/>
      <c r="AOG41" s="37"/>
      <c r="AOH41" s="37"/>
      <c r="AOI41" s="37"/>
      <c r="AOJ41" s="37"/>
      <c r="AOK41" s="37"/>
      <c r="AOL41" s="37"/>
      <c r="AOM41" s="37"/>
      <c r="AON41" s="37"/>
      <c r="AOO41" s="37"/>
      <c r="AOP41" s="37"/>
      <c r="AOQ41" s="37"/>
      <c r="AOR41" s="37"/>
      <c r="AOS41" s="37"/>
      <c r="AOT41" s="37"/>
      <c r="AOU41" s="37"/>
      <c r="AOV41" s="37"/>
      <c r="AOW41" s="37"/>
      <c r="AOX41" s="37"/>
      <c r="AOY41" s="37"/>
      <c r="AOZ41" s="37"/>
      <c r="APA41" s="37"/>
      <c r="APB41" s="37"/>
      <c r="APC41" s="37"/>
      <c r="APD41" s="37"/>
      <c r="APE41" s="37"/>
      <c r="APF41" s="37"/>
      <c r="APG41" s="37"/>
      <c r="APH41" s="37"/>
      <c r="API41" s="37"/>
      <c r="APJ41" s="37"/>
      <c r="APK41" s="37"/>
      <c r="APL41" s="37"/>
      <c r="APM41" s="37"/>
      <c r="APN41" s="37"/>
      <c r="APO41" s="37"/>
      <c r="APP41" s="37"/>
      <c r="APQ41" s="37"/>
      <c r="APR41" s="37"/>
      <c r="APS41" s="37"/>
      <c r="APT41" s="37"/>
      <c r="APU41" s="37"/>
      <c r="APV41" s="37"/>
      <c r="APW41" s="37"/>
      <c r="APX41" s="37"/>
      <c r="APY41" s="37"/>
      <c r="APZ41" s="37"/>
      <c r="AQA41" s="37"/>
      <c r="AQB41" s="37"/>
      <c r="AQC41" s="37"/>
      <c r="AQD41" s="37"/>
      <c r="AQE41" s="37"/>
      <c r="AQF41" s="37"/>
      <c r="AQG41" s="37"/>
      <c r="AQH41" s="37"/>
      <c r="AQI41" s="37"/>
      <c r="AQJ41" s="37"/>
      <c r="AQK41" s="37"/>
      <c r="AQL41" s="37"/>
      <c r="AQM41" s="37"/>
      <c r="AQN41" s="37"/>
      <c r="AQO41" s="37"/>
      <c r="AQP41" s="37"/>
      <c r="AQQ41" s="37"/>
      <c r="AQR41" s="37"/>
      <c r="AQS41" s="37"/>
      <c r="AQT41" s="37"/>
      <c r="AQU41" s="37"/>
      <c r="AQV41" s="37"/>
      <c r="AQW41" s="37"/>
      <c r="AQX41" s="37"/>
      <c r="AQY41" s="37"/>
      <c r="AQZ41" s="37"/>
      <c r="ARA41" s="37"/>
      <c r="ARB41" s="37"/>
      <c r="ARC41" s="37"/>
      <c r="ARD41" s="37"/>
      <c r="ARE41" s="37"/>
      <c r="ARF41" s="37"/>
      <c r="ARG41" s="37"/>
      <c r="ARH41" s="37"/>
      <c r="ARI41" s="37"/>
      <c r="ARJ41" s="37"/>
      <c r="ARK41" s="37"/>
      <c r="ARL41" s="37"/>
      <c r="ARM41" s="37"/>
      <c r="ARN41" s="37"/>
      <c r="ARO41" s="37"/>
      <c r="ARP41" s="37"/>
      <c r="ARQ41" s="37"/>
      <c r="ARR41" s="37"/>
      <c r="ARS41" s="37"/>
      <c r="ART41" s="37"/>
      <c r="ARU41" s="37"/>
      <c r="ARV41" s="37"/>
      <c r="ARW41" s="37"/>
      <c r="ARX41" s="37"/>
      <c r="ARY41" s="37"/>
      <c r="ARZ41" s="37"/>
      <c r="ASA41" s="37"/>
      <c r="ASB41" s="37"/>
      <c r="ASC41" s="37"/>
      <c r="ASD41" s="37"/>
      <c r="ASE41" s="37"/>
      <c r="ASF41" s="37"/>
      <c r="ASG41" s="37"/>
      <c r="ASH41" s="37"/>
      <c r="ASI41" s="37"/>
      <c r="ASJ41" s="37"/>
      <c r="ASK41" s="37"/>
      <c r="ASL41" s="37"/>
      <c r="ASM41" s="37"/>
      <c r="ASN41" s="37"/>
      <c r="ASO41" s="37"/>
      <c r="ASP41" s="37"/>
      <c r="ASQ41" s="37"/>
      <c r="ASR41" s="37"/>
      <c r="ASS41" s="37"/>
      <c r="AST41" s="37"/>
      <c r="ASU41" s="37"/>
      <c r="ASV41" s="37"/>
      <c r="ASW41" s="37"/>
      <c r="ASX41" s="37"/>
      <c r="ASY41" s="37"/>
      <c r="ASZ41" s="37"/>
      <c r="ATA41" s="37"/>
      <c r="ATB41" s="37"/>
      <c r="ATC41" s="37"/>
      <c r="ATD41" s="37"/>
      <c r="ATE41" s="37"/>
      <c r="ATF41" s="37"/>
      <c r="ATG41" s="37"/>
      <c r="ATH41" s="37"/>
      <c r="ATI41" s="37"/>
      <c r="ATJ41" s="37"/>
      <c r="ATK41" s="37"/>
      <c r="ATL41" s="37"/>
      <c r="ATM41" s="37"/>
      <c r="ATN41" s="37"/>
      <c r="ATO41" s="37"/>
      <c r="ATP41" s="37"/>
      <c r="ATQ41" s="37"/>
      <c r="ATR41" s="37"/>
      <c r="ATS41" s="37"/>
      <c r="ATT41" s="37"/>
      <c r="ATU41" s="37"/>
      <c r="ATV41" s="37"/>
      <c r="ATW41" s="37"/>
      <c r="ATX41" s="37"/>
      <c r="ATY41" s="37"/>
      <c r="ATZ41" s="37"/>
      <c r="AUA41" s="37"/>
      <c r="AUB41" s="37"/>
      <c r="AUC41" s="37"/>
      <c r="AUD41" s="37"/>
      <c r="AUE41" s="37"/>
      <c r="AUF41" s="37"/>
      <c r="AUG41" s="37"/>
      <c r="AUH41" s="37"/>
      <c r="AUI41" s="37"/>
      <c r="AUJ41" s="37"/>
      <c r="AUK41" s="37"/>
      <c r="AUL41" s="37"/>
      <c r="AUM41" s="37"/>
      <c r="AUN41" s="37"/>
      <c r="AUO41" s="37"/>
      <c r="AUP41" s="37"/>
      <c r="AUQ41" s="37"/>
      <c r="AUR41" s="37"/>
      <c r="AUS41" s="37"/>
      <c r="AUT41" s="37"/>
      <c r="AUU41" s="37"/>
      <c r="AUV41" s="37"/>
      <c r="AUW41" s="37"/>
      <c r="AUX41" s="37"/>
      <c r="AUY41" s="37"/>
      <c r="AUZ41" s="37"/>
      <c r="AVA41" s="37"/>
      <c r="AVB41" s="37"/>
      <c r="AVC41" s="37"/>
      <c r="AVD41" s="37"/>
      <c r="AVE41" s="37"/>
      <c r="AVF41" s="37"/>
      <c r="AVG41" s="37"/>
      <c r="AVH41" s="37"/>
      <c r="AVI41" s="37"/>
      <c r="AVJ41" s="37"/>
      <c r="AVK41" s="37"/>
      <c r="AVL41" s="37"/>
      <c r="AVM41" s="37"/>
      <c r="AVN41" s="37"/>
      <c r="AVO41" s="37"/>
      <c r="AVP41" s="37"/>
      <c r="AVQ41" s="37"/>
      <c r="AVR41" s="37"/>
      <c r="AVS41" s="37"/>
      <c r="AVT41" s="37"/>
      <c r="AVU41" s="37"/>
      <c r="AVV41" s="37"/>
      <c r="AVW41" s="37"/>
      <c r="AVX41" s="37"/>
      <c r="AVY41" s="37"/>
      <c r="AVZ41" s="37"/>
      <c r="AWA41" s="37"/>
      <c r="AWB41" s="37"/>
      <c r="AWC41" s="37"/>
      <c r="AWD41" s="37"/>
      <c r="AWE41" s="37"/>
      <c r="AWF41" s="37"/>
      <c r="AWG41" s="37"/>
      <c r="AWH41" s="37"/>
      <c r="AWI41" s="37"/>
      <c r="AWJ41" s="37"/>
      <c r="AWK41" s="37"/>
      <c r="AWL41" s="37"/>
      <c r="AWM41" s="37"/>
      <c r="AWN41" s="37"/>
      <c r="AWO41" s="37"/>
      <c r="AWP41" s="37"/>
      <c r="AWQ41" s="37"/>
      <c r="AWR41" s="37"/>
      <c r="AWS41" s="37"/>
      <c r="AWT41" s="37"/>
      <c r="AWU41" s="37"/>
      <c r="AWV41" s="37"/>
      <c r="AWW41" s="37"/>
      <c r="AWX41" s="37"/>
      <c r="AWY41" s="37"/>
      <c r="AWZ41" s="37"/>
      <c r="AXA41" s="37"/>
      <c r="AXB41" s="37"/>
      <c r="AXC41" s="37"/>
      <c r="AXD41" s="37"/>
      <c r="AXE41" s="37"/>
      <c r="AXF41" s="37"/>
      <c r="AXG41" s="37"/>
      <c r="AXH41" s="37"/>
      <c r="AXI41" s="37"/>
      <c r="AXJ41" s="37"/>
      <c r="AXK41" s="37"/>
      <c r="AXL41" s="37"/>
      <c r="AXM41" s="37"/>
      <c r="AXN41" s="37"/>
      <c r="AXO41" s="37"/>
      <c r="AXP41" s="37"/>
      <c r="AXQ41" s="37"/>
      <c r="AXR41" s="37"/>
      <c r="AXS41" s="37"/>
      <c r="AXT41" s="37"/>
      <c r="AXU41" s="37"/>
      <c r="AXV41" s="37"/>
      <c r="AXW41" s="37"/>
      <c r="AXX41" s="37"/>
      <c r="AXY41" s="37"/>
      <c r="AXZ41" s="37"/>
      <c r="AYA41" s="37"/>
      <c r="AYB41" s="37"/>
      <c r="AYC41" s="37"/>
      <c r="AYD41" s="37"/>
      <c r="AYE41" s="37"/>
      <c r="AYF41" s="37"/>
      <c r="AYG41" s="37"/>
      <c r="AYH41" s="37"/>
      <c r="AYI41" s="37"/>
      <c r="AYJ41" s="37"/>
      <c r="AYK41" s="37"/>
      <c r="AYL41" s="37"/>
      <c r="AYM41" s="37"/>
      <c r="AYN41" s="37"/>
      <c r="AYO41" s="37"/>
      <c r="AYP41" s="37"/>
      <c r="AYQ41" s="37"/>
      <c r="AYR41" s="37"/>
      <c r="AYS41" s="37"/>
      <c r="AYT41" s="37"/>
      <c r="AYU41" s="37"/>
      <c r="AYV41" s="37"/>
      <c r="AYW41" s="37"/>
      <c r="AYX41" s="37"/>
      <c r="AYY41" s="37"/>
      <c r="AYZ41" s="37"/>
      <c r="AZA41" s="37"/>
      <c r="AZB41" s="37"/>
      <c r="AZC41" s="37"/>
      <c r="AZD41" s="37"/>
      <c r="AZE41" s="37"/>
      <c r="AZF41" s="37"/>
      <c r="AZG41" s="37"/>
      <c r="AZH41" s="37"/>
      <c r="AZI41" s="37"/>
      <c r="AZJ41" s="37"/>
      <c r="AZK41" s="37"/>
      <c r="AZL41" s="37"/>
      <c r="AZM41" s="37"/>
      <c r="AZN41" s="37"/>
      <c r="AZO41" s="37"/>
      <c r="AZP41" s="37"/>
      <c r="AZQ41" s="37"/>
      <c r="AZR41" s="37"/>
      <c r="AZS41" s="37"/>
      <c r="AZT41" s="37"/>
      <c r="AZU41" s="37"/>
      <c r="AZV41" s="37"/>
      <c r="AZW41" s="37"/>
      <c r="AZX41" s="37"/>
      <c r="AZY41" s="37"/>
      <c r="AZZ41" s="37"/>
      <c r="BAA41" s="37"/>
      <c r="BAB41" s="37"/>
      <c r="BAC41" s="37"/>
      <c r="BAD41" s="37"/>
      <c r="BAE41" s="37"/>
      <c r="BAF41" s="37"/>
      <c r="BAG41" s="37"/>
      <c r="BAH41" s="37"/>
      <c r="BAI41" s="37"/>
      <c r="BAJ41" s="37"/>
      <c r="BAK41" s="37"/>
      <c r="BAL41" s="37"/>
      <c r="BAM41" s="37"/>
      <c r="BAN41" s="37"/>
      <c r="BAO41" s="37"/>
      <c r="BAP41" s="37"/>
      <c r="BAQ41" s="37"/>
      <c r="BAR41" s="37"/>
      <c r="BAS41" s="37"/>
      <c r="BAT41" s="37"/>
      <c r="BAU41" s="37"/>
      <c r="BAV41" s="37"/>
      <c r="BAW41" s="37"/>
      <c r="BAX41" s="37"/>
      <c r="BAY41" s="37"/>
      <c r="BAZ41" s="37"/>
      <c r="BBA41" s="37"/>
      <c r="BBB41" s="37"/>
      <c r="BBC41" s="37"/>
      <c r="BBD41" s="37"/>
      <c r="BBE41" s="37"/>
      <c r="BBF41" s="37"/>
      <c r="BBG41" s="37"/>
      <c r="BBH41" s="37"/>
      <c r="BBI41" s="37"/>
      <c r="BBJ41" s="37"/>
      <c r="BBK41" s="37"/>
      <c r="BBL41" s="37"/>
      <c r="BBM41" s="37"/>
      <c r="BBN41" s="37"/>
      <c r="BBO41" s="37"/>
      <c r="BBP41" s="37"/>
      <c r="BBQ41" s="37"/>
      <c r="BBR41" s="37"/>
      <c r="BBS41" s="37"/>
      <c r="BBT41" s="37"/>
      <c r="BBU41" s="37"/>
      <c r="BBV41" s="37"/>
      <c r="BBW41" s="37"/>
      <c r="BBX41" s="37"/>
      <c r="BBY41" s="37"/>
      <c r="BBZ41" s="37"/>
      <c r="BCA41" s="37"/>
      <c r="BCB41" s="37"/>
      <c r="BCC41" s="37"/>
      <c r="BCD41" s="37"/>
      <c r="BCE41" s="37"/>
      <c r="BCF41" s="37"/>
      <c r="BCG41" s="37"/>
      <c r="BCH41" s="37"/>
      <c r="BCI41" s="37"/>
      <c r="BCJ41" s="37"/>
      <c r="BCK41" s="37"/>
      <c r="BCL41" s="37"/>
      <c r="BCM41" s="37"/>
      <c r="BCN41" s="37"/>
      <c r="BCO41" s="37"/>
      <c r="BCP41" s="37"/>
      <c r="BCQ41" s="37"/>
      <c r="BCR41" s="37"/>
      <c r="BCS41" s="37"/>
      <c r="BCT41" s="37"/>
      <c r="BCU41" s="37"/>
      <c r="BCV41" s="37"/>
      <c r="BCW41" s="37"/>
      <c r="BCX41" s="37"/>
      <c r="BCY41" s="37"/>
      <c r="BCZ41" s="37"/>
      <c r="BDA41" s="37"/>
      <c r="BDB41" s="37"/>
      <c r="BDC41" s="37"/>
      <c r="BDD41" s="37"/>
      <c r="BDE41" s="37"/>
      <c r="BDF41" s="37"/>
      <c r="BDG41" s="37"/>
      <c r="BDH41" s="37"/>
      <c r="BDI41" s="37"/>
      <c r="BDJ41" s="37"/>
      <c r="BDK41" s="37"/>
      <c r="BDL41" s="37"/>
      <c r="BDM41" s="37"/>
      <c r="BDN41" s="37"/>
      <c r="BDO41" s="37"/>
      <c r="BDP41" s="37"/>
      <c r="BDQ41" s="37"/>
      <c r="BDR41" s="37"/>
      <c r="BDS41" s="37"/>
      <c r="BDT41" s="37"/>
      <c r="BDU41" s="37"/>
      <c r="BDV41" s="37"/>
      <c r="BDW41" s="37"/>
      <c r="BDX41" s="37"/>
      <c r="BDY41" s="37"/>
      <c r="BDZ41" s="37"/>
      <c r="BEA41" s="37"/>
      <c r="BEB41" s="37"/>
      <c r="BEC41" s="37"/>
      <c r="BED41" s="37"/>
      <c r="BEE41" s="37"/>
      <c r="BEF41" s="37"/>
      <c r="BEG41" s="37"/>
      <c r="BEH41" s="37"/>
      <c r="BEI41" s="37"/>
      <c r="BEJ41" s="37"/>
      <c r="BEK41" s="37"/>
      <c r="BEL41" s="37"/>
      <c r="BEM41" s="37"/>
      <c r="BEN41" s="37"/>
      <c r="BEO41" s="37"/>
      <c r="BEP41" s="37"/>
      <c r="BEQ41" s="37"/>
      <c r="BER41" s="37"/>
      <c r="BES41" s="37"/>
      <c r="BET41" s="37"/>
      <c r="BEU41" s="37"/>
      <c r="BEV41" s="37"/>
      <c r="BEW41" s="37"/>
      <c r="BEX41" s="37"/>
      <c r="BEY41" s="37"/>
      <c r="BEZ41" s="37"/>
      <c r="BFA41" s="37"/>
      <c r="BFB41" s="37"/>
      <c r="BFC41" s="37"/>
      <c r="BFD41" s="37"/>
      <c r="BFE41" s="37"/>
      <c r="BFF41" s="37"/>
      <c r="BFG41" s="37"/>
      <c r="BFH41" s="37"/>
      <c r="BFI41" s="37"/>
      <c r="BFJ41" s="37"/>
      <c r="BFK41" s="37"/>
      <c r="BFL41" s="37"/>
      <c r="BFM41" s="37"/>
      <c r="BFN41" s="37"/>
      <c r="BFO41" s="37"/>
      <c r="BFP41" s="37"/>
      <c r="BFQ41" s="37"/>
      <c r="BFR41" s="37"/>
      <c r="BFS41" s="37"/>
      <c r="BFT41" s="37"/>
      <c r="BFU41" s="37"/>
      <c r="BFV41" s="37"/>
      <c r="BFW41" s="37"/>
      <c r="BFX41" s="37"/>
      <c r="BFY41" s="37"/>
      <c r="BFZ41" s="37"/>
      <c r="BGA41" s="37"/>
      <c r="BGB41" s="37"/>
      <c r="BGC41" s="37"/>
      <c r="BGD41" s="37"/>
      <c r="BGE41" s="37"/>
      <c r="BGF41" s="37"/>
      <c r="BGG41" s="37"/>
      <c r="BGH41" s="37"/>
      <c r="BGI41" s="37"/>
      <c r="BGJ41" s="37"/>
      <c r="BGK41" s="37"/>
      <c r="BGL41" s="37"/>
      <c r="BGM41" s="37"/>
      <c r="BGN41" s="37"/>
      <c r="BGO41" s="37"/>
      <c r="BGP41" s="37"/>
      <c r="BGQ41" s="37"/>
      <c r="BGR41" s="37"/>
      <c r="BGS41" s="37"/>
      <c r="BGT41" s="37"/>
      <c r="BGU41" s="37"/>
      <c r="BGV41" s="37"/>
      <c r="BGW41" s="37"/>
      <c r="BGX41" s="37"/>
      <c r="BGY41" s="37"/>
      <c r="BGZ41" s="37"/>
      <c r="BHA41" s="37"/>
      <c r="BHB41" s="37"/>
      <c r="BHC41" s="37"/>
      <c r="BHD41" s="37"/>
      <c r="BHE41" s="37"/>
      <c r="BHF41" s="37"/>
      <c r="BHG41" s="37"/>
      <c r="BHH41" s="37"/>
      <c r="BHI41" s="37"/>
      <c r="BHJ41" s="37"/>
      <c r="BHK41" s="37"/>
      <c r="BHL41" s="37"/>
      <c r="BHM41" s="37"/>
      <c r="BHN41" s="37"/>
      <c r="BHO41" s="37"/>
      <c r="BHP41" s="37"/>
      <c r="BHQ41" s="37"/>
      <c r="BHR41" s="37"/>
      <c r="BHS41" s="37"/>
      <c r="BHT41" s="37"/>
      <c r="BHU41" s="37"/>
      <c r="BHV41" s="37"/>
      <c r="BHW41" s="37"/>
      <c r="BHX41" s="37"/>
      <c r="BHY41" s="37"/>
      <c r="BHZ41" s="37"/>
      <c r="BIA41" s="37"/>
      <c r="BIB41" s="37"/>
      <c r="BIC41" s="37"/>
      <c r="BID41" s="37"/>
      <c r="BIE41" s="37"/>
      <c r="BIF41" s="37"/>
      <c r="BIG41" s="37"/>
      <c r="BIH41" s="37"/>
      <c r="BII41" s="37"/>
      <c r="BIJ41" s="37"/>
      <c r="BIK41" s="37"/>
      <c r="BIL41" s="37"/>
      <c r="BIM41" s="37"/>
      <c r="BIN41" s="37"/>
      <c r="BIO41" s="37"/>
      <c r="BIP41" s="37"/>
      <c r="BIQ41" s="37"/>
      <c r="BIR41" s="37"/>
      <c r="BIS41" s="37"/>
      <c r="BIT41" s="37"/>
      <c r="BIU41" s="37"/>
      <c r="BIV41" s="37"/>
      <c r="BIW41" s="37"/>
      <c r="BIX41" s="37"/>
      <c r="BIY41" s="37"/>
      <c r="BIZ41" s="37"/>
      <c r="BJA41" s="37"/>
      <c r="BJB41" s="37"/>
      <c r="BJC41" s="37"/>
      <c r="BJD41" s="37"/>
      <c r="BJE41" s="37"/>
      <c r="BJF41" s="37"/>
      <c r="BJG41" s="37"/>
      <c r="BJH41" s="37"/>
      <c r="BJI41" s="37"/>
      <c r="BJJ41" s="37"/>
      <c r="BJK41" s="37"/>
      <c r="BJL41" s="37"/>
      <c r="BJM41" s="37"/>
      <c r="BJN41" s="37"/>
      <c r="BJO41" s="37"/>
      <c r="BJP41" s="37"/>
      <c r="BJQ41" s="37"/>
      <c r="BJR41" s="37"/>
      <c r="BJS41" s="37"/>
      <c r="BJT41" s="37"/>
      <c r="BJU41" s="37"/>
      <c r="BJV41" s="37"/>
      <c r="BJW41" s="37"/>
      <c r="BJX41" s="37"/>
      <c r="BJY41" s="37"/>
      <c r="BJZ41" s="37"/>
      <c r="BKA41" s="37"/>
      <c r="BKB41" s="37"/>
      <c r="BKC41" s="37"/>
      <c r="BKD41" s="37"/>
      <c r="BKE41" s="37"/>
      <c r="BKF41" s="37"/>
      <c r="BKG41" s="37"/>
      <c r="BKH41" s="37"/>
      <c r="BKI41" s="37"/>
      <c r="BKJ41" s="37"/>
      <c r="BKK41" s="37"/>
      <c r="BKL41" s="37"/>
      <c r="BKM41" s="37"/>
      <c r="BKN41" s="37"/>
      <c r="BKO41" s="37"/>
      <c r="BKP41" s="37"/>
      <c r="BKQ41" s="37"/>
      <c r="BKR41" s="37"/>
      <c r="BKS41" s="37"/>
      <c r="BKT41" s="37"/>
      <c r="BKU41" s="37"/>
      <c r="BKV41" s="37"/>
      <c r="BKW41" s="37"/>
      <c r="BKX41" s="37"/>
      <c r="BKY41" s="37"/>
      <c r="BKZ41" s="37"/>
      <c r="BLA41" s="37"/>
      <c r="BLB41" s="37"/>
      <c r="BLC41" s="37"/>
      <c r="BLD41" s="37"/>
      <c r="BLE41" s="37"/>
      <c r="BLF41" s="37"/>
      <c r="BLG41" s="37"/>
      <c r="BLH41" s="37"/>
      <c r="BLI41" s="37"/>
      <c r="BLJ41" s="37"/>
      <c r="BLK41" s="37"/>
      <c r="BLL41" s="37"/>
      <c r="BLM41" s="37"/>
      <c r="BLN41" s="37"/>
      <c r="BLO41" s="37"/>
      <c r="BLP41" s="37"/>
      <c r="BLQ41" s="37"/>
      <c r="BLR41" s="37"/>
      <c r="BLS41" s="37"/>
      <c r="BLT41" s="37"/>
      <c r="BLU41" s="37"/>
      <c r="BLV41" s="37"/>
      <c r="BLW41" s="37"/>
      <c r="BLX41" s="37"/>
      <c r="BLY41" s="37"/>
      <c r="BLZ41" s="37"/>
      <c r="BMA41" s="37"/>
      <c r="BMB41" s="37"/>
      <c r="BMC41" s="37"/>
      <c r="BMD41" s="37"/>
      <c r="BME41" s="37"/>
      <c r="BMF41" s="37"/>
      <c r="BMG41" s="37"/>
      <c r="BMH41" s="37"/>
      <c r="BMI41" s="37"/>
      <c r="BMJ41" s="37"/>
      <c r="BMK41" s="37"/>
      <c r="BML41" s="37"/>
      <c r="BMM41" s="37"/>
      <c r="BMN41" s="37"/>
      <c r="BMO41" s="37"/>
      <c r="BMP41" s="37"/>
      <c r="BMQ41" s="37"/>
      <c r="BMR41" s="37"/>
      <c r="BMS41" s="37"/>
      <c r="BMT41" s="37"/>
      <c r="BMU41" s="37"/>
      <c r="BMV41" s="37"/>
      <c r="BMW41" s="37"/>
      <c r="BMX41" s="37"/>
      <c r="BMY41" s="37"/>
      <c r="BMZ41" s="37"/>
      <c r="BNA41" s="37"/>
      <c r="BNB41" s="37"/>
      <c r="BNC41" s="37"/>
      <c r="BND41" s="37"/>
      <c r="BNE41" s="37"/>
      <c r="BNF41" s="37"/>
      <c r="BNG41" s="37"/>
      <c r="BNH41" s="37"/>
      <c r="BNI41" s="37"/>
      <c r="BNJ41" s="37"/>
      <c r="BNK41" s="37"/>
      <c r="BNL41" s="37"/>
      <c r="BNM41" s="37"/>
      <c r="BNN41" s="37"/>
      <c r="BNO41" s="37"/>
      <c r="BNP41" s="37"/>
      <c r="BNQ41" s="37"/>
      <c r="BNR41" s="37"/>
      <c r="BNS41" s="37"/>
      <c r="BNT41" s="37"/>
      <c r="BNU41" s="37"/>
      <c r="BNV41" s="37"/>
      <c r="BNW41" s="37"/>
      <c r="BNX41" s="37"/>
      <c r="BNY41" s="37"/>
      <c r="BNZ41" s="37"/>
      <c r="BOA41" s="37"/>
      <c r="BOB41" s="37"/>
      <c r="BOC41" s="37"/>
      <c r="BOD41" s="37"/>
      <c r="BOE41" s="37"/>
      <c r="BOF41" s="37"/>
      <c r="BOG41" s="37"/>
      <c r="BOH41" s="37"/>
      <c r="BOI41" s="37"/>
      <c r="BOJ41" s="37"/>
      <c r="BOK41" s="37"/>
      <c r="BOL41" s="37"/>
      <c r="BOM41" s="37"/>
      <c r="BON41" s="37"/>
      <c r="BOO41" s="37"/>
      <c r="BOP41" s="37"/>
      <c r="BOQ41" s="37"/>
      <c r="BOR41" s="37"/>
      <c r="BOS41" s="37"/>
      <c r="BOT41" s="37"/>
      <c r="BOU41" s="37"/>
      <c r="BOV41" s="37"/>
      <c r="BOW41" s="37"/>
      <c r="BOX41" s="37"/>
      <c r="BOY41" s="37"/>
      <c r="BOZ41" s="37"/>
      <c r="BPA41" s="37"/>
      <c r="BPB41" s="37"/>
      <c r="BPC41" s="37"/>
      <c r="BPD41" s="37"/>
      <c r="BPE41" s="37"/>
      <c r="BPF41" s="37"/>
      <c r="BPG41" s="37"/>
      <c r="BPH41" s="37"/>
      <c r="BPI41" s="37"/>
    </row>
    <row r="42" spans="1:1777" s="1" customFormat="1" ht="195" customHeight="1" x14ac:dyDescent="0.25">
      <c r="A42" s="11" t="s">
        <v>7</v>
      </c>
      <c r="B42" s="7" t="s">
        <v>73</v>
      </c>
      <c r="C42" s="14" t="s">
        <v>105</v>
      </c>
      <c r="D42" s="7" t="s">
        <v>18</v>
      </c>
      <c r="E42" s="23">
        <f>F42+G42+H42+I42+J42</f>
        <v>2594</v>
      </c>
      <c r="F42" s="48">
        <v>1297</v>
      </c>
      <c r="G42" s="48">
        <v>1297</v>
      </c>
      <c r="H42" s="48">
        <v>0</v>
      </c>
      <c r="I42" s="48">
        <v>0</v>
      </c>
      <c r="J42" s="48">
        <v>0</v>
      </c>
      <c r="K42" s="7" t="s">
        <v>69</v>
      </c>
      <c r="L42" s="7" t="s">
        <v>70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  <c r="AMK42" s="35"/>
      <c r="AML42" s="35"/>
      <c r="AMM42" s="35"/>
      <c r="AMN42" s="35"/>
      <c r="AMO42" s="35"/>
      <c r="AMP42" s="35"/>
      <c r="AMQ42" s="35"/>
      <c r="AMR42" s="35"/>
      <c r="AMS42" s="35"/>
      <c r="AMT42" s="35"/>
      <c r="AMU42" s="35"/>
      <c r="AMV42" s="35"/>
      <c r="AMW42" s="35"/>
      <c r="AMX42" s="35"/>
      <c r="AMY42" s="35"/>
      <c r="AMZ42" s="35"/>
      <c r="ANA42" s="35"/>
      <c r="ANB42" s="35"/>
      <c r="ANC42" s="35"/>
      <c r="AND42" s="35"/>
      <c r="ANE42" s="35"/>
      <c r="ANF42" s="35"/>
      <c r="ANG42" s="35"/>
      <c r="ANH42" s="35"/>
      <c r="ANI42" s="35"/>
      <c r="ANJ42" s="35"/>
      <c r="ANK42" s="35"/>
      <c r="ANL42" s="35"/>
      <c r="ANM42" s="35"/>
      <c r="ANN42" s="35"/>
      <c r="ANO42" s="35"/>
      <c r="ANP42" s="35"/>
      <c r="ANQ42" s="35"/>
      <c r="ANR42" s="35"/>
      <c r="ANS42" s="35"/>
      <c r="ANT42" s="35"/>
      <c r="ANU42" s="35"/>
      <c r="ANV42" s="35"/>
      <c r="ANW42" s="35"/>
      <c r="ANX42" s="35"/>
      <c r="ANY42" s="35"/>
      <c r="ANZ42" s="35"/>
      <c r="AOA42" s="35"/>
      <c r="AOB42" s="35"/>
      <c r="AOC42" s="35"/>
      <c r="AOD42" s="35"/>
      <c r="AOE42" s="35"/>
      <c r="AOF42" s="35"/>
      <c r="AOG42" s="35"/>
      <c r="AOH42" s="35"/>
      <c r="AOI42" s="35"/>
      <c r="AOJ42" s="35"/>
      <c r="AOK42" s="35"/>
      <c r="AOL42" s="35"/>
      <c r="AOM42" s="35"/>
      <c r="AON42" s="35"/>
      <c r="AOO42" s="35"/>
      <c r="AOP42" s="35"/>
      <c r="AOQ42" s="35"/>
      <c r="AOR42" s="35"/>
      <c r="AOS42" s="35"/>
      <c r="AOT42" s="35"/>
      <c r="AOU42" s="35"/>
      <c r="AOV42" s="35"/>
      <c r="AOW42" s="35"/>
      <c r="AOX42" s="35"/>
      <c r="AOY42" s="35"/>
      <c r="AOZ42" s="35"/>
      <c r="APA42" s="35"/>
      <c r="APB42" s="35"/>
      <c r="APC42" s="35"/>
      <c r="APD42" s="35"/>
      <c r="APE42" s="35"/>
      <c r="APF42" s="35"/>
      <c r="APG42" s="35"/>
      <c r="APH42" s="35"/>
      <c r="API42" s="35"/>
      <c r="APJ42" s="35"/>
      <c r="APK42" s="35"/>
      <c r="APL42" s="35"/>
      <c r="APM42" s="35"/>
      <c r="APN42" s="35"/>
      <c r="APO42" s="35"/>
      <c r="APP42" s="35"/>
      <c r="APQ42" s="35"/>
      <c r="APR42" s="35"/>
      <c r="APS42" s="35"/>
      <c r="APT42" s="35"/>
      <c r="APU42" s="35"/>
      <c r="APV42" s="35"/>
      <c r="APW42" s="35"/>
      <c r="APX42" s="35"/>
      <c r="APY42" s="35"/>
      <c r="APZ42" s="35"/>
      <c r="AQA42" s="35"/>
      <c r="AQB42" s="35"/>
      <c r="AQC42" s="35"/>
      <c r="AQD42" s="35"/>
      <c r="AQE42" s="35"/>
      <c r="AQF42" s="35"/>
      <c r="AQG42" s="35"/>
      <c r="AQH42" s="35"/>
      <c r="AQI42" s="35"/>
      <c r="AQJ42" s="35"/>
      <c r="AQK42" s="35"/>
      <c r="AQL42" s="35"/>
      <c r="AQM42" s="35"/>
      <c r="AQN42" s="35"/>
      <c r="AQO42" s="35"/>
      <c r="AQP42" s="35"/>
      <c r="AQQ42" s="35"/>
      <c r="AQR42" s="35"/>
      <c r="AQS42" s="35"/>
      <c r="AQT42" s="35"/>
      <c r="AQU42" s="35"/>
      <c r="AQV42" s="35"/>
      <c r="AQW42" s="35"/>
      <c r="AQX42" s="35"/>
      <c r="AQY42" s="35"/>
      <c r="AQZ42" s="35"/>
      <c r="ARA42" s="35"/>
      <c r="ARB42" s="35"/>
      <c r="ARC42" s="35"/>
      <c r="ARD42" s="35"/>
      <c r="ARE42" s="35"/>
      <c r="ARF42" s="35"/>
      <c r="ARG42" s="35"/>
      <c r="ARH42" s="35"/>
      <c r="ARI42" s="35"/>
      <c r="ARJ42" s="35"/>
      <c r="ARK42" s="35"/>
      <c r="ARL42" s="35"/>
      <c r="ARM42" s="35"/>
      <c r="ARN42" s="35"/>
      <c r="ARO42" s="35"/>
      <c r="ARP42" s="35"/>
      <c r="ARQ42" s="35"/>
      <c r="ARR42" s="35"/>
      <c r="ARS42" s="35"/>
      <c r="ART42" s="35"/>
      <c r="ARU42" s="35"/>
      <c r="ARV42" s="35"/>
      <c r="ARW42" s="35"/>
      <c r="ARX42" s="35"/>
      <c r="ARY42" s="35"/>
      <c r="ARZ42" s="35"/>
      <c r="ASA42" s="35"/>
      <c r="ASB42" s="35"/>
      <c r="ASC42" s="35"/>
      <c r="ASD42" s="35"/>
      <c r="ASE42" s="35"/>
      <c r="ASF42" s="35"/>
      <c r="ASG42" s="35"/>
      <c r="ASH42" s="35"/>
      <c r="ASI42" s="35"/>
      <c r="ASJ42" s="35"/>
      <c r="ASK42" s="35"/>
      <c r="ASL42" s="35"/>
      <c r="ASM42" s="35"/>
      <c r="ASN42" s="35"/>
      <c r="ASO42" s="35"/>
      <c r="ASP42" s="35"/>
      <c r="ASQ42" s="35"/>
      <c r="ASR42" s="35"/>
      <c r="ASS42" s="35"/>
      <c r="AST42" s="35"/>
      <c r="ASU42" s="35"/>
      <c r="ASV42" s="35"/>
      <c r="ASW42" s="35"/>
      <c r="ASX42" s="35"/>
      <c r="ASY42" s="35"/>
      <c r="ASZ42" s="35"/>
      <c r="ATA42" s="35"/>
      <c r="ATB42" s="35"/>
      <c r="ATC42" s="35"/>
      <c r="ATD42" s="35"/>
      <c r="ATE42" s="35"/>
      <c r="ATF42" s="35"/>
      <c r="ATG42" s="35"/>
      <c r="ATH42" s="35"/>
      <c r="ATI42" s="35"/>
      <c r="ATJ42" s="35"/>
      <c r="ATK42" s="35"/>
      <c r="ATL42" s="35"/>
      <c r="ATM42" s="35"/>
      <c r="ATN42" s="35"/>
      <c r="ATO42" s="35"/>
      <c r="ATP42" s="35"/>
      <c r="ATQ42" s="35"/>
      <c r="ATR42" s="35"/>
      <c r="ATS42" s="35"/>
      <c r="ATT42" s="35"/>
      <c r="ATU42" s="35"/>
      <c r="ATV42" s="35"/>
      <c r="ATW42" s="35"/>
      <c r="ATX42" s="35"/>
      <c r="ATY42" s="35"/>
      <c r="ATZ42" s="35"/>
      <c r="AUA42" s="35"/>
      <c r="AUB42" s="35"/>
      <c r="AUC42" s="35"/>
      <c r="AUD42" s="35"/>
      <c r="AUE42" s="35"/>
      <c r="AUF42" s="35"/>
      <c r="AUG42" s="35"/>
      <c r="AUH42" s="35"/>
      <c r="AUI42" s="35"/>
      <c r="AUJ42" s="35"/>
      <c r="AUK42" s="35"/>
      <c r="AUL42" s="35"/>
      <c r="AUM42" s="35"/>
      <c r="AUN42" s="35"/>
      <c r="AUO42" s="35"/>
      <c r="AUP42" s="35"/>
      <c r="AUQ42" s="35"/>
      <c r="AUR42" s="35"/>
      <c r="AUS42" s="35"/>
      <c r="AUT42" s="35"/>
      <c r="AUU42" s="35"/>
      <c r="AUV42" s="35"/>
      <c r="AUW42" s="35"/>
      <c r="AUX42" s="35"/>
      <c r="AUY42" s="35"/>
      <c r="AUZ42" s="35"/>
      <c r="AVA42" s="35"/>
      <c r="AVB42" s="35"/>
      <c r="AVC42" s="35"/>
      <c r="AVD42" s="35"/>
      <c r="AVE42" s="35"/>
      <c r="AVF42" s="35"/>
      <c r="AVG42" s="35"/>
      <c r="AVH42" s="35"/>
      <c r="AVI42" s="35"/>
      <c r="AVJ42" s="35"/>
      <c r="AVK42" s="35"/>
      <c r="AVL42" s="35"/>
      <c r="AVM42" s="35"/>
      <c r="AVN42" s="35"/>
      <c r="AVO42" s="35"/>
      <c r="AVP42" s="35"/>
      <c r="AVQ42" s="35"/>
      <c r="AVR42" s="35"/>
      <c r="AVS42" s="35"/>
      <c r="AVT42" s="35"/>
      <c r="AVU42" s="35"/>
      <c r="AVV42" s="35"/>
      <c r="AVW42" s="35"/>
      <c r="AVX42" s="35"/>
      <c r="AVY42" s="35"/>
      <c r="AVZ42" s="35"/>
      <c r="AWA42" s="35"/>
      <c r="AWB42" s="35"/>
      <c r="AWC42" s="35"/>
      <c r="AWD42" s="35"/>
      <c r="AWE42" s="35"/>
      <c r="AWF42" s="35"/>
      <c r="AWG42" s="35"/>
      <c r="AWH42" s="35"/>
      <c r="AWI42" s="35"/>
      <c r="AWJ42" s="35"/>
      <c r="AWK42" s="35"/>
      <c r="AWL42" s="35"/>
      <c r="AWM42" s="35"/>
      <c r="AWN42" s="35"/>
      <c r="AWO42" s="35"/>
      <c r="AWP42" s="35"/>
      <c r="AWQ42" s="35"/>
      <c r="AWR42" s="35"/>
      <c r="AWS42" s="35"/>
      <c r="AWT42" s="35"/>
      <c r="AWU42" s="35"/>
      <c r="AWV42" s="35"/>
      <c r="AWW42" s="35"/>
      <c r="AWX42" s="35"/>
      <c r="AWY42" s="35"/>
      <c r="AWZ42" s="35"/>
      <c r="AXA42" s="35"/>
      <c r="AXB42" s="35"/>
      <c r="AXC42" s="35"/>
      <c r="AXD42" s="35"/>
      <c r="AXE42" s="35"/>
      <c r="AXF42" s="35"/>
      <c r="AXG42" s="35"/>
      <c r="AXH42" s="35"/>
      <c r="AXI42" s="35"/>
      <c r="AXJ42" s="35"/>
      <c r="AXK42" s="35"/>
      <c r="AXL42" s="35"/>
      <c r="AXM42" s="35"/>
      <c r="AXN42" s="35"/>
      <c r="AXO42" s="35"/>
      <c r="AXP42" s="35"/>
      <c r="AXQ42" s="35"/>
      <c r="AXR42" s="35"/>
      <c r="AXS42" s="35"/>
      <c r="AXT42" s="35"/>
      <c r="AXU42" s="35"/>
      <c r="AXV42" s="35"/>
      <c r="AXW42" s="35"/>
      <c r="AXX42" s="35"/>
      <c r="AXY42" s="35"/>
      <c r="AXZ42" s="35"/>
      <c r="AYA42" s="35"/>
      <c r="AYB42" s="35"/>
      <c r="AYC42" s="35"/>
      <c r="AYD42" s="35"/>
      <c r="AYE42" s="35"/>
      <c r="AYF42" s="35"/>
      <c r="AYG42" s="35"/>
      <c r="AYH42" s="35"/>
      <c r="AYI42" s="35"/>
      <c r="AYJ42" s="35"/>
      <c r="AYK42" s="35"/>
      <c r="AYL42" s="35"/>
      <c r="AYM42" s="35"/>
      <c r="AYN42" s="35"/>
      <c r="AYO42" s="35"/>
      <c r="AYP42" s="35"/>
      <c r="AYQ42" s="35"/>
      <c r="AYR42" s="35"/>
      <c r="AYS42" s="35"/>
      <c r="AYT42" s="35"/>
      <c r="AYU42" s="35"/>
      <c r="AYV42" s="35"/>
      <c r="AYW42" s="35"/>
      <c r="AYX42" s="35"/>
      <c r="AYY42" s="35"/>
      <c r="AYZ42" s="35"/>
      <c r="AZA42" s="35"/>
      <c r="AZB42" s="35"/>
      <c r="AZC42" s="35"/>
      <c r="AZD42" s="35"/>
      <c r="AZE42" s="35"/>
      <c r="AZF42" s="35"/>
      <c r="AZG42" s="35"/>
      <c r="AZH42" s="35"/>
      <c r="AZI42" s="35"/>
      <c r="AZJ42" s="35"/>
      <c r="AZK42" s="35"/>
      <c r="AZL42" s="35"/>
      <c r="AZM42" s="35"/>
      <c r="AZN42" s="35"/>
      <c r="AZO42" s="35"/>
      <c r="AZP42" s="35"/>
      <c r="AZQ42" s="35"/>
      <c r="AZR42" s="35"/>
      <c r="AZS42" s="35"/>
      <c r="AZT42" s="35"/>
      <c r="AZU42" s="35"/>
      <c r="AZV42" s="35"/>
      <c r="AZW42" s="35"/>
      <c r="AZX42" s="35"/>
      <c r="AZY42" s="35"/>
      <c r="AZZ42" s="35"/>
      <c r="BAA42" s="35"/>
      <c r="BAB42" s="35"/>
      <c r="BAC42" s="35"/>
      <c r="BAD42" s="35"/>
      <c r="BAE42" s="35"/>
      <c r="BAF42" s="35"/>
      <c r="BAG42" s="35"/>
      <c r="BAH42" s="35"/>
      <c r="BAI42" s="35"/>
      <c r="BAJ42" s="35"/>
      <c r="BAK42" s="35"/>
      <c r="BAL42" s="35"/>
      <c r="BAM42" s="35"/>
      <c r="BAN42" s="35"/>
      <c r="BAO42" s="35"/>
      <c r="BAP42" s="35"/>
      <c r="BAQ42" s="35"/>
      <c r="BAR42" s="35"/>
      <c r="BAS42" s="35"/>
      <c r="BAT42" s="35"/>
      <c r="BAU42" s="35"/>
      <c r="BAV42" s="35"/>
      <c r="BAW42" s="35"/>
      <c r="BAX42" s="35"/>
      <c r="BAY42" s="35"/>
      <c r="BAZ42" s="35"/>
      <c r="BBA42" s="35"/>
      <c r="BBB42" s="35"/>
      <c r="BBC42" s="35"/>
      <c r="BBD42" s="35"/>
      <c r="BBE42" s="35"/>
      <c r="BBF42" s="35"/>
      <c r="BBG42" s="35"/>
      <c r="BBH42" s="35"/>
      <c r="BBI42" s="35"/>
      <c r="BBJ42" s="35"/>
      <c r="BBK42" s="35"/>
      <c r="BBL42" s="35"/>
      <c r="BBM42" s="35"/>
      <c r="BBN42" s="35"/>
      <c r="BBO42" s="35"/>
      <c r="BBP42" s="35"/>
      <c r="BBQ42" s="35"/>
      <c r="BBR42" s="35"/>
      <c r="BBS42" s="35"/>
      <c r="BBT42" s="35"/>
      <c r="BBU42" s="35"/>
      <c r="BBV42" s="35"/>
      <c r="BBW42" s="35"/>
      <c r="BBX42" s="35"/>
      <c r="BBY42" s="35"/>
      <c r="BBZ42" s="35"/>
      <c r="BCA42" s="35"/>
      <c r="BCB42" s="35"/>
      <c r="BCC42" s="35"/>
      <c r="BCD42" s="35"/>
      <c r="BCE42" s="35"/>
      <c r="BCF42" s="35"/>
      <c r="BCG42" s="35"/>
      <c r="BCH42" s="35"/>
      <c r="BCI42" s="35"/>
      <c r="BCJ42" s="35"/>
      <c r="BCK42" s="35"/>
      <c r="BCL42" s="35"/>
      <c r="BCM42" s="35"/>
      <c r="BCN42" s="35"/>
      <c r="BCO42" s="35"/>
      <c r="BCP42" s="35"/>
      <c r="BCQ42" s="35"/>
      <c r="BCR42" s="35"/>
      <c r="BCS42" s="35"/>
      <c r="BCT42" s="35"/>
      <c r="BCU42" s="35"/>
      <c r="BCV42" s="35"/>
      <c r="BCW42" s="35"/>
      <c r="BCX42" s="35"/>
      <c r="BCY42" s="35"/>
      <c r="BCZ42" s="35"/>
      <c r="BDA42" s="35"/>
      <c r="BDB42" s="35"/>
      <c r="BDC42" s="35"/>
      <c r="BDD42" s="35"/>
      <c r="BDE42" s="35"/>
      <c r="BDF42" s="35"/>
      <c r="BDG42" s="35"/>
      <c r="BDH42" s="35"/>
      <c r="BDI42" s="35"/>
      <c r="BDJ42" s="35"/>
      <c r="BDK42" s="35"/>
      <c r="BDL42" s="35"/>
      <c r="BDM42" s="35"/>
      <c r="BDN42" s="35"/>
      <c r="BDO42" s="35"/>
      <c r="BDP42" s="35"/>
      <c r="BDQ42" s="35"/>
      <c r="BDR42" s="35"/>
      <c r="BDS42" s="35"/>
      <c r="BDT42" s="35"/>
      <c r="BDU42" s="35"/>
      <c r="BDV42" s="35"/>
      <c r="BDW42" s="35"/>
      <c r="BDX42" s="35"/>
      <c r="BDY42" s="35"/>
      <c r="BDZ42" s="35"/>
      <c r="BEA42" s="35"/>
      <c r="BEB42" s="35"/>
      <c r="BEC42" s="35"/>
      <c r="BED42" s="35"/>
      <c r="BEE42" s="35"/>
      <c r="BEF42" s="35"/>
      <c r="BEG42" s="35"/>
      <c r="BEH42" s="35"/>
      <c r="BEI42" s="35"/>
      <c r="BEJ42" s="35"/>
      <c r="BEK42" s="35"/>
      <c r="BEL42" s="35"/>
      <c r="BEM42" s="35"/>
      <c r="BEN42" s="35"/>
      <c r="BEO42" s="35"/>
      <c r="BEP42" s="35"/>
      <c r="BEQ42" s="35"/>
      <c r="BER42" s="35"/>
      <c r="BES42" s="35"/>
      <c r="BET42" s="35"/>
      <c r="BEU42" s="35"/>
      <c r="BEV42" s="35"/>
      <c r="BEW42" s="35"/>
      <c r="BEX42" s="35"/>
      <c r="BEY42" s="35"/>
      <c r="BEZ42" s="35"/>
      <c r="BFA42" s="35"/>
      <c r="BFB42" s="35"/>
      <c r="BFC42" s="35"/>
      <c r="BFD42" s="35"/>
      <c r="BFE42" s="35"/>
      <c r="BFF42" s="35"/>
      <c r="BFG42" s="35"/>
      <c r="BFH42" s="35"/>
      <c r="BFI42" s="35"/>
      <c r="BFJ42" s="35"/>
      <c r="BFK42" s="35"/>
      <c r="BFL42" s="35"/>
      <c r="BFM42" s="35"/>
      <c r="BFN42" s="35"/>
      <c r="BFO42" s="35"/>
      <c r="BFP42" s="35"/>
      <c r="BFQ42" s="35"/>
      <c r="BFR42" s="35"/>
      <c r="BFS42" s="35"/>
      <c r="BFT42" s="35"/>
      <c r="BFU42" s="35"/>
      <c r="BFV42" s="35"/>
      <c r="BFW42" s="35"/>
      <c r="BFX42" s="35"/>
      <c r="BFY42" s="35"/>
      <c r="BFZ42" s="35"/>
      <c r="BGA42" s="35"/>
      <c r="BGB42" s="35"/>
      <c r="BGC42" s="35"/>
      <c r="BGD42" s="35"/>
      <c r="BGE42" s="35"/>
      <c r="BGF42" s="35"/>
      <c r="BGG42" s="35"/>
      <c r="BGH42" s="35"/>
      <c r="BGI42" s="35"/>
      <c r="BGJ42" s="35"/>
      <c r="BGK42" s="35"/>
      <c r="BGL42" s="35"/>
      <c r="BGM42" s="35"/>
      <c r="BGN42" s="35"/>
      <c r="BGO42" s="35"/>
      <c r="BGP42" s="35"/>
      <c r="BGQ42" s="35"/>
      <c r="BGR42" s="35"/>
      <c r="BGS42" s="35"/>
      <c r="BGT42" s="35"/>
      <c r="BGU42" s="35"/>
      <c r="BGV42" s="35"/>
      <c r="BGW42" s="35"/>
      <c r="BGX42" s="35"/>
      <c r="BGY42" s="35"/>
      <c r="BGZ42" s="35"/>
      <c r="BHA42" s="35"/>
      <c r="BHB42" s="35"/>
      <c r="BHC42" s="35"/>
      <c r="BHD42" s="35"/>
      <c r="BHE42" s="35"/>
      <c r="BHF42" s="35"/>
      <c r="BHG42" s="35"/>
      <c r="BHH42" s="35"/>
      <c r="BHI42" s="35"/>
      <c r="BHJ42" s="35"/>
      <c r="BHK42" s="35"/>
      <c r="BHL42" s="35"/>
      <c r="BHM42" s="35"/>
      <c r="BHN42" s="35"/>
      <c r="BHO42" s="35"/>
      <c r="BHP42" s="35"/>
      <c r="BHQ42" s="35"/>
      <c r="BHR42" s="35"/>
      <c r="BHS42" s="35"/>
      <c r="BHT42" s="35"/>
      <c r="BHU42" s="35"/>
      <c r="BHV42" s="35"/>
      <c r="BHW42" s="35"/>
      <c r="BHX42" s="35"/>
      <c r="BHY42" s="35"/>
      <c r="BHZ42" s="35"/>
      <c r="BIA42" s="35"/>
      <c r="BIB42" s="35"/>
      <c r="BIC42" s="35"/>
      <c r="BID42" s="35"/>
      <c r="BIE42" s="35"/>
      <c r="BIF42" s="35"/>
      <c r="BIG42" s="35"/>
      <c r="BIH42" s="35"/>
      <c r="BII42" s="35"/>
      <c r="BIJ42" s="35"/>
      <c r="BIK42" s="35"/>
      <c r="BIL42" s="35"/>
      <c r="BIM42" s="35"/>
      <c r="BIN42" s="35"/>
      <c r="BIO42" s="35"/>
      <c r="BIP42" s="35"/>
      <c r="BIQ42" s="35"/>
      <c r="BIR42" s="35"/>
      <c r="BIS42" s="35"/>
      <c r="BIT42" s="35"/>
      <c r="BIU42" s="35"/>
      <c r="BIV42" s="35"/>
      <c r="BIW42" s="35"/>
      <c r="BIX42" s="35"/>
      <c r="BIY42" s="35"/>
      <c r="BIZ42" s="35"/>
      <c r="BJA42" s="35"/>
      <c r="BJB42" s="35"/>
      <c r="BJC42" s="35"/>
      <c r="BJD42" s="35"/>
      <c r="BJE42" s="35"/>
      <c r="BJF42" s="35"/>
      <c r="BJG42" s="35"/>
      <c r="BJH42" s="35"/>
      <c r="BJI42" s="35"/>
      <c r="BJJ42" s="35"/>
      <c r="BJK42" s="35"/>
      <c r="BJL42" s="35"/>
      <c r="BJM42" s="35"/>
      <c r="BJN42" s="35"/>
      <c r="BJO42" s="35"/>
      <c r="BJP42" s="35"/>
      <c r="BJQ42" s="35"/>
      <c r="BJR42" s="35"/>
      <c r="BJS42" s="35"/>
      <c r="BJT42" s="35"/>
      <c r="BJU42" s="35"/>
      <c r="BJV42" s="35"/>
      <c r="BJW42" s="35"/>
      <c r="BJX42" s="35"/>
      <c r="BJY42" s="35"/>
      <c r="BJZ42" s="35"/>
      <c r="BKA42" s="35"/>
      <c r="BKB42" s="35"/>
      <c r="BKC42" s="35"/>
      <c r="BKD42" s="35"/>
      <c r="BKE42" s="35"/>
      <c r="BKF42" s="35"/>
      <c r="BKG42" s="35"/>
      <c r="BKH42" s="35"/>
      <c r="BKI42" s="35"/>
      <c r="BKJ42" s="35"/>
      <c r="BKK42" s="35"/>
      <c r="BKL42" s="35"/>
      <c r="BKM42" s="35"/>
      <c r="BKN42" s="35"/>
      <c r="BKO42" s="35"/>
      <c r="BKP42" s="35"/>
      <c r="BKQ42" s="35"/>
      <c r="BKR42" s="35"/>
      <c r="BKS42" s="35"/>
      <c r="BKT42" s="35"/>
      <c r="BKU42" s="35"/>
      <c r="BKV42" s="35"/>
      <c r="BKW42" s="35"/>
      <c r="BKX42" s="35"/>
      <c r="BKY42" s="35"/>
      <c r="BKZ42" s="35"/>
      <c r="BLA42" s="35"/>
      <c r="BLB42" s="35"/>
      <c r="BLC42" s="35"/>
      <c r="BLD42" s="35"/>
      <c r="BLE42" s="35"/>
      <c r="BLF42" s="35"/>
      <c r="BLG42" s="35"/>
      <c r="BLH42" s="35"/>
      <c r="BLI42" s="35"/>
      <c r="BLJ42" s="35"/>
      <c r="BLK42" s="35"/>
      <c r="BLL42" s="35"/>
      <c r="BLM42" s="35"/>
      <c r="BLN42" s="35"/>
      <c r="BLO42" s="35"/>
      <c r="BLP42" s="35"/>
      <c r="BLQ42" s="35"/>
      <c r="BLR42" s="35"/>
      <c r="BLS42" s="35"/>
      <c r="BLT42" s="35"/>
      <c r="BLU42" s="35"/>
      <c r="BLV42" s="35"/>
      <c r="BLW42" s="35"/>
      <c r="BLX42" s="35"/>
      <c r="BLY42" s="35"/>
      <c r="BLZ42" s="35"/>
      <c r="BMA42" s="35"/>
      <c r="BMB42" s="35"/>
      <c r="BMC42" s="35"/>
      <c r="BMD42" s="35"/>
      <c r="BME42" s="35"/>
      <c r="BMF42" s="35"/>
      <c r="BMG42" s="35"/>
      <c r="BMH42" s="35"/>
      <c r="BMI42" s="35"/>
      <c r="BMJ42" s="35"/>
      <c r="BMK42" s="35"/>
      <c r="BML42" s="35"/>
      <c r="BMM42" s="35"/>
      <c r="BMN42" s="35"/>
      <c r="BMO42" s="35"/>
      <c r="BMP42" s="35"/>
      <c r="BMQ42" s="35"/>
      <c r="BMR42" s="35"/>
      <c r="BMS42" s="35"/>
      <c r="BMT42" s="35"/>
      <c r="BMU42" s="35"/>
      <c r="BMV42" s="35"/>
      <c r="BMW42" s="35"/>
      <c r="BMX42" s="35"/>
      <c r="BMY42" s="35"/>
      <c r="BMZ42" s="35"/>
      <c r="BNA42" s="35"/>
      <c r="BNB42" s="35"/>
      <c r="BNC42" s="35"/>
      <c r="BND42" s="35"/>
      <c r="BNE42" s="35"/>
      <c r="BNF42" s="35"/>
      <c r="BNG42" s="35"/>
      <c r="BNH42" s="35"/>
      <c r="BNI42" s="35"/>
      <c r="BNJ42" s="35"/>
      <c r="BNK42" s="35"/>
      <c r="BNL42" s="35"/>
      <c r="BNM42" s="35"/>
      <c r="BNN42" s="35"/>
      <c r="BNO42" s="35"/>
      <c r="BNP42" s="35"/>
      <c r="BNQ42" s="35"/>
      <c r="BNR42" s="35"/>
      <c r="BNS42" s="35"/>
      <c r="BNT42" s="35"/>
      <c r="BNU42" s="35"/>
      <c r="BNV42" s="35"/>
      <c r="BNW42" s="35"/>
      <c r="BNX42" s="35"/>
      <c r="BNY42" s="35"/>
      <c r="BNZ42" s="35"/>
      <c r="BOA42" s="35"/>
      <c r="BOB42" s="35"/>
      <c r="BOC42" s="35"/>
      <c r="BOD42" s="35"/>
      <c r="BOE42" s="35"/>
      <c r="BOF42" s="35"/>
      <c r="BOG42" s="35"/>
      <c r="BOH42" s="35"/>
      <c r="BOI42" s="35"/>
      <c r="BOJ42" s="35"/>
      <c r="BOK42" s="35"/>
      <c r="BOL42" s="35"/>
      <c r="BOM42" s="35"/>
      <c r="BON42" s="35"/>
      <c r="BOO42" s="35"/>
      <c r="BOP42" s="35"/>
      <c r="BOQ42" s="35"/>
      <c r="BOR42" s="35"/>
      <c r="BOS42" s="35"/>
      <c r="BOT42" s="35"/>
      <c r="BOU42" s="35"/>
      <c r="BOV42" s="35"/>
      <c r="BOW42" s="35"/>
      <c r="BOX42" s="35"/>
      <c r="BOY42" s="35"/>
      <c r="BOZ42" s="35"/>
      <c r="BPA42" s="35"/>
      <c r="BPB42" s="35"/>
      <c r="BPC42" s="35"/>
      <c r="BPD42" s="35"/>
      <c r="BPE42" s="35"/>
      <c r="BPF42" s="35"/>
      <c r="BPG42" s="35"/>
      <c r="BPH42" s="35"/>
      <c r="BPI42" s="35"/>
    </row>
    <row r="43" spans="1:1777" s="38" customFormat="1" ht="158.25" customHeight="1" x14ac:dyDescent="0.25">
      <c r="A43" s="11" t="s">
        <v>61</v>
      </c>
      <c r="B43" s="7" t="s">
        <v>62</v>
      </c>
      <c r="C43" s="14" t="s">
        <v>105</v>
      </c>
      <c r="D43" s="7" t="s">
        <v>18</v>
      </c>
      <c r="E43" s="23">
        <f>F43+G43+H43+I43+J43</f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7" t="s">
        <v>63</v>
      </c>
      <c r="L43" s="7" t="s">
        <v>64</v>
      </c>
    </row>
    <row r="44" spans="1:1777" s="38" customFormat="1" ht="132" customHeight="1" x14ac:dyDescent="0.25">
      <c r="A44" s="11" t="s">
        <v>68</v>
      </c>
      <c r="B44" s="7" t="s">
        <v>71</v>
      </c>
      <c r="C44" s="14" t="s">
        <v>105</v>
      </c>
      <c r="D44" s="7" t="s">
        <v>18</v>
      </c>
      <c r="E44" s="23">
        <f>F44+G44+H44+I44+J44</f>
        <v>2594</v>
      </c>
      <c r="F44" s="48">
        <v>1297</v>
      </c>
      <c r="G44" s="48">
        <v>1297</v>
      </c>
      <c r="H44" s="48">
        <v>0</v>
      </c>
      <c r="I44" s="48">
        <v>0</v>
      </c>
      <c r="J44" s="48">
        <v>0</v>
      </c>
      <c r="K44" s="7" t="s">
        <v>48</v>
      </c>
      <c r="L44" s="7" t="s">
        <v>59</v>
      </c>
    </row>
    <row r="45" spans="1:1777" s="1" customFormat="1" ht="153.75" customHeight="1" x14ac:dyDescent="0.25">
      <c r="A45" s="11" t="s">
        <v>6</v>
      </c>
      <c r="B45" s="92" t="s">
        <v>102</v>
      </c>
      <c r="C45" s="14" t="s">
        <v>105</v>
      </c>
      <c r="D45" s="10" t="s">
        <v>18</v>
      </c>
      <c r="E45" s="47">
        <f>F45+G45+H45+I45+J45</f>
        <v>0</v>
      </c>
      <c r="F45" s="50">
        <f>F46</f>
        <v>0</v>
      </c>
      <c r="G45" s="50">
        <f t="shared" ref="G45:J45" si="15">G46</f>
        <v>0</v>
      </c>
      <c r="H45" s="50">
        <f>H46</f>
        <v>0</v>
      </c>
      <c r="I45" s="50">
        <f t="shared" si="15"/>
        <v>0</v>
      </c>
      <c r="J45" s="50">
        <f t="shared" si="15"/>
        <v>0</v>
      </c>
      <c r="K45" s="10" t="s">
        <v>48</v>
      </c>
      <c r="L45" s="79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  <c r="AMK45" s="35"/>
      <c r="AML45" s="35"/>
      <c r="AMM45" s="35"/>
      <c r="AMN45" s="35"/>
      <c r="AMO45" s="35"/>
      <c r="AMP45" s="35"/>
      <c r="AMQ45" s="35"/>
      <c r="AMR45" s="35"/>
      <c r="AMS45" s="35"/>
      <c r="AMT45" s="35"/>
      <c r="AMU45" s="35"/>
      <c r="AMV45" s="35"/>
      <c r="AMW45" s="35"/>
      <c r="AMX45" s="35"/>
      <c r="AMY45" s="35"/>
      <c r="AMZ45" s="35"/>
      <c r="ANA45" s="35"/>
      <c r="ANB45" s="35"/>
      <c r="ANC45" s="35"/>
      <c r="AND45" s="35"/>
      <c r="ANE45" s="35"/>
      <c r="ANF45" s="35"/>
      <c r="ANG45" s="35"/>
      <c r="ANH45" s="35"/>
      <c r="ANI45" s="35"/>
      <c r="ANJ45" s="35"/>
      <c r="ANK45" s="35"/>
      <c r="ANL45" s="35"/>
      <c r="ANM45" s="35"/>
      <c r="ANN45" s="35"/>
      <c r="ANO45" s="35"/>
      <c r="ANP45" s="35"/>
      <c r="ANQ45" s="35"/>
      <c r="ANR45" s="35"/>
      <c r="ANS45" s="35"/>
      <c r="ANT45" s="35"/>
      <c r="ANU45" s="35"/>
      <c r="ANV45" s="35"/>
      <c r="ANW45" s="35"/>
      <c r="ANX45" s="35"/>
      <c r="ANY45" s="35"/>
      <c r="ANZ45" s="35"/>
      <c r="AOA45" s="35"/>
      <c r="AOB45" s="35"/>
      <c r="AOC45" s="35"/>
      <c r="AOD45" s="35"/>
      <c r="AOE45" s="35"/>
      <c r="AOF45" s="35"/>
      <c r="AOG45" s="35"/>
      <c r="AOH45" s="35"/>
      <c r="AOI45" s="35"/>
      <c r="AOJ45" s="35"/>
      <c r="AOK45" s="35"/>
      <c r="AOL45" s="35"/>
      <c r="AOM45" s="35"/>
      <c r="AON45" s="35"/>
      <c r="AOO45" s="35"/>
      <c r="AOP45" s="35"/>
      <c r="AOQ45" s="35"/>
      <c r="AOR45" s="35"/>
      <c r="AOS45" s="35"/>
      <c r="AOT45" s="35"/>
      <c r="AOU45" s="35"/>
      <c r="AOV45" s="35"/>
      <c r="AOW45" s="35"/>
      <c r="AOX45" s="35"/>
      <c r="AOY45" s="35"/>
      <c r="AOZ45" s="35"/>
      <c r="APA45" s="35"/>
      <c r="APB45" s="35"/>
      <c r="APC45" s="35"/>
      <c r="APD45" s="35"/>
      <c r="APE45" s="35"/>
      <c r="APF45" s="35"/>
      <c r="APG45" s="35"/>
      <c r="APH45" s="35"/>
      <c r="API45" s="35"/>
      <c r="APJ45" s="35"/>
      <c r="APK45" s="35"/>
      <c r="APL45" s="35"/>
      <c r="APM45" s="35"/>
      <c r="APN45" s="35"/>
      <c r="APO45" s="35"/>
      <c r="APP45" s="35"/>
      <c r="APQ45" s="35"/>
      <c r="APR45" s="35"/>
      <c r="APS45" s="35"/>
      <c r="APT45" s="35"/>
      <c r="APU45" s="35"/>
      <c r="APV45" s="35"/>
      <c r="APW45" s="35"/>
      <c r="APX45" s="35"/>
      <c r="APY45" s="35"/>
      <c r="APZ45" s="35"/>
      <c r="AQA45" s="35"/>
      <c r="AQB45" s="35"/>
      <c r="AQC45" s="35"/>
      <c r="AQD45" s="35"/>
      <c r="AQE45" s="35"/>
      <c r="AQF45" s="35"/>
      <c r="AQG45" s="35"/>
      <c r="AQH45" s="35"/>
      <c r="AQI45" s="35"/>
      <c r="AQJ45" s="35"/>
      <c r="AQK45" s="35"/>
      <c r="AQL45" s="35"/>
      <c r="AQM45" s="35"/>
      <c r="AQN45" s="35"/>
      <c r="AQO45" s="35"/>
      <c r="AQP45" s="35"/>
      <c r="AQQ45" s="35"/>
      <c r="AQR45" s="35"/>
      <c r="AQS45" s="35"/>
      <c r="AQT45" s="35"/>
      <c r="AQU45" s="35"/>
      <c r="AQV45" s="35"/>
      <c r="AQW45" s="35"/>
      <c r="AQX45" s="35"/>
      <c r="AQY45" s="35"/>
      <c r="AQZ45" s="35"/>
      <c r="ARA45" s="35"/>
      <c r="ARB45" s="35"/>
      <c r="ARC45" s="35"/>
      <c r="ARD45" s="35"/>
      <c r="ARE45" s="35"/>
      <c r="ARF45" s="35"/>
      <c r="ARG45" s="35"/>
      <c r="ARH45" s="35"/>
      <c r="ARI45" s="35"/>
      <c r="ARJ45" s="35"/>
      <c r="ARK45" s="35"/>
      <c r="ARL45" s="35"/>
      <c r="ARM45" s="35"/>
      <c r="ARN45" s="35"/>
      <c r="ARO45" s="35"/>
      <c r="ARP45" s="35"/>
      <c r="ARQ45" s="35"/>
      <c r="ARR45" s="35"/>
      <c r="ARS45" s="35"/>
      <c r="ART45" s="35"/>
      <c r="ARU45" s="35"/>
      <c r="ARV45" s="35"/>
      <c r="ARW45" s="35"/>
      <c r="ARX45" s="35"/>
      <c r="ARY45" s="35"/>
      <c r="ARZ45" s="35"/>
      <c r="ASA45" s="35"/>
      <c r="ASB45" s="35"/>
      <c r="ASC45" s="35"/>
      <c r="ASD45" s="35"/>
      <c r="ASE45" s="35"/>
      <c r="ASF45" s="35"/>
      <c r="ASG45" s="35"/>
      <c r="ASH45" s="35"/>
      <c r="ASI45" s="35"/>
      <c r="ASJ45" s="35"/>
      <c r="ASK45" s="35"/>
      <c r="ASL45" s="35"/>
      <c r="ASM45" s="35"/>
      <c r="ASN45" s="35"/>
      <c r="ASO45" s="35"/>
      <c r="ASP45" s="35"/>
      <c r="ASQ45" s="35"/>
      <c r="ASR45" s="35"/>
      <c r="ASS45" s="35"/>
      <c r="AST45" s="35"/>
      <c r="ASU45" s="35"/>
      <c r="ASV45" s="35"/>
      <c r="ASW45" s="35"/>
      <c r="ASX45" s="35"/>
      <c r="ASY45" s="35"/>
      <c r="ASZ45" s="35"/>
      <c r="ATA45" s="35"/>
      <c r="ATB45" s="35"/>
      <c r="ATC45" s="35"/>
      <c r="ATD45" s="35"/>
      <c r="ATE45" s="35"/>
      <c r="ATF45" s="35"/>
      <c r="ATG45" s="35"/>
      <c r="ATH45" s="35"/>
      <c r="ATI45" s="35"/>
      <c r="ATJ45" s="35"/>
      <c r="ATK45" s="35"/>
      <c r="ATL45" s="35"/>
      <c r="ATM45" s="35"/>
      <c r="ATN45" s="35"/>
      <c r="ATO45" s="35"/>
      <c r="ATP45" s="35"/>
      <c r="ATQ45" s="35"/>
      <c r="ATR45" s="35"/>
      <c r="ATS45" s="35"/>
      <c r="ATT45" s="35"/>
      <c r="ATU45" s="35"/>
      <c r="ATV45" s="35"/>
      <c r="ATW45" s="35"/>
      <c r="ATX45" s="35"/>
      <c r="ATY45" s="35"/>
      <c r="ATZ45" s="35"/>
      <c r="AUA45" s="35"/>
      <c r="AUB45" s="35"/>
      <c r="AUC45" s="35"/>
      <c r="AUD45" s="35"/>
      <c r="AUE45" s="35"/>
      <c r="AUF45" s="35"/>
      <c r="AUG45" s="35"/>
      <c r="AUH45" s="35"/>
      <c r="AUI45" s="35"/>
      <c r="AUJ45" s="35"/>
      <c r="AUK45" s="35"/>
      <c r="AUL45" s="35"/>
      <c r="AUM45" s="35"/>
      <c r="AUN45" s="35"/>
      <c r="AUO45" s="35"/>
      <c r="AUP45" s="35"/>
      <c r="AUQ45" s="35"/>
      <c r="AUR45" s="35"/>
      <c r="AUS45" s="35"/>
      <c r="AUT45" s="35"/>
      <c r="AUU45" s="35"/>
      <c r="AUV45" s="35"/>
      <c r="AUW45" s="35"/>
      <c r="AUX45" s="35"/>
      <c r="AUY45" s="35"/>
      <c r="AUZ45" s="35"/>
      <c r="AVA45" s="35"/>
      <c r="AVB45" s="35"/>
      <c r="AVC45" s="35"/>
      <c r="AVD45" s="35"/>
      <c r="AVE45" s="35"/>
      <c r="AVF45" s="35"/>
      <c r="AVG45" s="35"/>
      <c r="AVH45" s="35"/>
      <c r="AVI45" s="35"/>
      <c r="AVJ45" s="35"/>
      <c r="AVK45" s="35"/>
      <c r="AVL45" s="35"/>
      <c r="AVM45" s="35"/>
      <c r="AVN45" s="35"/>
      <c r="AVO45" s="35"/>
      <c r="AVP45" s="35"/>
      <c r="AVQ45" s="35"/>
      <c r="AVR45" s="35"/>
      <c r="AVS45" s="35"/>
      <c r="AVT45" s="35"/>
      <c r="AVU45" s="35"/>
      <c r="AVV45" s="35"/>
      <c r="AVW45" s="35"/>
      <c r="AVX45" s="35"/>
      <c r="AVY45" s="35"/>
      <c r="AVZ45" s="35"/>
      <c r="AWA45" s="35"/>
      <c r="AWB45" s="35"/>
      <c r="AWC45" s="35"/>
      <c r="AWD45" s="35"/>
      <c r="AWE45" s="35"/>
      <c r="AWF45" s="35"/>
      <c r="AWG45" s="35"/>
      <c r="AWH45" s="35"/>
      <c r="AWI45" s="35"/>
      <c r="AWJ45" s="35"/>
      <c r="AWK45" s="35"/>
      <c r="AWL45" s="35"/>
      <c r="AWM45" s="35"/>
      <c r="AWN45" s="35"/>
      <c r="AWO45" s="35"/>
      <c r="AWP45" s="35"/>
      <c r="AWQ45" s="35"/>
      <c r="AWR45" s="35"/>
      <c r="AWS45" s="35"/>
      <c r="AWT45" s="35"/>
      <c r="AWU45" s="35"/>
      <c r="AWV45" s="35"/>
      <c r="AWW45" s="35"/>
      <c r="AWX45" s="35"/>
      <c r="AWY45" s="35"/>
      <c r="AWZ45" s="35"/>
      <c r="AXA45" s="35"/>
      <c r="AXB45" s="35"/>
      <c r="AXC45" s="35"/>
      <c r="AXD45" s="35"/>
      <c r="AXE45" s="35"/>
      <c r="AXF45" s="35"/>
      <c r="AXG45" s="35"/>
      <c r="AXH45" s="35"/>
      <c r="AXI45" s="35"/>
      <c r="AXJ45" s="35"/>
      <c r="AXK45" s="35"/>
      <c r="AXL45" s="35"/>
      <c r="AXM45" s="35"/>
      <c r="AXN45" s="35"/>
      <c r="AXO45" s="35"/>
      <c r="AXP45" s="35"/>
      <c r="AXQ45" s="35"/>
      <c r="AXR45" s="35"/>
      <c r="AXS45" s="35"/>
      <c r="AXT45" s="35"/>
      <c r="AXU45" s="35"/>
      <c r="AXV45" s="35"/>
      <c r="AXW45" s="35"/>
      <c r="AXX45" s="35"/>
      <c r="AXY45" s="35"/>
      <c r="AXZ45" s="35"/>
      <c r="AYA45" s="35"/>
      <c r="AYB45" s="35"/>
      <c r="AYC45" s="35"/>
      <c r="AYD45" s="35"/>
      <c r="AYE45" s="35"/>
      <c r="AYF45" s="35"/>
      <c r="AYG45" s="35"/>
      <c r="AYH45" s="35"/>
      <c r="AYI45" s="35"/>
      <c r="AYJ45" s="35"/>
      <c r="AYK45" s="35"/>
      <c r="AYL45" s="35"/>
      <c r="AYM45" s="35"/>
      <c r="AYN45" s="35"/>
      <c r="AYO45" s="35"/>
      <c r="AYP45" s="35"/>
      <c r="AYQ45" s="35"/>
      <c r="AYR45" s="35"/>
      <c r="AYS45" s="35"/>
      <c r="AYT45" s="35"/>
      <c r="AYU45" s="35"/>
      <c r="AYV45" s="35"/>
      <c r="AYW45" s="35"/>
      <c r="AYX45" s="35"/>
      <c r="AYY45" s="35"/>
      <c r="AYZ45" s="35"/>
      <c r="AZA45" s="35"/>
      <c r="AZB45" s="35"/>
      <c r="AZC45" s="35"/>
      <c r="AZD45" s="35"/>
      <c r="AZE45" s="35"/>
      <c r="AZF45" s="35"/>
      <c r="AZG45" s="35"/>
      <c r="AZH45" s="35"/>
      <c r="AZI45" s="35"/>
      <c r="AZJ45" s="35"/>
      <c r="AZK45" s="35"/>
      <c r="AZL45" s="35"/>
      <c r="AZM45" s="35"/>
      <c r="AZN45" s="35"/>
      <c r="AZO45" s="35"/>
      <c r="AZP45" s="35"/>
      <c r="AZQ45" s="35"/>
      <c r="AZR45" s="35"/>
      <c r="AZS45" s="35"/>
      <c r="AZT45" s="35"/>
      <c r="AZU45" s="35"/>
      <c r="AZV45" s="35"/>
      <c r="AZW45" s="35"/>
      <c r="AZX45" s="35"/>
      <c r="AZY45" s="35"/>
      <c r="AZZ45" s="35"/>
      <c r="BAA45" s="35"/>
      <c r="BAB45" s="35"/>
      <c r="BAC45" s="35"/>
      <c r="BAD45" s="35"/>
      <c r="BAE45" s="35"/>
      <c r="BAF45" s="35"/>
      <c r="BAG45" s="35"/>
      <c r="BAH45" s="35"/>
      <c r="BAI45" s="35"/>
      <c r="BAJ45" s="35"/>
      <c r="BAK45" s="35"/>
      <c r="BAL45" s="35"/>
      <c r="BAM45" s="35"/>
      <c r="BAN45" s="35"/>
      <c r="BAO45" s="35"/>
      <c r="BAP45" s="35"/>
      <c r="BAQ45" s="35"/>
      <c r="BAR45" s="35"/>
      <c r="BAS45" s="35"/>
      <c r="BAT45" s="35"/>
      <c r="BAU45" s="35"/>
      <c r="BAV45" s="35"/>
      <c r="BAW45" s="35"/>
      <c r="BAX45" s="35"/>
      <c r="BAY45" s="35"/>
      <c r="BAZ45" s="35"/>
      <c r="BBA45" s="35"/>
      <c r="BBB45" s="35"/>
      <c r="BBC45" s="35"/>
      <c r="BBD45" s="35"/>
      <c r="BBE45" s="35"/>
      <c r="BBF45" s="35"/>
      <c r="BBG45" s="35"/>
      <c r="BBH45" s="35"/>
      <c r="BBI45" s="35"/>
      <c r="BBJ45" s="35"/>
      <c r="BBK45" s="35"/>
      <c r="BBL45" s="35"/>
      <c r="BBM45" s="35"/>
      <c r="BBN45" s="35"/>
      <c r="BBO45" s="35"/>
      <c r="BBP45" s="35"/>
      <c r="BBQ45" s="35"/>
      <c r="BBR45" s="35"/>
      <c r="BBS45" s="35"/>
      <c r="BBT45" s="35"/>
      <c r="BBU45" s="35"/>
      <c r="BBV45" s="35"/>
      <c r="BBW45" s="35"/>
      <c r="BBX45" s="35"/>
      <c r="BBY45" s="35"/>
      <c r="BBZ45" s="35"/>
      <c r="BCA45" s="35"/>
      <c r="BCB45" s="35"/>
      <c r="BCC45" s="35"/>
      <c r="BCD45" s="35"/>
      <c r="BCE45" s="35"/>
      <c r="BCF45" s="35"/>
      <c r="BCG45" s="35"/>
      <c r="BCH45" s="35"/>
      <c r="BCI45" s="35"/>
      <c r="BCJ45" s="35"/>
      <c r="BCK45" s="35"/>
      <c r="BCL45" s="35"/>
      <c r="BCM45" s="35"/>
      <c r="BCN45" s="35"/>
      <c r="BCO45" s="35"/>
      <c r="BCP45" s="35"/>
      <c r="BCQ45" s="35"/>
      <c r="BCR45" s="35"/>
      <c r="BCS45" s="35"/>
      <c r="BCT45" s="35"/>
      <c r="BCU45" s="35"/>
      <c r="BCV45" s="35"/>
      <c r="BCW45" s="35"/>
      <c r="BCX45" s="35"/>
      <c r="BCY45" s="35"/>
      <c r="BCZ45" s="35"/>
      <c r="BDA45" s="35"/>
      <c r="BDB45" s="35"/>
      <c r="BDC45" s="35"/>
      <c r="BDD45" s="35"/>
      <c r="BDE45" s="35"/>
      <c r="BDF45" s="35"/>
      <c r="BDG45" s="35"/>
      <c r="BDH45" s="35"/>
      <c r="BDI45" s="35"/>
      <c r="BDJ45" s="35"/>
      <c r="BDK45" s="35"/>
      <c r="BDL45" s="35"/>
      <c r="BDM45" s="35"/>
      <c r="BDN45" s="35"/>
      <c r="BDO45" s="35"/>
      <c r="BDP45" s="35"/>
      <c r="BDQ45" s="35"/>
      <c r="BDR45" s="35"/>
      <c r="BDS45" s="35"/>
      <c r="BDT45" s="35"/>
      <c r="BDU45" s="35"/>
      <c r="BDV45" s="35"/>
      <c r="BDW45" s="35"/>
      <c r="BDX45" s="35"/>
      <c r="BDY45" s="35"/>
      <c r="BDZ45" s="35"/>
      <c r="BEA45" s="35"/>
      <c r="BEB45" s="35"/>
      <c r="BEC45" s="35"/>
      <c r="BED45" s="35"/>
      <c r="BEE45" s="35"/>
      <c r="BEF45" s="35"/>
      <c r="BEG45" s="35"/>
      <c r="BEH45" s="35"/>
      <c r="BEI45" s="35"/>
      <c r="BEJ45" s="35"/>
      <c r="BEK45" s="35"/>
      <c r="BEL45" s="35"/>
      <c r="BEM45" s="35"/>
      <c r="BEN45" s="35"/>
      <c r="BEO45" s="35"/>
      <c r="BEP45" s="35"/>
      <c r="BEQ45" s="35"/>
      <c r="BER45" s="35"/>
      <c r="BES45" s="35"/>
      <c r="BET45" s="35"/>
      <c r="BEU45" s="35"/>
      <c r="BEV45" s="35"/>
      <c r="BEW45" s="35"/>
      <c r="BEX45" s="35"/>
      <c r="BEY45" s="35"/>
      <c r="BEZ45" s="35"/>
      <c r="BFA45" s="35"/>
      <c r="BFB45" s="35"/>
      <c r="BFC45" s="35"/>
      <c r="BFD45" s="35"/>
      <c r="BFE45" s="35"/>
      <c r="BFF45" s="35"/>
      <c r="BFG45" s="35"/>
      <c r="BFH45" s="35"/>
      <c r="BFI45" s="35"/>
      <c r="BFJ45" s="35"/>
      <c r="BFK45" s="35"/>
      <c r="BFL45" s="35"/>
      <c r="BFM45" s="35"/>
      <c r="BFN45" s="35"/>
      <c r="BFO45" s="35"/>
      <c r="BFP45" s="35"/>
      <c r="BFQ45" s="35"/>
      <c r="BFR45" s="35"/>
      <c r="BFS45" s="35"/>
      <c r="BFT45" s="35"/>
      <c r="BFU45" s="35"/>
      <c r="BFV45" s="35"/>
      <c r="BFW45" s="35"/>
      <c r="BFX45" s="35"/>
      <c r="BFY45" s="35"/>
      <c r="BFZ45" s="35"/>
      <c r="BGA45" s="35"/>
      <c r="BGB45" s="35"/>
      <c r="BGC45" s="35"/>
      <c r="BGD45" s="35"/>
      <c r="BGE45" s="35"/>
      <c r="BGF45" s="35"/>
      <c r="BGG45" s="35"/>
      <c r="BGH45" s="35"/>
      <c r="BGI45" s="35"/>
      <c r="BGJ45" s="35"/>
      <c r="BGK45" s="35"/>
      <c r="BGL45" s="35"/>
      <c r="BGM45" s="35"/>
      <c r="BGN45" s="35"/>
      <c r="BGO45" s="35"/>
      <c r="BGP45" s="35"/>
      <c r="BGQ45" s="35"/>
      <c r="BGR45" s="35"/>
      <c r="BGS45" s="35"/>
      <c r="BGT45" s="35"/>
      <c r="BGU45" s="35"/>
      <c r="BGV45" s="35"/>
      <c r="BGW45" s="35"/>
      <c r="BGX45" s="35"/>
      <c r="BGY45" s="35"/>
      <c r="BGZ45" s="35"/>
      <c r="BHA45" s="35"/>
      <c r="BHB45" s="35"/>
      <c r="BHC45" s="35"/>
      <c r="BHD45" s="35"/>
      <c r="BHE45" s="35"/>
      <c r="BHF45" s="35"/>
      <c r="BHG45" s="35"/>
      <c r="BHH45" s="35"/>
      <c r="BHI45" s="35"/>
      <c r="BHJ45" s="35"/>
      <c r="BHK45" s="35"/>
      <c r="BHL45" s="35"/>
      <c r="BHM45" s="35"/>
      <c r="BHN45" s="35"/>
      <c r="BHO45" s="35"/>
      <c r="BHP45" s="35"/>
      <c r="BHQ45" s="35"/>
      <c r="BHR45" s="35"/>
      <c r="BHS45" s="35"/>
      <c r="BHT45" s="35"/>
      <c r="BHU45" s="35"/>
      <c r="BHV45" s="35"/>
      <c r="BHW45" s="35"/>
      <c r="BHX45" s="35"/>
      <c r="BHY45" s="35"/>
      <c r="BHZ45" s="35"/>
      <c r="BIA45" s="35"/>
      <c r="BIB45" s="35"/>
      <c r="BIC45" s="35"/>
      <c r="BID45" s="35"/>
      <c r="BIE45" s="35"/>
      <c r="BIF45" s="35"/>
      <c r="BIG45" s="35"/>
      <c r="BIH45" s="35"/>
      <c r="BII45" s="35"/>
      <c r="BIJ45" s="35"/>
      <c r="BIK45" s="35"/>
      <c r="BIL45" s="35"/>
      <c r="BIM45" s="35"/>
      <c r="BIN45" s="35"/>
      <c r="BIO45" s="35"/>
      <c r="BIP45" s="35"/>
      <c r="BIQ45" s="35"/>
      <c r="BIR45" s="35"/>
      <c r="BIS45" s="35"/>
      <c r="BIT45" s="35"/>
      <c r="BIU45" s="35"/>
      <c r="BIV45" s="35"/>
      <c r="BIW45" s="35"/>
      <c r="BIX45" s="35"/>
      <c r="BIY45" s="35"/>
      <c r="BIZ45" s="35"/>
      <c r="BJA45" s="35"/>
      <c r="BJB45" s="35"/>
      <c r="BJC45" s="35"/>
      <c r="BJD45" s="35"/>
      <c r="BJE45" s="35"/>
      <c r="BJF45" s="35"/>
      <c r="BJG45" s="35"/>
      <c r="BJH45" s="35"/>
      <c r="BJI45" s="35"/>
      <c r="BJJ45" s="35"/>
      <c r="BJK45" s="35"/>
      <c r="BJL45" s="35"/>
      <c r="BJM45" s="35"/>
      <c r="BJN45" s="35"/>
      <c r="BJO45" s="35"/>
      <c r="BJP45" s="35"/>
      <c r="BJQ45" s="35"/>
      <c r="BJR45" s="35"/>
      <c r="BJS45" s="35"/>
      <c r="BJT45" s="35"/>
      <c r="BJU45" s="35"/>
      <c r="BJV45" s="35"/>
      <c r="BJW45" s="35"/>
      <c r="BJX45" s="35"/>
      <c r="BJY45" s="35"/>
      <c r="BJZ45" s="35"/>
      <c r="BKA45" s="35"/>
      <c r="BKB45" s="35"/>
      <c r="BKC45" s="35"/>
      <c r="BKD45" s="35"/>
      <c r="BKE45" s="35"/>
      <c r="BKF45" s="35"/>
      <c r="BKG45" s="35"/>
      <c r="BKH45" s="35"/>
      <c r="BKI45" s="35"/>
      <c r="BKJ45" s="35"/>
      <c r="BKK45" s="35"/>
      <c r="BKL45" s="35"/>
      <c r="BKM45" s="35"/>
      <c r="BKN45" s="35"/>
      <c r="BKO45" s="35"/>
      <c r="BKP45" s="35"/>
      <c r="BKQ45" s="35"/>
      <c r="BKR45" s="35"/>
      <c r="BKS45" s="35"/>
      <c r="BKT45" s="35"/>
      <c r="BKU45" s="35"/>
      <c r="BKV45" s="35"/>
      <c r="BKW45" s="35"/>
      <c r="BKX45" s="35"/>
      <c r="BKY45" s="35"/>
      <c r="BKZ45" s="35"/>
      <c r="BLA45" s="35"/>
      <c r="BLB45" s="35"/>
      <c r="BLC45" s="35"/>
      <c r="BLD45" s="35"/>
      <c r="BLE45" s="35"/>
      <c r="BLF45" s="35"/>
      <c r="BLG45" s="35"/>
      <c r="BLH45" s="35"/>
      <c r="BLI45" s="35"/>
      <c r="BLJ45" s="35"/>
      <c r="BLK45" s="35"/>
      <c r="BLL45" s="35"/>
      <c r="BLM45" s="35"/>
      <c r="BLN45" s="35"/>
      <c r="BLO45" s="35"/>
      <c r="BLP45" s="35"/>
      <c r="BLQ45" s="35"/>
      <c r="BLR45" s="35"/>
      <c r="BLS45" s="35"/>
      <c r="BLT45" s="35"/>
      <c r="BLU45" s="35"/>
      <c r="BLV45" s="35"/>
      <c r="BLW45" s="35"/>
      <c r="BLX45" s="35"/>
      <c r="BLY45" s="35"/>
      <c r="BLZ45" s="35"/>
      <c r="BMA45" s="35"/>
      <c r="BMB45" s="35"/>
      <c r="BMC45" s="35"/>
      <c r="BMD45" s="35"/>
      <c r="BME45" s="35"/>
      <c r="BMF45" s="35"/>
      <c r="BMG45" s="35"/>
      <c r="BMH45" s="35"/>
      <c r="BMI45" s="35"/>
      <c r="BMJ45" s="35"/>
      <c r="BMK45" s="35"/>
      <c r="BML45" s="35"/>
      <c r="BMM45" s="35"/>
      <c r="BMN45" s="35"/>
      <c r="BMO45" s="35"/>
      <c r="BMP45" s="35"/>
      <c r="BMQ45" s="35"/>
      <c r="BMR45" s="35"/>
      <c r="BMS45" s="35"/>
      <c r="BMT45" s="35"/>
      <c r="BMU45" s="35"/>
      <c r="BMV45" s="35"/>
      <c r="BMW45" s="35"/>
      <c r="BMX45" s="35"/>
      <c r="BMY45" s="35"/>
      <c r="BMZ45" s="35"/>
      <c r="BNA45" s="35"/>
      <c r="BNB45" s="35"/>
      <c r="BNC45" s="35"/>
      <c r="BND45" s="35"/>
      <c r="BNE45" s="35"/>
      <c r="BNF45" s="35"/>
      <c r="BNG45" s="35"/>
      <c r="BNH45" s="35"/>
      <c r="BNI45" s="35"/>
      <c r="BNJ45" s="35"/>
      <c r="BNK45" s="35"/>
      <c r="BNL45" s="35"/>
      <c r="BNM45" s="35"/>
      <c r="BNN45" s="35"/>
      <c r="BNO45" s="35"/>
      <c r="BNP45" s="35"/>
      <c r="BNQ45" s="35"/>
      <c r="BNR45" s="35"/>
      <c r="BNS45" s="35"/>
      <c r="BNT45" s="35"/>
      <c r="BNU45" s="35"/>
      <c r="BNV45" s="35"/>
      <c r="BNW45" s="35"/>
      <c r="BNX45" s="35"/>
      <c r="BNY45" s="35"/>
      <c r="BNZ45" s="35"/>
      <c r="BOA45" s="35"/>
      <c r="BOB45" s="35"/>
      <c r="BOC45" s="35"/>
      <c r="BOD45" s="35"/>
      <c r="BOE45" s="35"/>
      <c r="BOF45" s="35"/>
      <c r="BOG45" s="35"/>
      <c r="BOH45" s="35"/>
      <c r="BOI45" s="35"/>
      <c r="BOJ45" s="35"/>
      <c r="BOK45" s="35"/>
      <c r="BOL45" s="35"/>
      <c r="BOM45" s="35"/>
      <c r="BON45" s="35"/>
      <c r="BOO45" s="35"/>
      <c r="BOP45" s="35"/>
      <c r="BOQ45" s="35"/>
      <c r="BOR45" s="35"/>
      <c r="BOS45" s="35"/>
      <c r="BOT45" s="35"/>
      <c r="BOU45" s="35"/>
      <c r="BOV45" s="35"/>
      <c r="BOW45" s="35"/>
      <c r="BOX45" s="35"/>
      <c r="BOY45" s="35"/>
      <c r="BOZ45" s="35"/>
      <c r="BPA45" s="35"/>
      <c r="BPB45" s="35"/>
      <c r="BPC45" s="35"/>
      <c r="BPD45" s="35"/>
      <c r="BPE45" s="35"/>
      <c r="BPF45" s="35"/>
      <c r="BPG45" s="35"/>
      <c r="BPH45" s="35"/>
      <c r="BPI45" s="35"/>
    </row>
    <row r="46" spans="1:1777" s="1" customFormat="1" ht="147" customHeight="1" x14ac:dyDescent="0.25">
      <c r="A46" s="11" t="s">
        <v>9</v>
      </c>
      <c r="B46" s="7" t="s">
        <v>72</v>
      </c>
      <c r="C46" s="11" t="s">
        <v>105</v>
      </c>
      <c r="D46" s="7" t="s">
        <v>18</v>
      </c>
      <c r="E46" s="23">
        <f>F46+G46+H46+I46+J46</f>
        <v>0</v>
      </c>
      <c r="F46" s="48">
        <v>0</v>
      </c>
      <c r="G46" s="48">
        <v>0</v>
      </c>
      <c r="H46" s="48">
        <v>0</v>
      </c>
      <c r="I46" s="23">
        <v>0</v>
      </c>
      <c r="J46" s="23">
        <v>0</v>
      </c>
      <c r="K46" s="7" t="s">
        <v>48</v>
      </c>
      <c r="L46" s="7" t="s">
        <v>38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  <c r="AML46" s="35"/>
      <c r="AMM46" s="35"/>
      <c r="AMN46" s="35"/>
      <c r="AMO46" s="35"/>
      <c r="AMP46" s="35"/>
      <c r="AMQ46" s="35"/>
      <c r="AMR46" s="35"/>
      <c r="AMS46" s="35"/>
      <c r="AMT46" s="35"/>
      <c r="AMU46" s="35"/>
      <c r="AMV46" s="35"/>
      <c r="AMW46" s="35"/>
      <c r="AMX46" s="35"/>
      <c r="AMY46" s="35"/>
      <c r="AMZ46" s="35"/>
      <c r="ANA46" s="35"/>
      <c r="ANB46" s="35"/>
      <c r="ANC46" s="35"/>
      <c r="AND46" s="35"/>
      <c r="ANE46" s="35"/>
      <c r="ANF46" s="35"/>
      <c r="ANG46" s="35"/>
      <c r="ANH46" s="35"/>
      <c r="ANI46" s="35"/>
      <c r="ANJ46" s="35"/>
      <c r="ANK46" s="35"/>
      <c r="ANL46" s="35"/>
      <c r="ANM46" s="35"/>
      <c r="ANN46" s="35"/>
      <c r="ANO46" s="35"/>
      <c r="ANP46" s="35"/>
      <c r="ANQ46" s="35"/>
      <c r="ANR46" s="35"/>
      <c r="ANS46" s="35"/>
      <c r="ANT46" s="35"/>
      <c r="ANU46" s="35"/>
      <c r="ANV46" s="35"/>
      <c r="ANW46" s="35"/>
      <c r="ANX46" s="35"/>
      <c r="ANY46" s="35"/>
      <c r="ANZ46" s="35"/>
      <c r="AOA46" s="35"/>
      <c r="AOB46" s="35"/>
      <c r="AOC46" s="35"/>
      <c r="AOD46" s="35"/>
      <c r="AOE46" s="35"/>
      <c r="AOF46" s="35"/>
      <c r="AOG46" s="35"/>
      <c r="AOH46" s="35"/>
      <c r="AOI46" s="35"/>
      <c r="AOJ46" s="35"/>
      <c r="AOK46" s="35"/>
      <c r="AOL46" s="35"/>
      <c r="AOM46" s="35"/>
      <c r="AON46" s="35"/>
      <c r="AOO46" s="35"/>
      <c r="AOP46" s="35"/>
      <c r="AOQ46" s="35"/>
      <c r="AOR46" s="35"/>
      <c r="AOS46" s="35"/>
      <c r="AOT46" s="35"/>
      <c r="AOU46" s="35"/>
      <c r="AOV46" s="35"/>
      <c r="AOW46" s="35"/>
      <c r="AOX46" s="35"/>
      <c r="AOY46" s="35"/>
      <c r="AOZ46" s="35"/>
      <c r="APA46" s="35"/>
      <c r="APB46" s="35"/>
      <c r="APC46" s="35"/>
      <c r="APD46" s="35"/>
      <c r="APE46" s="35"/>
      <c r="APF46" s="35"/>
      <c r="APG46" s="35"/>
      <c r="APH46" s="35"/>
      <c r="API46" s="35"/>
      <c r="APJ46" s="35"/>
      <c r="APK46" s="35"/>
      <c r="APL46" s="35"/>
      <c r="APM46" s="35"/>
      <c r="APN46" s="35"/>
      <c r="APO46" s="35"/>
      <c r="APP46" s="35"/>
      <c r="APQ46" s="35"/>
      <c r="APR46" s="35"/>
      <c r="APS46" s="35"/>
      <c r="APT46" s="35"/>
      <c r="APU46" s="35"/>
      <c r="APV46" s="35"/>
      <c r="APW46" s="35"/>
      <c r="APX46" s="35"/>
      <c r="APY46" s="35"/>
      <c r="APZ46" s="35"/>
      <c r="AQA46" s="35"/>
      <c r="AQB46" s="35"/>
      <c r="AQC46" s="35"/>
      <c r="AQD46" s="35"/>
      <c r="AQE46" s="35"/>
      <c r="AQF46" s="35"/>
      <c r="AQG46" s="35"/>
      <c r="AQH46" s="35"/>
      <c r="AQI46" s="35"/>
      <c r="AQJ46" s="35"/>
      <c r="AQK46" s="35"/>
      <c r="AQL46" s="35"/>
      <c r="AQM46" s="35"/>
      <c r="AQN46" s="35"/>
      <c r="AQO46" s="35"/>
      <c r="AQP46" s="35"/>
      <c r="AQQ46" s="35"/>
      <c r="AQR46" s="35"/>
      <c r="AQS46" s="35"/>
      <c r="AQT46" s="35"/>
      <c r="AQU46" s="35"/>
      <c r="AQV46" s="35"/>
      <c r="AQW46" s="35"/>
      <c r="AQX46" s="35"/>
      <c r="AQY46" s="35"/>
      <c r="AQZ46" s="35"/>
      <c r="ARA46" s="35"/>
      <c r="ARB46" s="35"/>
      <c r="ARC46" s="35"/>
      <c r="ARD46" s="35"/>
      <c r="ARE46" s="35"/>
      <c r="ARF46" s="35"/>
      <c r="ARG46" s="35"/>
      <c r="ARH46" s="35"/>
      <c r="ARI46" s="35"/>
      <c r="ARJ46" s="35"/>
      <c r="ARK46" s="35"/>
      <c r="ARL46" s="35"/>
      <c r="ARM46" s="35"/>
      <c r="ARN46" s="35"/>
      <c r="ARO46" s="35"/>
      <c r="ARP46" s="35"/>
      <c r="ARQ46" s="35"/>
      <c r="ARR46" s="35"/>
      <c r="ARS46" s="35"/>
      <c r="ART46" s="35"/>
      <c r="ARU46" s="35"/>
      <c r="ARV46" s="35"/>
      <c r="ARW46" s="35"/>
      <c r="ARX46" s="35"/>
      <c r="ARY46" s="35"/>
      <c r="ARZ46" s="35"/>
      <c r="ASA46" s="35"/>
      <c r="ASB46" s="35"/>
      <c r="ASC46" s="35"/>
      <c r="ASD46" s="35"/>
      <c r="ASE46" s="35"/>
      <c r="ASF46" s="35"/>
      <c r="ASG46" s="35"/>
      <c r="ASH46" s="35"/>
      <c r="ASI46" s="35"/>
      <c r="ASJ46" s="35"/>
      <c r="ASK46" s="35"/>
      <c r="ASL46" s="35"/>
      <c r="ASM46" s="35"/>
      <c r="ASN46" s="35"/>
      <c r="ASO46" s="35"/>
      <c r="ASP46" s="35"/>
      <c r="ASQ46" s="35"/>
      <c r="ASR46" s="35"/>
      <c r="ASS46" s="35"/>
      <c r="AST46" s="35"/>
      <c r="ASU46" s="35"/>
      <c r="ASV46" s="35"/>
      <c r="ASW46" s="35"/>
      <c r="ASX46" s="35"/>
      <c r="ASY46" s="35"/>
      <c r="ASZ46" s="35"/>
      <c r="ATA46" s="35"/>
      <c r="ATB46" s="35"/>
      <c r="ATC46" s="35"/>
      <c r="ATD46" s="35"/>
      <c r="ATE46" s="35"/>
      <c r="ATF46" s="35"/>
      <c r="ATG46" s="35"/>
      <c r="ATH46" s="35"/>
      <c r="ATI46" s="35"/>
      <c r="ATJ46" s="35"/>
      <c r="ATK46" s="35"/>
      <c r="ATL46" s="35"/>
      <c r="ATM46" s="35"/>
      <c r="ATN46" s="35"/>
      <c r="ATO46" s="35"/>
      <c r="ATP46" s="35"/>
      <c r="ATQ46" s="35"/>
      <c r="ATR46" s="35"/>
      <c r="ATS46" s="35"/>
      <c r="ATT46" s="35"/>
      <c r="ATU46" s="35"/>
      <c r="ATV46" s="35"/>
      <c r="ATW46" s="35"/>
      <c r="ATX46" s="35"/>
      <c r="ATY46" s="35"/>
      <c r="ATZ46" s="35"/>
      <c r="AUA46" s="35"/>
      <c r="AUB46" s="35"/>
      <c r="AUC46" s="35"/>
      <c r="AUD46" s="35"/>
      <c r="AUE46" s="35"/>
      <c r="AUF46" s="35"/>
      <c r="AUG46" s="35"/>
      <c r="AUH46" s="35"/>
      <c r="AUI46" s="35"/>
      <c r="AUJ46" s="35"/>
      <c r="AUK46" s="35"/>
      <c r="AUL46" s="35"/>
      <c r="AUM46" s="35"/>
      <c r="AUN46" s="35"/>
      <c r="AUO46" s="35"/>
      <c r="AUP46" s="35"/>
      <c r="AUQ46" s="35"/>
      <c r="AUR46" s="35"/>
      <c r="AUS46" s="35"/>
      <c r="AUT46" s="35"/>
      <c r="AUU46" s="35"/>
      <c r="AUV46" s="35"/>
      <c r="AUW46" s="35"/>
      <c r="AUX46" s="35"/>
      <c r="AUY46" s="35"/>
      <c r="AUZ46" s="35"/>
      <c r="AVA46" s="35"/>
      <c r="AVB46" s="35"/>
      <c r="AVC46" s="35"/>
      <c r="AVD46" s="35"/>
      <c r="AVE46" s="35"/>
      <c r="AVF46" s="35"/>
      <c r="AVG46" s="35"/>
      <c r="AVH46" s="35"/>
      <c r="AVI46" s="35"/>
      <c r="AVJ46" s="35"/>
      <c r="AVK46" s="35"/>
      <c r="AVL46" s="35"/>
      <c r="AVM46" s="35"/>
      <c r="AVN46" s="35"/>
      <c r="AVO46" s="35"/>
      <c r="AVP46" s="35"/>
      <c r="AVQ46" s="35"/>
      <c r="AVR46" s="35"/>
      <c r="AVS46" s="35"/>
      <c r="AVT46" s="35"/>
      <c r="AVU46" s="35"/>
      <c r="AVV46" s="35"/>
      <c r="AVW46" s="35"/>
      <c r="AVX46" s="35"/>
      <c r="AVY46" s="35"/>
      <c r="AVZ46" s="35"/>
      <c r="AWA46" s="35"/>
      <c r="AWB46" s="35"/>
      <c r="AWC46" s="35"/>
      <c r="AWD46" s="35"/>
      <c r="AWE46" s="35"/>
      <c r="AWF46" s="35"/>
      <c r="AWG46" s="35"/>
      <c r="AWH46" s="35"/>
      <c r="AWI46" s="35"/>
      <c r="AWJ46" s="35"/>
      <c r="AWK46" s="35"/>
      <c r="AWL46" s="35"/>
      <c r="AWM46" s="35"/>
      <c r="AWN46" s="35"/>
      <c r="AWO46" s="35"/>
      <c r="AWP46" s="35"/>
      <c r="AWQ46" s="35"/>
      <c r="AWR46" s="35"/>
      <c r="AWS46" s="35"/>
      <c r="AWT46" s="35"/>
      <c r="AWU46" s="35"/>
      <c r="AWV46" s="35"/>
      <c r="AWW46" s="35"/>
      <c r="AWX46" s="35"/>
      <c r="AWY46" s="35"/>
      <c r="AWZ46" s="35"/>
      <c r="AXA46" s="35"/>
      <c r="AXB46" s="35"/>
      <c r="AXC46" s="35"/>
      <c r="AXD46" s="35"/>
      <c r="AXE46" s="35"/>
      <c r="AXF46" s="35"/>
      <c r="AXG46" s="35"/>
      <c r="AXH46" s="35"/>
      <c r="AXI46" s="35"/>
      <c r="AXJ46" s="35"/>
      <c r="AXK46" s="35"/>
      <c r="AXL46" s="35"/>
      <c r="AXM46" s="35"/>
      <c r="AXN46" s="35"/>
      <c r="AXO46" s="35"/>
      <c r="AXP46" s="35"/>
      <c r="AXQ46" s="35"/>
      <c r="AXR46" s="35"/>
      <c r="AXS46" s="35"/>
      <c r="AXT46" s="35"/>
      <c r="AXU46" s="35"/>
      <c r="AXV46" s="35"/>
      <c r="AXW46" s="35"/>
      <c r="AXX46" s="35"/>
      <c r="AXY46" s="35"/>
      <c r="AXZ46" s="35"/>
      <c r="AYA46" s="35"/>
      <c r="AYB46" s="35"/>
      <c r="AYC46" s="35"/>
      <c r="AYD46" s="35"/>
      <c r="AYE46" s="35"/>
      <c r="AYF46" s="35"/>
      <c r="AYG46" s="35"/>
      <c r="AYH46" s="35"/>
      <c r="AYI46" s="35"/>
      <c r="AYJ46" s="35"/>
      <c r="AYK46" s="35"/>
      <c r="AYL46" s="35"/>
      <c r="AYM46" s="35"/>
      <c r="AYN46" s="35"/>
      <c r="AYO46" s="35"/>
      <c r="AYP46" s="35"/>
      <c r="AYQ46" s="35"/>
      <c r="AYR46" s="35"/>
      <c r="AYS46" s="35"/>
      <c r="AYT46" s="35"/>
      <c r="AYU46" s="35"/>
      <c r="AYV46" s="35"/>
      <c r="AYW46" s="35"/>
      <c r="AYX46" s="35"/>
      <c r="AYY46" s="35"/>
      <c r="AYZ46" s="35"/>
      <c r="AZA46" s="35"/>
      <c r="AZB46" s="35"/>
      <c r="AZC46" s="35"/>
      <c r="AZD46" s="35"/>
      <c r="AZE46" s="35"/>
      <c r="AZF46" s="35"/>
      <c r="AZG46" s="35"/>
      <c r="AZH46" s="35"/>
      <c r="AZI46" s="35"/>
      <c r="AZJ46" s="35"/>
      <c r="AZK46" s="35"/>
      <c r="AZL46" s="35"/>
      <c r="AZM46" s="35"/>
      <c r="AZN46" s="35"/>
      <c r="AZO46" s="35"/>
      <c r="AZP46" s="35"/>
      <c r="AZQ46" s="35"/>
      <c r="AZR46" s="35"/>
      <c r="AZS46" s="35"/>
      <c r="AZT46" s="35"/>
      <c r="AZU46" s="35"/>
      <c r="AZV46" s="35"/>
      <c r="AZW46" s="35"/>
      <c r="AZX46" s="35"/>
      <c r="AZY46" s="35"/>
      <c r="AZZ46" s="35"/>
      <c r="BAA46" s="35"/>
      <c r="BAB46" s="35"/>
      <c r="BAC46" s="35"/>
      <c r="BAD46" s="35"/>
      <c r="BAE46" s="35"/>
      <c r="BAF46" s="35"/>
      <c r="BAG46" s="35"/>
      <c r="BAH46" s="35"/>
      <c r="BAI46" s="35"/>
      <c r="BAJ46" s="35"/>
      <c r="BAK46" s="35"/>
      <c r="BAL46" s="35"/>
      <c r="BAM46" s="35"/>
      <c r="BAN46" s="35"/>
      <c r="BAO46" s="35"/>
      <c r="BAP46" s="35"/>
      <c r="BAQ46" s="35"/>
      <c r="BAR46" s="35"/>
      <c r="BAS46" s="35"/>
      <c r="BAT46" s="35"/>
      <c r="BAU46" s="35"/>
      <c r="BAV46" s="35"/>
      <c r="BAW46" s="35"/>
      <c r="BAX46" s="35"/>
      <c r="BAY46" s="35"/>
      <c r="BAZ46" s="35"/>
      <c r="BBA46" s="35"/>
      <c r="BBB46" s="35"/>
      <c r="BBC46" s="35"/>
      <c r="BBD46" s="35"/>
      <c r="BBE46" s="35"/>
      <c r="BBF46" s="35"/>
      <c r="BBG46" s="35"/>
      <c r="BBH46" s="35"/>
      <c r="BBI46" s="35"/>
      <c r="BBJ46" s="35"/>
      <c r="BBK46" s="35"/>
      <c r="BBL46" s="35"/>
      <c r="BBM46" s="35"/>
      <c r="BBN46" s="35"/>
      <c r="BBO46" s="35"/>
      <c r="BBP46" s="35"/>
      <c r="BBQ46" s="35"/>
      <c r="BBR46" s="35"/>
      <c r="BBS46" s="35"/>
      <c r="BBT46" s="35"/>
      <c r="BBU46" s="35"/>
      <c r="BBV46" s="35"/>
      <c r="BBW46" s="35"/>
      <c r="BBX46" s="35"/>
      <c r="BBY46" s="35"/>
      <c r="BBZ46" s="35"/>
      <c r="BCA46" s="35"/>
      <c r="BCB46" s="35"/>
      <c r="BCC46" s="35"/>
      <c r="BCD46" s="35"/>
      <c r="BCE46" s="35"/>
      <c r="BCF46" s="35"/>
      <c r="BCG46" s="35"/>
      <c r="BCH46" s="35"/>
      <c r="BCI46" s="35"/>
      <c r="BCJ46" s="35"/>
      <c r="BCK46" s="35"/>
      <c r="BCL46" s="35"/>
      <c r="BCM46" s="35"/>
      <c r="BCN46" s="35"/>
      <c r="BCO46" s="35"/>
      <c r="BCP46" s="35"/>
      <c r="BCQ46" s="35"/>
      <c r="BCR46" s="35"/>
      <c r="BCS46" s="35"/>
      <c r="BCT46" s="35"/>
      <c r="BCU46" s="35"/>
      <c r="BCV46" s="35"/>
      <c r="BCW46" s="35"/>
      <c r="BCX46" s="35"/>
      <c r="BCY46" s="35"/>
      <c r="BCZ46" s="35"/>
      <c r="BDA46" s="35"/>
      <c r="BDB46" s="35"/>
      <c r="BDC46" s="35"/>
      <c r="BDD46" s="35"/>
      <c r="BDE46" s="35"/>
      <c r="BDF46" s="35"/>
      <c r="BDG46" s="35"/>
      <c r="BDH46" s="35"/>
      <c r="BDI46" s="35"/>
      <c r="BDJ46" s="35"/>
      <c r="BDK46" s="35"/>
      <c r="BDL46" s="35"/>
      <c r="BDM46" s="35"/>
      <c r="BDN46" s="35"/>
      <c r="BDO46" s="35"/>
      <c r="BDP46" s="35"/>
      <c r="BDQ46" s="35"/>
      <c r="BDR46" s="35"/>
      <c r="BDS46" s="35"/>
      <c r="BDT46" s="35"/>
      <c r="BDU46" s="35"/>
      <c r="BDV46" s="35"/>
      <c r="BDW46" s="35"/>
      <c r="BDX46" s="35"/>
      <c r="BDY46" s="35"/>
      <c r="BDZ46" s="35"/>
      <c r="BEA46" s="35"/>
      <c r="BEB46" s="35"/>
      <c r="BEC46" s="35"/>
      <c r="BED46" s="35"/>
      <c r="BEE46" s="35"/>
      <c r="BEF46" s="35"/>
      <c r="BEG46" s="35"/>
      <c r="BEH46" s="35"/>
      <c r="BEI46" s="35"/>
      <c r="BEJ46" s="35"/>
      <c r="BEK46" s="35"/>
      <c r="BEL46" s="35"/>
      <c r="BEM46" s="35"/>
      <c r="BEN46" s="35"/>
      <c r="BEO46" s="35"/>
      <c r="BEP46" s="35"/>
      <c r="BEQ46" s="35"/>
      <c r="BER46" s="35"/>
      <c r="BES46" s="35"/>
      <c r="BET46" s="35"/>
      <c r="BEU46" s="35"/>
      <c r="BEV46" s="35"/>
      <c r="BEW46" s="35"/>
      <c r="BEX46" s="35"/>
      <c r="BEY46" s="35"/>
      <c r="BEZ46" s="35"/>
      <c r="BFA46" s="35"/>
      <c r="BFB46" s="35"/>
      <c r="BFC46" s="35"/>
      <c r="BFD46" s="35"/>
      <c r="BFE46" s="35"/>
      <c r="BFF46" s="35"/>
      <c r="BFG46" s="35"/>
      <c r="BFH46" s="35"/>
      <c r="BFI46" s="35"/>
      <c r="BFJ46" s="35"/>
      <c r="BFK46" s="35"/>
      <c r="BFL46" s="35"/>
      <c r="BFM46" s="35"/>
      <c r="BFN46" s="35"/>
      <c r="BFO46" s="35"/>
      <c r="BFP46" s="35"/>
      <c r="BFQ46" s="35"/>
      <c r="BFR46" s="35"/>
      <c r="BFS46" s="35"/>
      <c r="BFT46" s="35"/>
      <c r="BFU46" s="35"/>
      <c r="BFV46" s="35"/>
      <c r="BFW46" s="35"/>
      <c r="BFX46" s="35"/>
      <c r="BFY46" s="35"/>
      <c r="BFZ46" s="35"/>
      <c r="BGA46" s="35"/>
      <c r="BGB46" s="35"/>
      <c r="BGC46" s="35"/>
      <c r="BGD46" s="35"/>
      <c r="BGE46" s="35"/>
      <c r="BGF46" s="35"/>
      <c r="BGG46" s="35"/>
      <c r="BGH46" s="35"/>
      <c r="BGI46" s="35"/>
      <c r="BGJ46" s="35"/>
      <c r="BGK46" s="35"/>
      <c r="BGL46" s="35"/>
      <c r="BGM46" s="35"/>
      <c r="BGN46" s="35"/>
      <c r="BGO46" s="35"/>
      <c r="BGP46" s="35"/>
      <c r="BGQ46" s="35"/>
      <c r="BGR46" s="35"/>
      <c r="BGS46" s="35"/>
      <c r="BGT46" s="35"/>
      <c r="BGU46" s="35"/>
      <c r="BGV46" s="35"/>
      <c r="BGW46" s="35"/>
      <c r="BGX46" s="35"/>
      <c r="BGY46" s="35"/>
      <c r="BGZ46" s="35"/>
      <c r="BHA46" s="35"/>
      <c r="BHB46" s="35"/>
      <c r="BHC46" s="35"/>
      <c r="BHD46" s="35"/>
      <c r="BHE46" s="35"/>
      <c r="BHF46" s="35"/>
      <c r="BHG46" s="35"/>
      <c r="BHH46" s="35"/>
      <c r="BHI46" s="35"/>
      <c r="BHJ46" s="35"/>
      <c r="BHK46" s="35"/>
      <c r="BHL46" s="35"/>
      <c r="BHM46" s="35"/>
      <c r="BHN46" s="35"/>
      <c r="BHO46" s="35"/>
      <c r="BHP46" s="35"/>
      <c r="BHQ46" s="35"/>
      <c r="BHR46" s="35"/>
      <c r="BHS46" s="35"/>
      <c r="BHT46" s="35"/>
      <c r="BHU46" s="35"/>
      <c r="BHV46" s="35"/>
      <c r="BHW46" s="35"/>
      <c r="BHX46" s="35"/>
      <c r="BHY46" s="35"/>
      <c r="BHZ46" s="35"/>
      <c r="BIA46" s="35"/>
      <c r="BIB46" s="35"/>
      <c r="BIC46" s="35"/>
      <c r="BID46" s="35"/>
      <c r="BIE46" s="35"/>
      <c r="BIF46" s="35"/>
      <c r="BIG46" s="35"/>
      <c r="BIH46" s="35"/>
      <c r="BII46" s="35"/>
      <c r="BIJ46" s="35"/>
      <c r="BIK46" s="35"/>
      <c r="BIL46" s="35"/>
      <c r="BIM46" s="35"/>
      <c r="BIN46" s="35"/>
      <c r="BIO46" s="35"/>
      <c r="BIP46" s="35"/>
      <c r="BIQ46" s="35"/>
      <c r="BIR46" s="35"/>
      <c r="BIS46" s="35"/>
      <c r="BIT46" s="35"/>
      <c r="BIU46" s="35"/>
      <c r="BIV46" s="35"/>
      <c r="BIW46" s="35"/>
      <c r="BIX46" s="35"/>
      <c r="BIY46" s="35"/>
      <c r="BIZ46" s="35"/>
      <c r="BJA46" s="35"/>
      <c r="BJB46" s="35"/>
      <c r="BJC46" s="35"/>
      <c r="BJD46" s="35"/>
      <c r="BJE46" s="35"/>
      <c r="BJF46" s="35"/>
      <c r="BJG46" s="35"/>
      <c r="BJH46" s="35"/>
      <c r="BJI46" s="35"/>
      <c r="BJJ46" s="35"/>
      <c r="BJK46" s="35"/>
      <c r="BJL46" s="35"/>
      <c r="BJM46" s="35"/>
      <c r="BJN46" s="35"/>
      <c r="BJO46" s="35"/>
      <c r="BJP46" s="35"/>
      <c r="BJQ46" s="35"/>
      <c r="BJR46" s="35"/>
      <c r="BJS46" s="35"/>
      <c r="BJT46" s="35"/>
      <c r="BJU46" s="35"/>
      <c r="BJV46" s="35"/>
      <c r="BJW46" s="35"/>
      <c r="BJX46" s="35"/>
      <c r="BJY46" s="35"/>
      <c r="BJZ46" s="35"/>
      <c r="BKA46" s="35"/>
      <c r="BKB46" s="35"/>
      <c r="BKC46" s="35"/>
      <c r="BKD46" s="35"/>
      <c r="BKE46" s="35"/>
      <c r="BKF46" s="35"/>
      <c r="BKG46" s="35"/>
      <c r="BKH46" s="35"/>
      <c r="BKI46" s="35"/>
      <c r="BKJ46" s="35"/>
      <c r="BKK46" s="35"/>
      <c r="BKL46" s="35"/>
      <c r="BKM46" s="35"/>
      <c r="BKN46" s="35"/>
      <c r="BKO46" s="35"/>
      <c r="BKP46" s="35"/>
      <c r="BKQ46" s="35"/>
      <c r="BKR46" s="35"/>
      <c r="BKS46" s="35"/>
      <c r="BKT46" s="35"/>
      <c r="BKU46" s="35"/>
      <c r="BKV46" s="35"/>
      <c r="BKW46" s="35"/>
      <c r="BKX46" s="35"/>
      <c r="BKY46" s="35"/>
      <c r="BKZ46" s="35"/>
      <c r="BLA46" s="35"/>
      <c r="BLB46" s="35"/>
      <c r="BLC46" s="35"/>
      <c r="BLD46" s="35"/>
      <c r="BLE46" s="35"/>
      <c r="BLF46" s="35"/>
      <c r="BLG46" s="35"/>
      <c r="BLH46" s="35"/>
      <c r="BLI46" s="35"/>
      <c r="BLJ46" s="35"/>
      <c r="BLK46" s="35"/>
      <c r="BLL46" s="35"/>
      <c r="BLM46" s="35"/>
      <c r="BLN46" s="35"/>
      <c r="BLO46" s="35"/>
      <c r="BLP46" s="35"/>
      <c r="BLQ46" s="35"/>
      <c r="BLR46" s="35"/>
      <c r="BLS46" s="35"/>
      <c r="BLT46" s="35"/>
      <c r="BLU46" s="35"/>
      <c r="BLV46" s="35"/>
      <c r="BLW46" s="35"/>
      <c r="BLX46" s="35"/>
      <c r="BLY46" s="35"/>
      <c r="BLZ46" s="35"/>
      <c r="BMA46" s="35"/>
      <c r="BMB46" s="35"/>
      <c r="BMC46" s="35"/>
      <c r="BMD46" s="35"/>
      <c r="BME46" s="35"/>
      <c r="BMF46" s="35"/>
      <c r="BMG46" s="35"/>
      <c r="BMH46" s="35"/>
      <c r="BMI46" s="35"/>
      <c r="BMJ46" s="35"/>
      <c r="BMK46" s="35"/>
      <c r="BML46" s="35"/>
      <c r="BMM46" s="35"/>
      <c r="BMN46" s="35"/>
      <c r="BMO46" s="35"/>
      <c r="BMP46" s="35"/>
      <c r="BMQ46" s="35"/>
      <c r="BMR46" s="35"/>
      <c r="BMS46" s="35"/>
      <c r="BMT46" s="35"/>
      <c r="BMU46" s="35"/>
      <c r="BMV46" s="35"/>
      <c r="BMW46" s="35"/>
      <c r="BMX46" s="35"/>
      <c r="BMY46" s="35"/>
      <c r="BMZ46" s="35"/>
      <c r="BNA46" s="35"/>
      <c r="BNB46" s="35"/>
      <c r="BNC46" s="35"/>
      <c r="BND46" s="35"/>
      <c r="BNE46" s="35"/>
      <c r="BNF46" s="35"/>
      <c r="BNG46" s="35"/>
      <c r="BNH46" s="35"/>
      <c r="BNI46" s="35"/>
      <c r="BNJ46" s="35"/>
      <c r="BNK46" s="35"/>
      <c r="BNL46" s="35"/>
      <c r="BNM46" s="35"/>
      <c r="BNN46" s="35"/>
      <c r="BNO46" s="35"/>
      <c r="BNP46" s="35"/>
      <c r="BNQ46" s="35"/>
      <c r="BNR46" s="35"/>
      <c r="BNS46" s="35"/>
      <c r="BNT46" s="35"/>
      <c r="BNU46" s="35"/>
      <c r="BNV46" s="35"/>
      <c r="BNW46" s="35"/>
      <c r="BNX46" s="35"/>
      <c r="BNY46" s="35"/>
      <c r="BNZ46" s="35"/>
      <c r="BOA46" s="35"/>
      <c r="BOB46" s="35"/>
      <c r="BOC46" s="35"/>
      <c r="BOD46" s="35"/>
      <c r="BOE46" s="35"/>
      <c r="BOF46" s="35"/>
      <c r="BOG46" s="35"/>
      <c r="BOH46" s="35"/>
      <c r="BOI46" s="35"/>
      <c r="BOJ46" s="35"/>
      <c r="BOK46" s="35"/>
      <c r="BOL46" s="35"/>
      <c r="BOM46" s="35"/>
      <c r="BON46" s="35"/>
      <c r="BOO46" s="35"/>
      <c r="BOP46" s="35"/>
      <c r="BOQ46" s="35"/>
      <c r="BOR46" s="35"/>
      <c r="BOS46" s="35"/>
      <c r="BOT46" s="35"/>
      <c r="BOU46" s="35"/>
      <c r="BOV46" s="35"/>
      <c r="BOW46" s="35"/>
      <c r="BOX46" s="35"/>
      <c r="BOY46" s="35"/>
      <c r="BOZ46" s="35"/>
      <c r="BPA46" s="35"/>
      <c r="BPB46" s="35"/>
      <c r="BPC46" s="35"/>
      <c r="BPD46" s="35"/>
      <c r="BPE46" s="35"/>
      <c r="BPF46" s="35"/>
      <c r="BPG46" s="35"/>
      <c r="BPH46" s="35"/>
      <c r="BPI46" s="35"/>
    </row>
    <row r="47" spans="1:1777" ht="171.75" hidden="1" customHeight="1" x14ac:dyDescent="0.25">
      <c r="A47" s="80" t="s">
        <v>58</v>
      </c>
      <c r="B47" s="81" t="s">
        <v>59</v>
      </c>
      <c r="C47" s="82" t="s">
        <v>57</v>
      </c>
      <c r="D47" s="83" t="s">
        <v>18</v>
      </c>
      <c r="E47" s="23"/>
      <c r="F47" s="24">
        <v>1142.5373</v>
      </c>
      <c r="G47" s="24">
        <v>0</v>
      </c>
      <c r="H47" s="24">
        <v>0</v>
      </c>
      <c r="I47" s="24">
        <v>1297</v>
      </c>
      <c r="J47" s="24">
        <v>4600</v>
      </c>
      <c r="K47" s="81" t="s">
        <v>48</v>
      </c>
      <c r="L47" s="84" t="s">
        <v>36</v>
      </c>
    </row>
    <row r="48" spans="1:1777" s="4" customFormat="1" ht="24.75" customHeight="1" x14ac:dyDescent="0.25">
      <c r="A48" s="139" t="s">
        <v>81</v>
      </c>
      <c r="B48" s="130" t="s">
        <v>90</v>
      </c>
      <c r="C48" s="99" t="s">
        <v>105</v>
      </c>
      <c r="D48" s="43" t="s">
        <v>16</v>
      </c>
      <c r="E48" s="47">
        <f>SUM(E49:E51)</f>
        <v>0</v>
      </c>
      <c r="F48" s="47">
        <f>F49+F50+F51</f>
        <v>0</v>
      </c>
      <c r="G48" s="47">
        <f t="shared" ref="G48:J48" si="16">G49+G50+G51</f>
        <v>0</v>
      </c>
      <c r="H48" s="47">
        <f t="shared" si="16"/>
        <v>0</v>
      </c>
      <c r="I48" s="47">
        <f t="shared" si="16"/>
        <v>0</v>
      </c>
      <c r="J48" s="47">
        <f t="shared" si="16"/>
        <v>0</v>
      </c>
      <c r="K48" s="159" t="s">
        <v>48</v>
      </c>
      <c r="L48" s="104" t="s">
        <v>37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  <c r="AFZ48" s="30"/>
      <c r="AGA48" s="30"/>
      <c r="AGB48" s="30"/>
      <c r="AGC48" s="30"/>
      <c r="AGD48" s="30"/>
      <c r="AGE48" s="30"/>
      <c r="AGF48" s="30"/>
      <c r="AGG48" s="30"/>
      <c r="AGH48" s="30"/>
      <c r="AGI48" s="30"/>
      <c r="AGJ48" s="30"/>
      <c r="AGK48" s="30"/>
      <c r="AGL48" s="30"/>
      <c r="AGM48" s="30"/>
      <c r="AGN48" s="30"/>
      <c r="AGO48" s="30"/>
      <c r="AGP48" s="30"/>
      <c r="AGQ48" s="30"/>
      <c r="AGR48" s="30"/>
      <c r="AGS48" s="30"/>
      <c r="AGT48" s="30"/>
      <c r="AGU48" s="30"/>
      <c r="AGV48" s="30"/>
      <c r="AGW48" s="30"/>
      <c r="AGX48" s="30"/>
      <c r="AGY48" s="30"/>
      <c r="AGZ48" s="30"/>
      <c r="AHA48" s="30"/>
      <c r="AHB48" s="30"/>
      <c r="AHC48" s="30"/>
      <c r="AHD48" s="30"/>
      <c r="AHE48" s="30"/>
      <c r="AHF48" s="30"/>
      <c r="AHG48" s="30"/>
      <c r="AHH48" s="30"/>
      <c r="AHI48" s="30"/>
      <c r="AHJ48" s="30"/>
      <c r="AHK48" s="30"/>
      <c r="AHL48" s="30"/>
      <c r="AHM48" s="30"/>
      <c r="AHN48" s="30"/>
      <c r="AHO48" s="30"/>
      <c r="AHP48" s="30"/>
      <c r="AHQ48" s="30"/>
      <c r="AHR48" s="30"/>
      <c r="AHS48" s="30"/>
      <c r="AHT48" s="30"/>
      <c r="AHU48" s="30"/>
      <c r="AHV48" s="30"/>
      <c r="AHW48" s="30"/>
      <c r="AHX48" s="30"/>
      <c r="AHY48" s="30"/>
      <c r="AHZ48" s="30"/>
      <c r="AIA48" s="30"/>
      <c r="AIB48" s="30"/>
      <c r="AIC48" s="30"/>
      <c r="AID48" s="30"/>
      <c r="AIE48" s="30"/>
      <c r="AIF48" s="30"/>
      <c r="AIG48" s="30"/>
      <c r="AIH48" s="30"/>
      <c r="AII48" s="30"/>
      <c r="AIJ48" s="30"/>
      <c r="AIK48" s="30"/>
      <c r="AIL48" s="30"/>
      <c r="AIM48" s="30"/>
      <c r="AIN48" s="30"/>
      <c r="AIO48" s="30"/>
      <c r="AIP48" s="30"/>
      <c r="AIQ48" s="30"/>
      <c r="AIR48" s="30"/>
      <c r="AIS48" s="30"/>
      <c r="AIT48" s="30"/>
      <c r="AIU48" s="30"/>
      <c r="AIV48" s="30"/>
      <c r="AIW48" s="30"/>
      <c r="AIX48" s="30"/>
      <c r="AIY48" s="30"/>
      <c r="AIZ48" s="30"/>
      <c r="AJA48" s="30"/>
      <c r="AJB48" s="30"/>
      <c r="AJC48" s="30"/>
      <c r="AJD48" s="30"/>
      <c r="AJE48" s="30"/>
      <c r="AJF48" s="30"/>
      <c r="AJG48" s="30"/>
      <c r="AJH48" s="30"/>
      <c r="AJI48" s="30"/>
      <c r="AJJ48" s="30"/>
      <c r="AJK48" s="30"/>
      <c r="AJL48" s="30"/>
      <c r="AJM48" s="30"/>
      <c r="AJN48" s="30"/>
      <c r="AJO48" s="30"/>
      <c r="AJP48" s="30"/>
      <c r="AJQ48" s="30"/>
      <c r="AJR48" s="30"/>
      <c r="AJS48" s="30"/>
      <c r="AJT48" s="30"/>
      <c r="AJU48" s="30"/>
      <c r="AJV48" s="30"/>
      <c r="AJW48" s="30"/>
      <c r="AJX48" s="30"/>
      <c r="AJY48" s="30"/>
      <c r="AJZ48" s="30"/>
      <c r="AKA48" s="30"/>
      <c r="AKB48" s="30"/>
      <c r="AKC48" s="30"/>
      <c r="AKD48" s="30"/>
      <c r="AKE48" s="30"/>
      <c r="AKF48" s="30"/>
      <c r="AKG48" s="30"/>
      <c r="AKH48" s="30"/>
      <c r="AKI48" s="30"/>
      <c r="AKJ48" s="30"/>
      <c r="AKK48" s="30"/>
      <c r="AKL48" s="30"/>
      <c r="AKM48" s="30"/>
      <c r="AKN48" s="30"/>
      <c r="AKO48" s="30"/>
      <c r="AKP48" s="30"/>
      <c r="AKQ48" s="30"/>
      <c r="AKR48" s="30"/>
      <c r="AKS48" s="30"/>
      <c r="AKT48" s="30"/>
      <c r="AKU48" s="30"/>
      <c r="AKV48" s="30"/>
      <c r="AKW48" s="30"/>
      <c r="AKX48" s="30"/>
      <c r="AKY48" s="30"/>
      <c r="AKZ48" s="30"/>
      <c r="ALA48" s="30"/>
      <c r="ALB48" s="30"/>
      <c r="ALC48" s="30"/>
      <c r="ALD48" s="30"/>
      <c r="ALE48" s="30"/>
      <c r="ALF48" s="30"/>
      <c r="ALG48" s="30"/>
      <c r="ALH48" s="30"/>
      <c r="ALI48" s="30"/>
      <c r="ALJ48" s="30"/>
      <c r="ALK48" s="30"/>
      <c r="ALL48" s="30"/>
      <c r="ALM48" s="30"/>
      <c r="ALN48" s="30"/>
      <c r="ALO48" s="30"/>
      <c r="ALP48" s="30"/>
      <c r="ALQ48" s="30"/>
      <c r="ALR48" s="30"/>
      <c r="ALS48" s="30"/>
      <c r="ALT48" s="30"/>
      <c r="ALU48" s="30"/>
      <c r="ALV48" s="30"/>
      <c r="ALW48" s="30"/>
      <c r="ALX48" s="30"/>
      <c r="ALY48" s="30"/>
      <c r="ALZ48" s="30"/>
      <c r="AMA48" s="30"/>
      <c r="AMB48" s="30"/>
      <c r="AMC48" s="30"/>
      <c r="AMD48" s="30"/>
      <c r="AME48" s="30"/>
      <c r="AMF48" s="30"/>
      <c r="AMG48" s="30"/>
      <c r="AMH48" s="30"/>
      <c r="AMI48" s="30"/>
      <c r="AMJ48" s="30"/>
      <c r="AMK48" s="30"/>
      <c r="AML48" s="30"/>
      <c r="AMM48" s="30"/>
      <c r="AMN48" s="30"/>
      <c r="AMO48" s="30"/>
      <c r="AMP48" s="30"/>
      <c r="AMQ48" s="30"/>
      <c r="AMR48" s="30"/>
      <c r="AMS48" s="30"/>
      <c r="AMT48" s="30"/>
      <c r="AMU48" s="30"/>
      <c r="AMV48" s="30"/>
      <c r="AMW48" s="30"/>
      <c r="AMX48" s="30"/>
      <c r="AMY48" s="30"/>
      <c r="AMZ48" s="30"/>
      <c r="ANA48" s="30"/>
      <c r="ANB48" s="30"/>
      <c r="ANC48" s="30"/>
      <c r="AND48" s="30"/>
      <c r="ANE48" s="30"/>
      <c r="ANF48" s="30"/>
      <c r="ANG48" s="30"/>
      <c r="ANH48" s="30"/>
      <c r="ANI48" s="30"/>
      <c r="ANJ48" s="30"/>
      <c r="ANK48" s="30"/>
      <c r="ANL48" s="30"/>
      <c r="ANM48" s="30"/>
      <c r="ANN48" s="30"/>
      <c r="ANO48" s="30"/>
      <c r="ANP48" s="30"/>
      <c r="ANQ48" s="30"/>
      <c r="ANR48" s="30"/>
      <c r="ANS48" s="30"/>
      <c r="ANT48" s="30"/>
      <c r="ANU48" s="30"/>
      <c r="ANV48" s="30"/>
      <c r="ANW48" s="30"/>
      <c r="ANX48" s="30"/>
      <c r="ANY48" s="30"/>
      <c r="ANZ48" s="30"/>
      <c r="AOA48" s="30"/>
      <c r="AOB48" s="30"/>
      <c r="AOC48" s="30"/>
      <c r="AOD48" s="30"/>
      <c r="AOE48" s="30"/>
      <c r="AOF48" s="30"/>
      <c r="AOG48" s="30"/>
      <c r="AOH48" s="30"/>
      <c r="AOI48" s="30"/>
      <c r="AOJ48" s="30"/>
      <c r="AOK48" s="30"/>
      <c r="AOL48" s="30"/>
      <c r="AOM48" s="30"/>
      <c r="AON48" s="30"/>
      <c r="AOO48" s="30"/>
      <c r="AOP48" s="30"/>
      <c r="AOQ48" s="30"/>
      <c r="AOR48" s="30"/>
      <c r="AOS48" s="30"/>
      <c r="AOT48" s="30"/>
      <c r="AOU48" s="30"/>
      <c r="AOV48" s="30"/>
      <c r="AOW48" s="30"/>
      <c r="AOX48" s="30"/>
      <c r="AOY48" s="30"/>
      <c r="AOZ48" s="30"/>
      <c r="APA48" s="30"/>
      <c r="APB48" s="30"/>
      <c r="APC48" s="30"/>
      <c r="APD48" s="30"/>
      <c r="APE48" s="30"/>
      <c r="APF48" s="30"/>
      <c r="APG48" s="30"/>
      <c r="APH48" s="30"/>
      <c r="API48" s="30"/>
      <c r="APJ48" s="30"/>
      <c r="APK48" s="30"/>
      <c r="APL48" s="30"/>
      <c r="APM48" s="30"/>
      <c r="APN48" s="30"/>
      <c r="APO48" s="30"/>
      <c r="APP48" s="30"/>
      <c r="APQ48" s="30"/>
      <c r="APR48" s="30"/>
      <c r="APS48" s="30"/>
      <c r="APT48" s="30"/>
      <c r="APU48" s="30"/>
      <c r="APV48" s="30"/>
      <c r="APW48" s="30"/>
      <c r="APX48" s="30"/>
      <c r="APY48" s="30"/>
      <c r="APZ48" s="30"/>
      <c r="AQA48" s="30"/>
      <c r="AQB48" s="30"/>
      <c r="AQC48" s="30"/>
      <c r="AQD48" s="30"/>
      <c r="AQE48" s="30"/>
      <c r="AQF48" s="30"/>
      <c r="AQG48" s="30"/>
      <c r="AQH48" s="30"/>
      <c r="AQI48" s="30"/>
      <c r="AQJ48" s="30"/>
      <c r="AQK48" s="30"/>
      <c r="AQL48" s="30"/>
      <c r="AQM48" s="30"/>
      <c r="AQN48" s="30"/>
      <c r="AQO48" s="30"/>
      <c r="AQP48" s="30"/>
      <c r="AQQ48" s="30"/>
      <c r="AQR48" s="30"/>
      <c r="AQS48" s="30"/>
      <c r="AQT48" s="30"/>
      <c r="AQU48" s="30"/>
      <c r="AQV48" s="30"/>
      <c r="AQW48" s="30"/>
      <c r="AQX48" s="30"/>
      <c r="AQY48" s="30"/>
      <c r="AQZ48" s="30"/>
      <c r="ARA48" s="30"/>
      <c r="ARB48" s="30"/>
      <c r="ARC48" s="30"/>
      <c r="ARD48" s="30"/>
      <c r="ARE48" s="30"/>
      <c r="ARF48" s="30"/>
      <c r="ARG48" s="30"/>
      <c r="ARH48" s="30"/>
      <c r="ARI48" s="30"/>
      <c r="ARJ48" s="30"/>
      <c r="ARK48" s="30"/>
      <c r="ARL48" s="30"/>
      <c r="ARM48" s="30"/>
      <c r="ARN48" s="30"/>
      <c r="ARO48" s="30"/>
      <c r="ARP48" s="30"/>
      <c r="ARQ48" s="30"/>
      <c r="ARR48" s="30"/>
      <c r="ARS48" s="30"/>
      <c r="ART48" s="30"/>
      <c r="ARU48" s="30"/>
      <c r="ARV48" s="30"/>
      <c r="ARW48" s="30"/>
      <c r="ARX48" s="30"/>
      <c r="ARY48" s="30"/>
      <c r="ARZ48" s="30"/>
      <c r="ASA48" s="30"/>
      <c r="ASB48" s="30"/>
      <c r="ASC48" s="30"/>
      <c r="ASD48" s="30"/>
      <c r="ASE48" s="30"/>
      <c r="ASF48" s="30"/>
      <c r="ASG48" s="30"/>
      <c r="ASH48" s="30"/>
      <c r="ASI48" s="30"/>
      <c r="ASJ48" s="30"/>
      <c r="ASK48" s="30"/>
      <c r="ASL48" s="30"/>
      <c r="ASM48" s="30"/>
      <c r="ASN48" s="30"/>
      <c r="ASO48" s="30"/>
      <c r="ASP48" s="30"/>
      <c r="ASQ48" s="30"/>
      <c r="ASR48" s="30"/>
      <c r="ASS48" s="30"/>
      <c r="AST48" s="30"/>
      <c r="ASU48" s="30"/>
      <c r="ASV48" s="30"/>
      <c r="ASW48" s="30"/>
      <c r="ASX48" s="30"/>
      <c r="ASY48" s="30"/>
      <c r="ASZ48" s="30"/>
      <c r="ATA48" s="30"/>
      <c r="ATB48" s="30"/>
      <c r="ATC48" s="30"/>
      <c r="ATD48" s="30"/>
      <c r="ATE48" s="30"/>
      <c r="ATF48" s="30"/>
      <c r="ATG48" s="30"/>
      <c r="ATH48" s="30"/>
      <c r="ATI48" s="30"/>
      <c r="ATJ48" s="30"/>
      <c r="ATK48" s="30"/>
      <c r="ATL48" s="30"/>
      <c r="ATM48" s="30"/>
      <c r="ATN48" s="30"/>
      <c r="ATO48" s="30"/>
      <c r="ATP48" s="30"/>
      <c r="ATQ48" s="30"/>
      <c r="ATR48" s="30"/>
      <c r="ATS48" s="30"/>
      <c r="ATT48" s="30"/>
      <c r="ATU48" s="30"/>
      <c r="ATV48" s="30"/>
      <c r="ATW48" s="30"/>
      <c r="ATX48" s="30"/>
      <c r="ATY48" s="30"/>
      <c r="ATZ48" s="30"/>
      <c r="AUA48" s="30"/>
      <c r="AUB48" s="30"/>
      <c r="AUC48" s="30"/>
      <c r="AUD48" s="30"/>
      <c r="AUE48" s="30"/>
      <c r="AUF48" s="30"/>
      <c r="AUG48" s="30"/>
      <c r="AUH48" s="30"/>
      <c r="AUI48" s="30"/>
      <c r="AUJ48" s="30"/>
      <c r="AUK48" s="30"/>
      <c r="AUL48" s="30"/>
      <c r="AUM48" s="30"/>
      <c r="AUN48" s="30"/>
      <c r="AUO48" s="30"/>
      <c r="AUP48" s="30"/>
      <c r="AUQ48" s="30"/>
      <c r="AUR48" s="30"/>
      <c r="AUS48" s="30"/>
      <c r="AUT48" s="30"/>
      <c r="AUU48" s="30"/>
      <c r="AUV48" s="30"/>
      <c r="AUW48" s="30"/>
      <c r="AUX48" s="30"/>
      <c r="AUY48" s="30"/>
      <c r="AUZ48" s="30"/>
      <c r="AVA48" s="30"/>
      <c r="AVB48" s="30"/>
      <c r="AVC48" s="30"/>
      <c r="AVD48" s="30"/>
      <c r="AVE48" s="30"/>
      <c r="AVF48" s="30"/>
      <c r="AVG48" s="30"/>
      <c r="AVH48" s="30"/>
      <c r="AVI48" s="30"/>
      <c r="AVJ48" s="30"/>
      <c r="AVK48" s="30"/>
      <c r="AVL48" s="30"/>
      <c r="AVM48" s="30"/>
      <c r="AVN48" s="30"/>
      <c r="AVO48" s="30"/>
      <c r="AVP48" s="30"/>
      <c r="AVQ48" s="30"/>
      <c r="AVR48" s="30"/>
      <c r="AVS48" s="30"/>
      <c r="AVT48" s="30"/>
      <c r="AVU48" s="30"/>
      <c r="AVV48" s="30"/>
      <c r="AVW48" s="30"/>
      <c r="AVX48" s="30"/>
      <c r="AVY48" s="30"/>
      <c r="AVZ48" s="30"/>
      <c r="AWA48" s="30"/>
      <c r="AWB48" s="30"/>
      <c r="AWC48" s="30"/>
      <c r="AWD48" s="30"/>
      <c r="AWE48" s="30"/>
      <c r="AWF48" s="30"/>
      <c r="AWG48" s="30"/>
      <c r="AWH48" s="30"/>
      <c r="AWI48" s="30"/>
      <c r="AWJ48" s="30"/>
      <c r="AWK48" s="30"/>
      <c r="AWL48" s="30"/>
      <c r="AWM48" s="30"/>
      <c r="AWN48" s="30"/>
      <c r="AWO48" s="30"/>
      <c r="AWP48" s="30"/>
      <c r="AWQ48" s="30"/>
      <c r="AWR48" s="30"/>
      <c r="AWS48" s="30"/>
      <c r="AWT48" s="30"/>
      <c r="AWU48" s="30"/>
      <c r="AWV48" s="30"/>
      <c r="AWW48" s="30"/>
      <c r="AWX48" s="30"/>
      <c r="AWY48" s="30"/>
      <c r="AWZ48" s="30"/>
      <c r="AXA48" s="30"/>
      <c r="AXB48" s="30"/>
      <c r="AXC48" s="30"/>
      <c r="AXD48" s="30"/>
      <c r="AXE48" s="30"/>
      <c r="AXF48" s="30"/>
      <c r="AXG48" s="30"/>
      <c r="AXH48" s="30"/>
      <c r="AXI48" s="30"/>
      <c r="AXJ48" s="30"/>
      <c r="AXK48" s="30"/>
      <c r="AXL48" s="30"/>
      <c r="AXM48" s="30"/>
      <c r="AXN48" s="30"/>
      <c r="AXO48" s="30"/>
      <c r="AXP48" s="30"/>
      <c r="AXQ48" s="30"/>
      <c r="AXR48" s="30"/>
      <c r="AXS48" s="30"/>
      <c r="AXT48" s="30"/>
      <c r="AXU48" s="30"/>
      <c r="AXV48" s="30"/>
      <c r="AXW48" s="30"/>
      <c r="AXX48" s="30"/>
      <c r="AXY48" s="30"/>
      <c r="AXZ48" s="30"/>
      <c r="AYA48" s="30"/>
      <c r="AYB48" s="30"/>
      <c r="AYC48" s="30"/>
      <c r="AYD48" s="30"/>
      <c r="AYE48" s="30"/>
      <c r="AYF48" s="30"/>
      <c r="AYG48" s="30"/>
      <c r="AYH48" s="30"/>
      <c r="AYI48" s="30"/>
      <c r="AYJ48" s="30"/>
      <c r="AYK48" s="30"/>
      <c r="AYL48" s="30"/>
      <c r="AYM48" s="30"/>
      <c r="AYN48" s="30"/>
      <c r="AYO48" s="30"/>
      <c r="AYP48" s="30"/>
      <c r="AYQ48" s="30"/>
      <c r="AYR48" s="30"/>
      <c r="AYS48" s="30"/>
      <c r="AYT48" s="30"/>
      <c r="AYU48" s="30"/>
      <c r="AYV48" s="30"/>
      <c r="AYW48" s="30"/>
      <c r="AYX48" s="30"/>
      <c r="AYY48" s="30"/>
      <c r="AYZ48" s="30"/>
      <c r="AZA48" s="30"/>
      <c r="AZB48" s="30"/>
      <c r="AZC48" s="30"/>
      <c r="AZD48" s="30"/>
      <c r="AZE48" s="30"/>
      <c r="AZF48" s="30"/>
      <c r="AZG48" s="30"/>
      <c r="AZH48" s="30"/>
      <c r="AZI48" s="30"/>
      <c r="AZJ48" s="30"/>
      <c r="AZK48" s="30"/>
      <c r="AZL48" s="30"/>
      <c r="AZM48" s="30"/>
      <c r="AZN48" s="30"/>
      <c r="AZO48" s="30"/>
      <c r="AZP48" s="30"/>
      <c r="AZQ48" s="30"/>
      <c r="AZR48" s="30"/>
      <c r="AZS48" s="30"/>
      <c r="AZT48" s="30"/>
      <c r="AZU48" s="30"/>
      <c r="AZV48" s="30"/>
      <c r="AZW48" s="30"/>
      <c r="AZX48" s="30"/>
      <c r="AZY48" s="30"/>
      <c r="AZZ48" s="30"/>
      <c r="BAA48" s="30"/>
      <c r="BAB48" s="30"/>
      <c r="BAC48" s="30"/>
      <c r="BAD48" s="30"/>
      <c r="BAE48" s="30"/>
      <c r="BAF48" s="30"/>
      <c r="BAG48" s="30"/>
      <c r="BAH48" s="30"/>
      <c r="BAI48" s="30"/>
      <c r="BAJ48" s="30"/>
      <c r="BAK48" s="30"/>
      <c r="BAL48" s="30"/>
      <c r="BAM48" s="30"/>
      <c r="BAN48" s="30"/>
      <c r="BAO48" s="30"/>
      <c r="BAP48" s="30"/>
      <c r="BAQ48" s="30"/>
      <c r="BAR48" s="30"/>
      <c r="BAS48" s="30"/>
      <c r="BAT48" s="30"/>
      <c r="BAU48" s="30"/>
      <c r="BAV48" s="30"/>
      <c r="BAW48" s="30"/>
      <c r="BAX48" s="30"/>
      <c r="BAY48" s="30"/>
      <c r="BAZ48" s="30"/>
      <c r="BBA48" s="30"/>
      <c r="BBB48" s="30"/>
      <c r="BBC48" s="30"/>
      <c r="BBD48" s="30"/>
      <c r="BBE48" s="30"/>
      <c r="BBF48" s="30"/>
      <c r="BBG48" s="30"/>
      <c r="BBH48" s="30"/>
      <c r="BBI48" s="30"/>
      <c r="BBJ48" s="30"/>
      <c r="BBK48" s="30"/>
      <c r="BBL48" s="30"/>
      <c r="BBM48" s="30"/>
      <c r="BBN48" s="30"/>
      <c r="BBO48" s="30"/>
      <c r="BBP48" s="30"/>
      <c r="BBQ48" s="30"/>
      <c r="BBR48" s="30"/>
      <c r="BBS48" s="30"/>
      <c r="BBT48" s="30"/>
      <c r="BBU48" s="30"/>
      <c r="BBV48" s="30"/>
      <c r="BBW48" s="30"/>
      <c r="BBX48" s="30"/>
      <c r="BBY48" s="30"/>
      <c r="BBZ48" s="30"/>
      <c r="BCA48" s="30"/>
      <c r="BCB48" s="30"/>
      <c r="BCC48" s="30"/>
      <c r="BCD48" s="30"/>
      <c r="BCE48" s="30"/>
      <c r="BCF48" s="30"/>
      <c r="BCG48" s="30"/>
      <c r="BCH48" s="30"/>
      <c r="BCI48" s="30"/>
      <c r="BCJ48" s="30"/>
      <c r="BCK48" s="30"/>
      <c r="BCL48" s="30"/>
      <c r="BCM48" s="30"/>
      <c r="BCN48" s="30"/>
      <c r="BCO48" s="30"/>
      <c r="BCP48" s="30"/>
      <c r="BCQ48" s="30"/>
      <c r="BCR48" s="30"/>
      <c r="BCS48" s="30"/>
      <c r="BCT48" s="30"/>
      <c r="BCU48" s="30"/>
      <c r="BCV48" s="30"/>
      <c r="BCW48" s="30"/>
      <c r="BCX48" s="30"/>
      <c r="BCY48" s="30"/>
      <c r="BCZ48" s="30"/>
      <c r="BDA48" s="30"/>
      <c r="BDB48" s="30"/>
      <c r="BDC48" s="30"/>
      <c r="BDD48" s="30"/>
      <c r="BDE48" s="30"/>
      <c r="BDF48" s="30"/>
      <c r="BDG48" s="30"/>
      <c r="BDH48" s="30"/>
      <c r="BDI48" s="30"/>
      <c r="BDJ48" s="30"/>
      <c r="BDK48" s="30"/>
      <c r="BDL48" s="30"/>
      <c r="BDM48" s="30"/>
      <c r="BDN48" s="30"/>
      <c r="BDO48" s="30"/>
      <c r="BDP48" s="30"/>
      <c r="BDQ48" s="30"/>
      <c r="BDR48" s="30"/>
      <c r="BDS48" s="30"/>
      <c r="BDT48" s="30"/>
      <c r="BDU48" s="30"/>
      <c r="BDV48" s="30"/>
      <c r="BDW48" s="30"/>
      <c r="BDX48" s="30"/>
      <c r="BDY48" s="30"/>
      <c r="BDZ48" s="30"/>
      <c r="BEA48" s="30"/>
      <c r="BEB48" s="30"/>
      <c r="BEC48" s="30"/>
      <c r="BED48" s="30"/>
      <c r="BEE48" s="30"/>
      <c r="BEF48" s="30"/>
      <c r="BEG48" s="30"/>
      <c r="BEH48" s="30"/>
      <c r="BEI48" s="30"/>
      <c r="BEJ48" s="30"/>
      <c r="BEK48" s="30"/>
      <c r="BEL48" s="30"/>
      <c r="BEM48" s="30"/>
      <c r="BEN48" s="30"/>
      <c r="BEO48" s="30"/>
      <c r="BEP48" s="30"/>
      <c r="BEQ48" s="30"/>
      <c r="BER48" s="30"/>
      <c r="BES48" s="30"/>
      <c r="BET48" s="30"/>
      <c r="BEU48" s="30"/>
      <c r="BEV48" s="30"/>
      <c r="BEW48" s="30"/>
      <c r="BEX48" s="30"/>
      <c r="BEY48" s="30"/>
      <c r="BEZ48" s="30"/>
      <c r="BFA48" s="30"/>
      <c r="BFB48" s="30"/>
      <c r="BFC48" s="30"/>
      <c r="BFD48" s="30"/>
      <c r="BFE48" s="30"/>
      <c r="BFF48" s="30"/>
      <c r="BFG48" s="30"/>
      <c r="BFH48" s="30"/>
      <c r="BFI48" s="30"/>
      <c r="BFJ48" s="30"/>
      <c r="BFK48" s="30"/>
      <c r="BFL48" s="30"/>
      <c r="BFM48" s="30"/>
      <c r="BFN48" s="30"/>
      <c r="BFO48" s="30"/>
      <c r="BFP48" s="30"/>
      <c r="BFQ48" s="30"/>
      <c r="BFR48" s="30"/>
      <c r="BFS48" s="30"/>
      <c r="BFT48" s="30"/>
      <c r="BFU48" s="30"/>
      <c r="BFV48" s="30"/>
      <c r="BFW48" s="30"/>
      <c r="BFX48" s="30"/>
      <c r="BFY48" s="30"/>
      <c r="BFZ48" s="30"/>
      <c r="BGA48" s="30"/>
      <c r="BGB48" s="30"/>
      <c r="BGC48" s="30"/>
      <c r="BGD48" s="30"/>
      <c r="BGE48" s="30"/>
      <c r="BGF48" s="30"/>
      <c r="BGG48" s="30"/>
      <c r="BGH48" s="30"/>
      <c r="BGI48" s="30"/>
      <c r="BGJ48" s="30"/>
      <c r="BGK48" s="30"/>
      <c r="BGL48" s="30"/>
      <c r="BGM48" s="30"/>
      <c r="BGN48" s="30"/>
      <c r="BGO48" s="30"/>
      <c r="BGP48" s="30"/>
      <c r="BGQ48" s="30"/>
      <c r="BGR48" s="30"/>
      <c r="BGS48" s="30"/>
      <c r="BGT48" s="30"/>
      <c r="BGU48" s="30"/>
      <c r="BGV48" s="30"/>
      <c r="BGW48" s="30"/>
      <c r="BGX48" s="30"/>
      <c r="BGY48" s="30"/>
      <c r="BGZ48" s="30"/>
      <c r="BHA48" s="30"/>
      <c r="BHB48" s="30"/>
      <c r="BHC48" s="30"/>
      <c r="BHD48" s="30"/>
      <c r="BHE48" s="30"/>
      <c r="BHF48" s="30"/>
      <c r="BHG48" s="30"/>
      <c r="BHH48" s="30"/>
      <c r="BHI48" s="30"/>
      <c r="BHJ48" s="30"/>
      <c r="BHK48" s="30"/>
      <c r="BHL48" s="30"/>
      <c r="BHM48" s="30"/>
      <c r="BHN48" s="30"/>
      <c r="BHO48" s="30"/>
      <c r="BHP48" s="30"/>
      <c r="BHQ48" s="30"/>
      <c r="BHR48" s="30"/>
      <c r="BHS48" s="30"/>
      <c r="BHT48" s="30"/>
      <c r="BHU48" s="30"/>
      <c r="BHV48" s="30"/>
      <c r="BHW48" s="30"/>
      <c r="BHX48" s="30"/>
      <c r="BHY48" s="30"/>
      <c r="BHZ48" s="30"/>
      <c r="BIA48" s="30"/>
      <c r="BIB48" s="30"/>
      <c r="BIC48" s="30"/>
      <c r="BID48" s="30"/>
      <c r="BIE48" s="30"/>
      <c r="BIF48" s="30"/>
      <c r="BIG48" s="30"/>
      <c r="BIH48" s="30"/>
      <c r="BII48" s="30"/>
      <c r="BIJ48" s="30"/>
      <c r="BIK48" s="30"/>
      <c r="BIL48" s="30"/>
      <c r="BIM48" s="30"/>
      <c r="BIN48" s="30"/>
      <c r="BIO48" s="30"/>
      <c r="BIP48" s="30"/>
      <c r="BIQ48" s="30"/>
      <c r="BIR48" s="30"/>
      <c r="BIS48" s="30"/>
      <c r="BIT48" s="30"/>
      <c r="BIU48" s="30"/>
      <c r="BIV48" s="30"/>
      <c r="BIW48" s="30"/>
      <c r="BIX48" s="30"/>
      <c r="BIY48" s="30"/>
      <c r="BIZ48" s="30"/>
      <c r="BJA48" s="30"/>
      <c r="BJB48" s="30"/>
      <c r="BJC48" s="30"/>
      <c r="BJD48" s="30"/>
      <c r="BJE48" s="30"/>
      <c r="BJF48" s="30"/>
      <c r="BJG48" s="30"/>
      <c r="BJH48" s="30"/>
      <c r="BJI48" s="30"/>
      <c r="BJJ48" s="30"/>
      <c r="BJK48" s="30"/>
      <c r="BJL48" s="30"/>
      <c r="BJM48" s="30"/>
      <c r="BJN48" s="30"/>
      <c r="BJO48" s="30"/>
      <c r="BJP48" s="30"/>
      <c r="BJQ48" s="30"/>
      <c r="BJR48" s="30"/>
      <c r="BJS48" s="30"/>
      <c r="BJT48" s="30"/>
      <c r="BJU48" s="30"/>
      <c r="BJV48" s="30"/>
      <c r="BJW48" s="30"/>
      <c r="BJX48" s="30"/>
      <c r="BJY48" s="30"/>
      <c r="BJZ48" s="30"/>
      <c r="BKA48" s="30"/>
      <c r="BKB48" s="30"/>
      <c r="BKC48" s="30"/>
      <c r="BKD48" s="30"/>
      <c r="BKE48" s="30"/>
      <c r="BKF48" s="30"/>
      <c r="BKG48" s="30"/>
      <c r="BKH48" s="30"/>
      <c r="BKI48" s="30"/>
      <c r="BKJ48" s="30"/>
      <c r="BKK48" s="30"/>
      <c r="BKL48" s="30"/>
      <c r="BKM48" s="30"/>
      <c r="BKN48" s="30"/>
      <c r="BKO48" s="30"/>
      <c r="BKP48" s="30"/>
      <c r="BKQ48" s="30"/>
      <c r="BKR48" s="30"/>
      <c r="BKS48" s="30"/>
      <c r="BKT48" s="30"/>
      <c r="BKU48" s="30"/>
      <c r="BKV48" s="30"/>
      <c r="BKW48" s="30"/>
      <c r="BKX48" s="30"/>
      <c r="BKY48" s="30"/>
      <c r="BKZ48" s="30"/>
      <c r="BLA48" s="30"/>
      <c r="BLB48" s="30"/>
      <c r="BLC48" s="30"/>
      <c r="BLD48" s="30"/>
      <c r="BLE48" s="30"/>
      <c r="BLF48" s="30"/>
      <c r="BLG48" s="30"/>
      <c r="BLH48" s="30"/>
      <c r="BLI48" s="30"/>
      <c r="BLJ48" s="30"/>
      <c r="BLK48" s="30"/>
      <c r="BLL48" s="30"/>
      <c r="BLM48" s="30"/>
      <c r="BLN48" s="30"/>
      <c r="BLO48" s="30"/>
      <c r="BLP48" s="30"/>
      <c r="BLQ48" s="30"/>
      <c r="BLR48" s="30"/>
      <c r="BLS48" s="30"/>
      <c r="BLT48" s="30"/>
      <c r="BLU48" s="30"/>
      <c r="BLV48" s="30"/>
      <c r="BLW48" s="30"/>
      <c r="BLX48" s="30"/>
      <c r="BLY48" s="30"/>
      <c r="BLZ48" s="30"/>
      <c r="BMA48" s="30"/>
      <c r="BMB48" s="30"/>
      <c r="BMC48" s="30"/>
      <c r="BMD48" s="30"/>
      <c r="BME48" s="30"/>
      <c r="BMF48" s="30"/>
      <c r="BMG48" s="30"/>
      <c r="BMH48" s="30"/>
      <c r="BMI48" s="30"/>
      <c r="BMJ48" s="30"/>
      <c r="BMK48" s="30"/>
      <c r="BML48" s="30"/>
      <c r="BMM48" s="30"/>
      <c r="BMN48" s="30"/>
      <c r="BMO48" s="30"/>
      <c r="BMP48" s="30"/>
      <c r="BMQ48" s="30"/>
      <c r="BMR48" s="30"/>
      <c r="BMS48" s="30"/>
      <c r="BMT48" s="30"/>
      <c r="BMU48" s="30"/>
      <c r="BMV48" s="30"/>
      <c r="BMW48" s="30"/>
      <c r="BMX48" s="30"/>
      <c r="BMY48" s="30"/>
      <c r="BMZ48" s="30"/>
      <c r="BNA48" s="30"/>
      <c r="BNB48" s="30"/>
      <c r="BNC48" s="30"/>
      <c r="BND48" s="30"/>
      <c r="BNE48" s="30"/>
      <c r="BNF48" s="30"/>
      <c r="BNG48" s="30"/>
      <c r="BNH48" s="30"/>
      <c r="BNI48" s="30"/>
      <c r="BNJ48" s="30"/>
      <c r="BNK48" s="30"/>
      <c r="BNL48" s="30"/>
      <c r="BNM48" s="30"/>
      <c r="BNN48" s="30"/>
      <c r="BNO48" s="30"/>
      <c r="BNP48" s="30"/>
      <c r="BNQ48" s="30"/>
      <c r="BNR48" s="30"/>
      <c r="BNS48" s="30"/>
      <c r="BNT48" s="30"/>
      <c r="BNU48" s="30"/>
      <c r="BNV48" s="30"/>
      <c r="BNW48" s="30"/>
      <c r="BNX48" s="30"/>
      <c r="BNY48" s="30"/>
      <c r="BNZ48" s="30"/>
      <c r="BOA48" s="30"/>
      <c r="BOB48" s="30"/>
      <c r="BOC48" s="30"/>
      <c r="BOD48" s="30"/>
      <c r="BOE48" s="30"/>
      <c r="BOF48" s="30"/>
      <c r="BOG48" s="30"/>
      <c r="BOH48" s="30"/>
      <c r="BOI48" s="30"/>
      <c r="BOJ48" s="30"/>
      <c r="BOK48" s="30"/>
      <c r="BOL48" s="30"/>
      <c r="BOM48" s="30"/>
      <c r="BON48" s="30"/>
      <c r="BOO48" s="30"/>
      <c r="BOP48" s="30"/>
      <c r="BOQ48" s="30"/>
      <c r="BOR48" s="30"/>
      <c r="BOS48" s="30"/>
      <c r="BOT48" s="30"/>
      <c r="BOU48" s="30"/>
      <c r="BOV48" s="30"/>
      <c r="BOW48" s="30"/>
      <c r="BOX48" s="30"/>
      <c r="BOY48" s="30"/>
      <c r="BOZ48" s="30"/>
      <c r="BPA48" s="30"/>
      <c r="BPB48" s="30"/>
      <c r="BPC48" s="30"/>
      <c r="BPD48" s="30"/>
      <c r="BPE48" s="30"/>
      <c r="BPF48" s="30"/>
      <c r="BPG48" s="30"/>
      <c r="BPH48" s="30"/>
      <c r="BPI48" s="30"/>
    </row>
    <row r="49" spans="1:1777" s="1" customFormat="1" ht="39" customHeight="1" x14ac:dyDescent="0.25">
      <c r="A49" s="143"/>
      <c r="B49" s="164"/>
      <c r="C49" s="143"/>
      <c r="D49" s="10" t="s">
        <v>26</v>
      </c>
      <c r="E49" s="47">
        <f>SUM(E53)</f>
        <v>0</v>
      </c>
      <c r="F49" s="47">
        <f>SUM(F53)</f>
        <v>0</v>
      </c>
      <c r="G49" s="47">
        <f t="shared" ref="G49:J49" si="17">SUM(G53)</f>
        <v>0</v>
      </c>
      <c r="H49" s="47">
        <f t="shared" si="17"/>
        <v>0</v>
      </c>
      <c r="I49" s="47">
        <f t="shared" si="17"/>
        <v>0</v>
      </c>
      <c r="J49" s="47">
        <f t="shared" si="17"/>
        <v>0</v>
      </c>
      <c r="K49" s="162"/>
      <c r="L49" s="151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  <c r="AML49" s="35"/>
      <c r="AMM49" s="35"/>
      <c r="AMN49" s="35"/>
      <c r="AMO49" s="35"/>
      <c r="AMP49" s="35"/>
      <c r="AMQ49" s="35"/>
      <c r="AMR49" s="35"/>
      <c r="AMS49" s="35"/>
      <c r="AMT49" s="35"/>
      <c r="AMU49" s="35"/>
      <c r="AMV49" s="35"/>
      <c r="AMW49" s="35"/>
      <c r="AMX49" s="35"/>
      <c r="AMY49" s="35"/>
      <c r="AMZ49" s="35"/>
      <c r="ANA49" s="35"/>
      <c r="ANB49" s="35"/>
      <c r="ANC49" s="35"/>
      <c r="AND49" s="35"/>
      <c r="ANE49" s="35"/>
      <c r="ANF49" s="35"/>
      <c r="ANG49" s="35"/>
      <c r="ANH49" s="35"/>
      <c r="ANI49" s="35"/>
      <c r="ANJ49" s="35"/>
      <c r="ANK49" s="35"/>
      <c r="ANL49" s="35"/>
      <c r="ANM49" s="35"/>
      <c r="ANN49" s="35"/>
      <c r="ANO49" s="35"/>
      <c r="ANP49" s="35"/>
      <c r="ANQ49" s="35"/>
      <c r="ANR49" s="35"/>
      <c r="ANS49" s="35"/>
      <c r="ANT49" s="35"/>
      <c r="ANU49" s="35"/>
      <c r="ANV49" s="35"/>
      <c r="ANW49" s="35"/>
      <c r="ANX49" s="35"/>
      <c r="ANY49" s="35"/>
      <c r="ANZ49" s="35"/>
      <c r="AOA49" s="35"/>
      <c r="AOB49" s="35"/>
      <c r="AOC49" s="35"/>
      <c r="AOD49" s="35"/>
      <c r="AOE49" s="35"/>
      <c r="AOF49" s="35"/>
      <c r="AOG49" s="35"/>
      <c r="AOH49" s="35"/>
      <c r="AOI49" s="35"/>
      <c r="AOJ49" s="35"/>
      <c r="AOK49" s="35"/>
      <c r="AOL49" s="35"/>
      <c r="AOM49" s="35"/>
      <c r="AON49" s="35"/>
      <c r="AOO49" s="35"/>
      <c r="AOP49" s="35"/>
      <c r="AOQ49" s="35"/>
      <c r="AOR49" s="35"/>
      <c r="AOS49" s="35"/>
      <c r="AOT49" s="35"/>
      <c r="AOU49" s="35"/>
      <c r="AOV49" s="35"/>
      <c r="AOW49" s="35"/>
      <c r="AOX49" s="35"/>
      <c r="AOY49" s="35"/>
      <c r="AOZ49" s="35"/>
      <c r="APA49" s="35"/>
      <c r="APB49" s="35"/>
      <c r="APC49" s="35"/>
      <c r="APD49" s="35"/>
      <c r="APE49" s="35"/>
      <c r="APF49" s="35"/>
      <c r="APG49" s="35"/>
      <c r="APH49" s="35"/>
      <c r="API49" s="35"/>
      <c r="APJ49" s="35"/>
      <c r="APK49" s="35"/>
      <c r="APL49" s="35"/>
      <c r="APM49" s="35"/>
      <c r="APN49" s="35"/>
      <c r="APO49" s="35"/>
      <c r="APP49" s="35"/>
      <c r="APQ49" s="35"/>
      <c r="APR49" s="35"/>
      <c r="APS49" s="35"/>
      <c r="APT49" s="35"/>
      <c r="APU49" s="35"/>
      <c r="APV49" s="35"/>
      <c r="APW49" s="35"/>
      <c r="APX49" s="35"/>
      <c r="APY49" s="35"/>
      <c r="APZ49" s="35"/>
      <c r="AQA49" s="35"/>
      <c r="AQB49" s="35"/>
      <c r="AQC49" s="35"/>
      <c r="AQD49" s="35"/>
      <c r="AQE49" s="35"/>
      <c r="AQF49" s="35"/>
      <c r="AQG49" s="35"/>
      <c r="AQH49" s="35"/>
      <c r="AQI49" s="35"/>
      <c r="AQJ49" s="35"/>
      <c r="AQK49" s="35"/>
      <c r="AQL49" s="35"/>
      <c r="AQM49" s="35"/>
      <c r="AQN49" s="35"/>
      <c r="AQO49" s="35"/>
      <c r="AQP49" s="35"/>
      <c r="AQQ49" s="35"/>
      <c r="AQR49" s="35"/>
      <c r="AQS49" s="35"/>
      <c r="AQT49" s="35"/>
      <c r="AQU49" s="35"/>
      <c r="AQV49" s="35"/>
      <c r="AQW49" s="35"/>
      <c r="AQX49" s="35"/>
      <c r="AQY49" s="35"/>
      <c r="AQZ49" s="35"/>
      <c r="ARA49" s="35"/>
      <c r="ARB49" s="35"/>
      <c r="ARC49" s="35"/>
      <c r="ARD49" s="35"/>
      <c r="ARE49" s="35"/>
      <c r="ARF49" s="35"/>
      <c r="ARG49" s="35"/>
      <c r="ARH49" s="35"/>
      <c r="ARI49" s="35"/>
      <c r="ARJ49" s="35"/>
      <c r="ARK49" s="35"/>
      <c r="ARL49" s="35"/>
      <c r="ARM49" s="35"/>
      <c r="ARN49" s="35"/>
      <c r="ARO49" s="35"/>
      <c r="ARP49" s="35"/>
      <c r="ARQ49" s="35"/>
      <c r="ARR49" s="35"/>
      <c r="ARS49" s="35"/>
      <c r="ART49" s="35"/>
      <c r="ARU49" s="35"/>
      <c r="ARV49" s="35"/>
      <c r="ARW49" s="35"/>
      <c r="ARX49" s="35"/>
      <c r="ARY49" s="35"/>
      <c r="ARZ49" s="35"/>
      <c r="ASA49" s="35"/>
      <c r="ASB49" s="35"/>
      <c r="ASC49" s="35"/>
      <c r="ASD49" s="35"/>
      <c r="ASE49" s="35"/>
      <c r="ASF49" s="35"/>
      <c r="ASG49" s="35"/>
      <c r="ASH49" s="35"/>
      <c r="ASI49" s="35"/>
      <c r="ASJ49" s="35"/>
      <c r="ASK49" s="35"/>
      <c r="ASL49" s="35"/>
      <c r="ASM49" s="35"/>
      <c r="ASN49" s="35"/>
      <c r="ASO49" s="35"/>
      <c r="ASP49" s="35"/>
      <c r="ASQ49" s="35"/>
      <c r="ASR49" s="35"/>
      <c r="ASS49" s="35"/>
      <c r="AST49" s="35"/>
      <c r="ASU49" s="35"/>
      <c r="ASV49" s="35"/>
      <c r="ASW49" s="35"/>
      <c r="ASX49" s="35"/>
      <c r="ASY49" s="35"/>
      <c r="ASZ49" s="35"/>
      <c r="ATA49" s="35"/>
      <c r="ATB49" s="35"/>
      <c r="ATC49" s="35"/>
      <c r="ATD49" s="35"/>
      <c r="ATE49" s="35"/>
      <c r="ATF49" s="35"/>
      <c r="ATG49" s="35"/>
      <c r="ATH49" s="35"/>
      <c r="ATI49" s="35"/>
      <c r="ATJ49" s="35"/>
      <c r="ATK49" s="35"/>
      <c r="ATL49" s="35"/>
      <c r="ATM49" s="35"/>
      <c r="ATN49" s="35"/>
      <c r="ATO49" s="35"/>
      <c r="ATP49" s="35"/>
      <c r="ATQ49" s="35"/>
      <c r="ATR49" s="35"/>
      <c r="ATS49" s="35"/>
      <c r="ATT49" s="35"/>
      <c r="ATU49" s="35"/>
      <c r="ATV49" s="35"/>
      <c r="ATW49" s="35"/>
      <c r="ATX49" s="35"/>
      <c r="ATY49" s="35"/>
      <c r="ATZ49" s="35"/>
      <c r="AUA49" s="35"/>
      <c r="AUB49" s="35"/>
      <c r="AUC49" s="35"/>
      <c r="AUD49" s="35"/>
      <c r="AUE49" s="35"/>
      <c r="AUF49" s="35"/>
      <c r="AUG49" s="35"/>
      <c r="AUH49" s="35"/>
      <c r="AUI49" s="35"/>
      <c r="AUJ49" s="35"/>
      <c r="AUK49" s="35"/>
      <c r="AUL49" s="35"/>
      <c r="AUM49" s="35"/>
      <c r="AUN49" s="35"/>
      <c r="AUO49" s="35"/>
      <c r="AUP49" s="35"/>
      <c r="AUQ49" s="35"/>
      <c r="AUR49" s="35"/>
      <c r="AUS49" s="35"/>
      <c r="AUT49" s="35"/>
      <c r="AUU49" s="35"/>
      <c r="AUV49" s="35"/>
      <c r="AUW49" s="35"/>
      <c r="AUX49" s="35"/>
      <c r="AUY49" s="35"/>
      <c r="AUZ49" s="35"/>
      <c r="AVA49" s="35"/>
      <c r="AVB49" s="35"/>
      <c r="AVC49" s="35"/>
      <c r="AVD49" s="35"/>
      <c r="AVE49" s="35"/>
      <c r="AVF49" s="35"/>
      <c r="AVG49" s="35"/>
      <c r="AVH49" s="35"/>
      <c r="AVI49" s="35"/>
      <c r="AVJ49" s="35"/>
      <c r="AVK49" s="35"/>
      <c r="AVL49" s="35"/>
      <c r="AVM49" s="35"/>
      <c r="AVN49" s="35"/>
      <c r="AVO49" s="35"/>
      <c r="AVP49" s="35"/>
      <c r="AVQ49" s="35"/>
      <c r="AVR49" s="35"/>
      <c r="AVS49" s="35"/>
      <c r="AVT49" s="35"/>
      <c r="AVU49" s="35"/>
      <c r="AVV49" s="35"/>
      <c r="AVW49" s="35"/>
      <c r="AVX49" s="35"/>
      <c r="AVY49" s="35"/>
      <c r="AVZ49" s="35"/>
      <c r="AWA49" s="35"/>
      <c r="AWB49" s="35"/>
      <c r="AWC49" s="35"/>
      <c r="AWD49" s="35"/>
      <c r="AWE49" s="35"/>
      <c r="AWF49" s="35"/>
      <c r="AWG49" s="35"/>
      <c r="AWH49" s="35"/>
      <c r="AWI49" s="35"/>
      <c r="AWJ49" s="35"/>
      <c r="AWK49" s="35"/>
      <c r="AWL49" s="35"/>
      <c r="AWM49" s="35"/>
      <c r="AWN49" s="35"/>
      <c r="AWO49" s="35"/>
      <c r="AWP49" s="35"/>
      <c r="AWQ49" s="35"/>
      <c r="AWR49" s="35"/>
      <c r="AWS49" s="35"/>
      <c r="AWT49" s="35"/>
      <c r="AWU49" s="35"/>
      <c r="AWV49" s="35"/>
      <c r="AWW49" s="35"/>
      <c r="AWX49" s="35"/>
      <c r="AWY49" s="35"/>
      <c r="AWZ49" s="35"/>
      <c r="AXA49" s="35"/>
      <c r="AXB49" s="35"/>
      <c r="AXC49" s="35"/>
      <c r="AXD49" s="35"/>
      <c r="AXE49" s="35"/>
      <c r="AXF49" s="35"/>
      <c r="AXG49" s="35"/>
      <c r="AXH49" s="35"/>
      <c r="AXI49" s="35"/>
      <c r="AXJ49" s="35"/>
      <c r="AXK49" s="35"/>
      <c r="AXL49" s="35"/>
      <c r="AXM49" s="35"/>
      <c r="AXN49" s="35"/>
      <c r="AXO49" s="35"/>
      <c r="AXP49" s="35"/>
      <c r="AXQ49" s="35"/>
      <c r="AXR49" s="35"/>
      <c r="AXS49" s="35"/>
      <c r="AXT49" s="35"/>
      <c r="AXU49" s="35"/>
      <c r="AXV49" s="35"/>
      <c r="AXW49" s="35"/>
      <c r="AXX49" s="35"/>
      <c r="AXY49" s="35"/>
      <c r="AXZ49" s="35"/>
      <c r="AYA49" s="35"/>
      <c r="AYB49" s="35"/>
      <c r="AYC49" s="35"/>
      <c r="AYD49" s="35"/>
      <c r="AYE49" s="35"/>
      <c r="AYF49" s="35"/>
      <c r="AYG49" s="35"/>
      <c r="AYH49" s="35"/>
      <c r="AYI49" s="35"/>
      <c r="AYJ49" s="35"/>
      <c r="AYK49" s="35"/>
      <c r="AYL49" s="35"/>
      <c r="AYM49" s="35"/>
      <c r="AYN49" s="35"/>
      <c r="AYO49" s="35"/>
      <c r="AYP49" s="35"/>
      <c r="AYQ49" s="35"/>
      <c r="AYR49" s="35"/>
      <c r="AYS49" s="35"/>
      <c r="AYT49" s="35"/>
      <c r="AYU49" s="35"/>
      <c r="AYV49" s="35"/>
      <c r="AYW49" s="35"/>
      <c r="AYX49" s="35"/>
      <c r="AYY49" s="35"/>
      <c r="AYZ49" s="35"/>
      <c r="AZA49" s="35"/>
      <c r="AZB49" s="35"/>
      <c r="AZC49" s="35"/>
      <c r="AZD49" s="35"/>
      <c r="AZE49" s="35"/>
      <c r="AZF49" s="35"/>
      <c r="AZG49" s="35"/>
      <c r="AZH49" s="35"/>
      <c r="AZI49" s="35"/>
      <c r="AZJ49" s="35"/>
      <c r="AZK49" s="35"/>
      <c r="AZL49" s="35"/>
      <c r="AZM49" s="35"/>
      <c r="AZN49" s="35"/>
      <c r="AZO49" s="35"/>
      <c r="AZP49" s="35"/>
      <c r="AZQ49" s="35"/>
      <c r="AZR49" s="35"/>
      <c r="AZS49" s="35"/>
      <c r="AZT49" s="35"/>
      <c r="AZU49" s="35"/>
      <c r="AZV49" s="35"/>
      <c r="AZW49" s="35"/>
      <c r="AZX49" s="35"/>
      <c r="AZY49" s="35"/>
      <c r="AZZ49" s="35"/>
      <c r="BAA49" s="35"/>
      <c r="BAB49" s="35"/>
      <c r="BAC49" s="35"/>
      <c r="BAD49" s="35"/>
      <c r="BAE49" s="35"/>
      <c r="BAF49" s="35"/>
      <c r="BAG49" s="35"/>
      <c r="BAH49" s="35"/>
      <c r="BAI49" s="35"/>
      <c r="BAJ49" s="35"/>
      <c r="BAK49" s="35"/>
      <c r="BAL49" s="35"/>
      <c r="BAM49" s="35"/>
      <c r="BAN49" s="35"/>
      <c r="BAO49" s="35"/>
      <c r="BAP49" s="35"/>
      <c r="BAQ49" s="35"/>
      <c r="BAR49" s="35"/>
      <c r="BAS49" s="35"/>
      <c r="BAT49" s="35"/>
      <c r="BAU49" s="35"/>
      <c r="BAV49" s="35"/>
      <c r="BAW49" s="35"/>
      <c r="BAX49" s="35"/>
      <c r="BAY49" s="35"/>
      <c r="BAZ49" s="35"/>
      <c r="BBA49" s="35"/>
      <c r="BBB49" s="35"/>
      <c r="BBC49" s="35"/>
      <c r="BBD49" s="35"/>
      <c r="BBE49" s="35"/>
      <c r="BBF49" s="35"/>
      <c r="BBG49" s="35"/>
      <c r="BBH49" s="35"/>
      <c r="BBI49" s="35"/>
      <c r="BBJ49" s="35"/>
      <c r="BBK49" s="35"/>
      <c r="BBL49" s="35"/>
      <c r="BBM49" s="35"/>
      <c r="BBN49" s="35"/>
      <c r="BBO49" s="35"/>
      <c r="BBP49" s="35"/>
      <c r="BBQ49" s="35"/>
      <c r="BBR49" s="35"/>
      <c r="BBS49" s="35"/>
      <c r="BBT49" s="35"/>
      <c r="BBU49" s="35"/>
      <c r="BBV49" s="35"/>
      <c r="BBW49" s="35"/>
      <c r="BBX49" s="35"/>
      <c r="BBY49" s="35"/>
      <c r="BBZ49" s="35"/>
      <c r="BCA49" s="35"/>
      <c r="BCB49" s="35"/>
      <c r="BCC49" s="35"/>
      <c r="BCD49" s="35"/>
      <c r="BCE49" s="35"/>
      <c r="BCF49" s="35"/>
      <c r="BCG49" s="35"/>
      <c r="BCH49" s="35"/>
      <c r="BCI49" s="35"/>
      <c r="BCJ49" s="35"/>
      <c r="BCK49" s="35"/>
      <c r="BCL49" s="35"/>
      <c r="BCM49" s="35"/>
      <c r="BCN49" s="35"/>
      <c r="BCO49" s="35"/>
      <c r="BCP49" s="35"/>
      <c r="BCQ49" s="35"/>
      <c r="BCR49" s="35"/>
      <c r="BCS49" s="35"/>
      <c r="BCT49" s="35"/>
      <c r="BCU49" s="35"/>
      <c r="BCV49" s="35"/>
      <c r="BCW49" s="35"/>
      <c r="BCX49" s="35"/>
      <c r="BCY49" s="35"/>
      <c r="BCZ49" s="35"/>
      <c r="BDA49" s="35"/>
      <c r="BDB49" s="35"/>
      <c r="BDC49" s="35"/>
      <c r="BDD49" s="35"/>
      <c r="BDE49" s="35"/>
      <c r="BDF49" s="35"/>
      <c r="BDG49" s="35"/>
      <c r="BDH49" s="35"/>
      <c r="BDI49" s="35"/>
      <c r="BDJ49" s="35"/>
      <c r="BDK49" s="35"/>
      <c r="BDL49" s="35"/>
      <c r="BDM49" s="35"/>
      <c r="BDN49" s="35"/>
      <c r="BDO49" s="35"/>
      <c r="BDP49" s="35"/>
      <c r="BDQ49" s="35"/>
      <c r="BDR49" s="35"/>
      <c r="BDS49" s="35"/>
      <c r="BDT49" s="35"/>
      <c r="BDU49" s="35"/>
      <c r="BDV49" s="35"/>
      <c r="BDW49" s="35"/>
      <c r="BDX49" s="35"/>
      <c r="BDY49" s="35"/>
      <c r="BDZ49" s="35"/>
      <c r="BEA49" s="35"/>
      <c r="BEB49" s="35"/>
      <c r="BEC49" s="35"/>
      <c r="BED49" s="35"/>
      <c r="BEE49" s="35"/>
      <c r="BEF49" s="35"/>
      <c r="BEG49" s="35"/>
      <c r="BEH49" s="35"/>
      <c r="BEI49" s="35"/>
      <c r="BEJ49" s="35"/>
      <c r="BEK49" s="35"/>
      <c r="BEL49" s="35"/>
      <c r="BEM49" s="35"/>
      <c r="BEN49" s="35"/>
      <c r="BEO49" s="35"/>
      <c r="BEP49" s="35"/>
      <c r="BEQ49" s="35"/>
      <c r="BER49" s="35"/>
      <c r="BES49" s="35"/>
      <c r="BET49" s="35"/>
      <c r="BEU49" s="35"/>
      <c r="BEV49" s="35"/>
      <c r="BEW49" s="35"/>
      <c r="BEX49" s="35"/>
      <c r="BEY49" s="35"/>
      <c r="BEZ49" s="35"/>
      <c r="BFA49" s="35"/>
      <c r="BFB49" s="35"/>
      <c r="BFC49" s="35"/>
      <c r="BFD49" s="35"/>
      <c r="BFE49" s="35"/>
      <c r="BFF49" s="35"/>
      <c r="BFG49" s="35"/>
      <c r="BFH49" s="35"/>
      <c r="BFI49" s="35"/>
      <c r="BFJ49" s="35"/>
      <c r="BFK49" s="35"/>
      <c r="BFL49" s="35"/>
      <c r="BFM49" s="35"/>
      <c r="BFN49" s="35"/>
      <c r="BFO49" s="35"/>
      <c r="BFP49" s="35"/>
      <c r="BFQ49" s="35"/>
      <c r="BFR49" s="35"/>
      <c r="BFS49" s="35"/>
      <c r="BFT49" s="35"/>
      <c r="BFU49" s="35"/>
      <c r="BFV49" s="35"/>
      <c r="BFW49" s="35"/>
      <c r="BFX49" s="35"/>
      <c r="BFY49" s="35"/>
      <c r="BFZ49" s="35"/>
      <c r="BGA49" s="35"/>
      <c r="BGB49" s="35"/>
      <c r="BGC49" s="35"/>
      <c r="BGD49" s="35"/>
      <c r="BGE49" s="35"/>
      <c r="BGF49" s="35"/>
      <c r="BGG49" s="35"/>
      <c r="BGH49" s="35"/>
      <c r="BGI49" s="35"/>
      <c r="BGJ49" s="35"/>
      <c r="BGK49" s="35"/>
      <c r="BGL49" s="35"/>
      <c r="BGM49" s="35"/>
      <c r="BGN49" s="35"/>
      <c r="BGO49" s="35"/>
      <c r="BGP49" s="35"/>
      <c r="BGQ49" s="35"/>
      <c r="BGR49" s="35"/>
      <c r="BGS49" s="35"/>
      <c r="BGT49" s="35"/>
      <c r="BGU49" s="35"/>
      <c r="BGV49" s="35"/>
      <c r="BGW49" s="35"/>
      <c r="BGX49" s="35"/>
      <c r="BGY49" s="35"/>
      <c r="BGZ49" s="35"/>
      <c r="BHA49" s="35"/>
      <c r="BHB49" s="35"/>
      <c r="BHC49" s="35"/>
      <c r="BHD49" s="35"/>
      <c r="BHE49" s="35"/>
      <c r="BHF49" s="35"/>
      <c r="BHG49" s="35"/>
      <c r="BHH49" s="35"/>
      <c r="BHI49" s="35"/>
      <c r="BHJ49" s="35"/>
      <c r="BHK49" s="35"/>
      <c r="BHL49" s="35"/>
      <c r="BHM49" s="35"/>
      <c r="BHN49" s="35"/>
      <c r="BHO49" s="35"/>
      <c r="BHP49" s="35"/>
      <c r="BHQ49" s="35"/>
      <c r="BHR49" s="35"/>
      <c r="BHS49" s="35"/>
      <c r="BHT49" s="35"/>
      <c r="BHU49" s="35"/>
      <c r="BHV49" s="35"/>
      <c r="BHW49" s="35"/>
      <c r="BHX49" s="35"/>
      <c r="BHY49" s="35"/>
      <c r="BHZ49" s="35"/>
      <c r="BIA49" s="35"/>
      <c r="BIB49" s="35"/>
      <c r="BIC49" s="35"/>
      <c r="BID49" s="35"/>
      <c r="BIE49" s="35"/>
      <c r="BIF49" s="35"/>
      <c r="BIG49" s="35"/>
      <c r="BIH49" s="35"/>
      <c r="BII49" s="35"/>
      <c r="BIJ49" s="35"/>
      <c r="BIK49" s="35"/>
      <c r="BIL49" s="35"/>
      <c r="BIM49" s="35"/>
      <c r="BIN49" s="35"/>
      <c r="BIO49" s="35"/>
      <c r="BIP49" s="35"/>
      <c r="BIQ49" s="35"/>
      <c r="BIR49" s="35"/>
      <c r="BIS49" s="35"/>
      <c r="BIT49" s="35"/>
      <c r="BIU49" s="35"/>
      <c r="BIV49" s="35"/>
      <c r="BIW49" s="35"/>
      <c r="BIX49" s="35"/>
      <c r="BIY49" s="35"/>
      <c r="BIZ49" s="35"/>
      <c r="BJA49" s="35"/>
      <c r="BJB49" s="35"/>
      <c r="BJC49" s="35"/>
      <c r="BJD49" s="35"/>
      <c r="BJE49" s="35"/>
      <c r="BJF49" s="35"/>
      <c r="BJG49" s="35"/>
      <c r="BJH49" s="35"/>
      <c r="BJI49" s="35"/>
      <c r="BJJ49" s="35"/>
      <c r="BJK49" s="35"/>
      <c r="BJL49" s="35"/>
      <c r="BJM49" s="35"/>
      <c r="BJN49" s="35"/>
      <c r="BJO49" s="35"/>
      <c r="BJP49" s="35"/>
      <c r="BJQ49" s="35"/>
      <c r="BJR49" s="35"/>
      <c r="BJS49" s="35"/>
      <c r="BJT49" s="35"/>
      <c r="BJU49" s="35"/>
      <c r="BJV49" s="35"/>
      <c r="BJW49" s="35"/>
      <c r="BJX49" s="35"/>
      <c r="BJY49" s="35"/>
      <c r="BJZ49" s="35"/>
      <c r="BKA49" s="35"/>
      <c r="BKB49" s="35"/>
      <c r="BKC49" s="35"/>
      <c r="BKD49" s="35"/>
      <c r="BKE49" s="35"/>
      <c r="BKF49" s="35"/>
      <c r="BKG49" s="35"/>
      <c r="BKH49" s="35"/>
      <c r="BKI49" s="35"/>
      <c r="BKJ49" s="35"/>
      <c r="BKK49" s="35"/>
      <c r="BKL49" s="35"/>
      <c r="BKM49" s="35"/>
      <c r="BKN49" s="35"/>
      <c r="BKO49" s="35"/>
      <c r="BKP49" s="35"/>
      <c r="BKQ49" s="35"/>
      <c r="BKR49" s="35"/>
      <c r="BKS49" s="35"/>
      <c r="BKT49" s="35"/>
      <c r="BKU49" s="35"/>
      <c r="BKV49" s="35"/>
      <c r="BKW49" s="35"/>
      <c r="BKX49" s="35"/>
      <c r="BKY49" s="35"/>
      <c r="BKZ49" s="35"/>
      <c r="BLA49" s="35"/>
      <c r="BLB49" s="35"/>
      <c r="BLC49" s="35"/>
      <c r="BLD49" s="35"/>
      <c r="BLE49" s="35"/>
      <c r="BLF49" s="35"/>
      <c r="BLG49" s="35"/>
      <c r="BLH49" s="35"/>
      <c r="BLI49" s="35"/>
      <c r="BLJ49" s="35"/>
      <c r="BLK49" s="35"/>
      <c r="BLL49" s="35"/>
      <c r="BLM49" s="35"/>
      <c r="BLN49" s="35"/>
      <c r="BLO49" s="35"/>
      <c r="BLP49" s="35"/>
      <c r="BLQ49" s="35"/>
      <c r="BLR49" s="35"/>
      <c r="BLS49" s="35"/>
      <c r="BLT49" s="35"/>
      <c r="BLU49" s="35"/>
      <c r="BLV49" s="35"/>
      <c r="BLW49" s="35"/>
      <c r="BLX49" s="35"/>
      <c r="BLY49" s="35"/>
      <c r="BLZ49" s="35"/>
      <c r="BMA49" s="35"/>
      <c r="BMB49" s="35"/>
      <c r="BMC49" s="35"/>
      <c r="BMD49" s="35"/>
      <c r="BME49" s="35"/>
      <c r="BMF49" s="35"/>
      <c r="BMG49" s="35"/>
      <c r="BMH49" s="35"/>
      <c r="BMI49" s="35"/>
      <c r="BMJ49" s="35"/>
      <c r="BMK49" s="35"/>
      <c r="BML49" s="35"/>
      <c r="BMM49" s="35"/>
      <c r="BMN49" s="35"/>
      <c r="BMO49" s="35"/>
      <c r="BMP49" s="35"/>
      <c r="BMQ49" s="35"/>
      <c r="BMR49" s="35"/>
      <c r="BMS49" s="35"/>
      <c r="BMT49" s="35"/>
      <c r="BMU49" s="35"/>
      <c r="BMV49" s="35"/>
      <c r="BMW49" s="35"/>
      <c r="BMX49" s="35"/>
      <c r="BMY49" s="35"/>
      <c r="BMZ49" s="35"/>
      <c r="BNA49" s="35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  <c r="BPB49" s="35"/>
      <c r="BPC49" s="35"/>
      <c r="BPD49" s="35"/>
      <c r="BPE49" s="35"/>
      <c r="BPF49" s="35"/>
      <c r="BPG49" s="35"/>
      <c r="BPH49" s="35"/>
      <c r="BPI49" s="35"/>
    </row>
    <row r="50" spans="1:1777" s="1" customFormat="1" ht="52.5" customHeight="1" x14ac:dyDescent="0.25">
      <c r="A50" s="143"/>
      <c r="B50" s="164"/>
      <c r="C50" s="143"/>
      <c r="D50" s="10" t="s">
        <v>22</v>
      </c>
      <c r="E50" s="47">
        <f t="shared" ref="E50:G51" si="18">SUM(E54,E57)</f>
        <v>0</v>
      </c>
      <c r="F50" s="47">
        <f t="shared" si="18"/>
        <v>0</v>
      </c>
      <c r="G50" s="47">
        <f t="shared" si="18"/>
        <v>0</v>
      </c>
      <c r="H50" s="47">
        <f t="shared" ref="H50:J50" si="19">SUM(H54,H57)</f>
        <v>0</v>
      </c>
      <c r="I50" s="47">
        <f t="shared" si="19"/>
        <v>0</v>
      </c>
      <c r="J50" s="47">
        <f t="shared" si="19"/>
        <v>0</v>
      </c>
      <c r="K50" s="162"/>
      <c r="L50" s="151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  <c r="AML50" s="35"/>
      <c r="AMM50" s="35"/>
      <c r="AMN50" s="35"/>
      <c r="AMO50" s="35"/>
      <c r="AMP50" s="35"/>
      <c r="AMQ50" s="35"/>
      <c r="AMR50" s="35"/>
      <c r="AMS50" s="35"/>
      <c r="AMT50" s="35"/>
      <c r="AMU50" s="35"/>
      <c r="AMV50" s="35"/>
      <c r="AMW50" s="35"/>
      <c r="AMX50" s="35"/>
      <c r="AMY50" s="35"/>
      <c r="AMZ50" s="35"/>
      <c r="ANA50" s="35"/>
      <c r="ANB50" s="35"/>
      <c r="ANC50" s="35"/>
      <c r="AND50" s="35"/>
      <c r="ANE50" s="35"/>
      <c r="ANF50" s="35"/>
      <c r="ANG50" s="35"/>
      <c r="ANH50" s="35"/>
      <c r="ANI50" s="35"/>
      <c r="ANJ50" s="35"/>
      <c r="ANK50" s="35"/>
      <c r="ANL50" s="35"/>
      <c r="ANM50" s="35"/>
      <c r="ANN50" s="35"/>
      <c r="ANO50" s="35"/>
      <c r="ANP50" s="35"/>
      <c r="ANQ50" s="35"/>
      <c r="ANR50" s="35"/>
      <c r="ANS50" s="35"/>
      <c r="ANT50" s="35"/>
      <c r="ANU50" s="35"/>
      <c r="ANV50" s="35"/>
      <c r="ANW50" s="35"/>
      <c r="ANX50" s="35"/>
      <c r="ANY50" s="35"/>
      <c r="ANZ50" s="35"/>
      <c r="AOA50" s="35"/>
      <c r="AOB50" s="35"/>
      <c r="AOC50" s="35"/>
      <c r="AOD50" s="35"/>
      <c r="AOE50" s="35"/>
      <c r="AOF50" s="35"/>
      <c r="AOG50" s="35"/>
      <c r="AOH50" s="35"/>
      <c r="AOI50" s="35"/>
      <c r="AOJ50" s="35"/>
      <c r="AOK50" s="35"/>
      <c r="AOL50" s="35"/>
      <c r="AOM50" s="35"/>
      <c r="AON50" s="35"/>
      <c r="AOO50" s="35"/>
      <c r="AOP50" s="35"/>
      <c r="AOQ50" s="35"/>
      <c r="AOR50" s="35"/>
      <c r="AOS50" s="35"/>
      <c r="AOT50" s="35"/>
      <c r="AOU50" s="35"/>
      <c r="AOV50" s="35"/>
      <c r="AOW50" s="35"/>
      <c r="AOX50" s="35"/>
      <c r="AOY50" s="35"/>
      <c r="AOZ50" s="35"/>
      <c r="APA50" s="35"/>
      <c r="APB50" s="35"/>
      <c r="APC50" s="35"/>
      <c r="APD50" s="35"/>
      <c r="APE50" s="35"/>
      <c r="APF50" s="35"/>
      <c r="APG50" s="35"/>
      <c r="APH50" s="35"/>
      <c r="API50" s="35"/>
      <c r="APJ50" s="35"/>
      <c r="APK50" s="35"/>
      <c r="APL50" s="35"/>
      <c r="APM50" s="35"/>
      <c r="APN50" s="35"/>
      <c r="APO50" s="35"/>
      <c r="APP50" s="35"/>
      <c r="APQ50" s="35"/>
      <c r="APR50" s="35"/>
      <c r="APS50" s="35"/>
      <c r="APT50" s="35"/>
      <c r="APU50" s="35"/>
      <c r="APV50" s="35"/>
      <c r="APW50" s="35"/>
      <c r="APX50" s="35"/>
      <c r="APY50" s="35"/>
      <c r="APZ50" s="35"/>
      <c r="AQA50" s="35"/>
      <c r="AQB50" s="35"/>
      <c r="AQC50" s="35"/>
      <c r="AQD50" s="35"/>
      <c r="AQE50" s="35"/>
      <c r="AQF50" s="35"/>
      <c r="AQG50" s="35"/>
      <c r="AQH50" s="35"/>
      <c r="AQI50" s="35"/>
      <c r="AQJ50" s="35"/>
      <c r="AQK50" s="35"/>
      <c r="AQL50" s="35"/>
      <c r="AQM50" s="35"/>
      <c r="AQN50" s="35"/>
      <c r="AQO50" s="35"/>
      <c r="AQP50" s="35"/>
      <c r="AQQ50" s="35"/>
      <c r="AQR50" s="35"/>
      <c r="AQS50" s="35"/>
      <c r="AQT50" s="35"/>
      <c r="AQU50" s="35"/>
      <c r="AQV50" s="35"/>
      <c r="AQW50" s="35"/>
      <c r="AQX50" s="35"/>
      <c r="AQY50" s="35"/>
      <c r="AQZ50" s="35"/>
      <c r="ARA50" s="35"/>
      <c r="ARB50" s="35"/>
      <c r="ARC50" s="35"/>
      <c r="ARD50" s="35"/>
      <c r="ARE50" s="35"/>
      <c r="ARF50" s="35"/>
      <c r="ARG50" s="35"/>
      <c r="ARH50" s="35"/>
      <c r="ARI50" s="35"/>
      <c r="ARJ50" s="35"/>
      <c r="ARK50" s="35"/>
      <c r="ARL50" s="35"/>
      <c r="ARM50" s="35"/>
      <c r="ARN50" s="35"/>
      <c r="ARO50" s="35"/>
      <c r="ARP50" s="35"/>
      <c r="ARQ50" s="35"/>
      <c r="ARR50" s="35"/>
      <c r="ARS50" s="35"/>
      <c r="ART50" s="35"/>
      <c r="ARU50" s="35"/>
      <c r="ARV50" s="35"/>
      <c r="ARW50" s="35"/>
      <c r="ARX50" s="35"/>
      <c r="ARY50" s="35"/>
      <c r="ARZ50" s="35"/>
      <c r="ASA50" s="35"/>
      <c r="ASB50" s="35"/>
      <c r="ASC50" s="35"/>
      <c r="ASD50" s="35"/>
      <c r="ASE50" s="35"/>
      <c r="ASF50" s="35"/>
      <c r="ASG50" s="35"/>
      <c r="ASH50" s="35"/>
      <c r="ASI50" s="35"/>
      <c r="ASJ50" s="35"/>
      <c r="ASK50" s="35"/>
      <c r="ASL50" s="35"/>
      <c r="ASM50" s="35"/>
      <c r="ASN50" s="35"/>
      <c r="ASO50" s="35"/>
      <c r="ASP50" s="35"/>
      <c r="ASQ50" s="35"/>
      <c r="ASR50" s="35"/>
      <c r="ASS50" s="35"/>
      <c r="AST50" s="35"/>
      <c r="ASU50" s="35"/>
      <c r="ASV50" s="35"/>
      <c r="ASW50" s="35"/>
      <c r="ASX50" s="35"/>
      <c r="ASY50" s="35"/>
      <c r="ASZ50" s="35"/>
      <c r="ATA50" s="35"/>
      <c r="ATB50" s="35"/>
      <c r="ATC50" s="35"/>
      <c r="ATD50" s="35"/>
      <c r="ATE50" s="35"/>
      <c r="ATF50" s="35"/>
      <c r="ATG50" s="35"/>
      <c r="ATH50" s="35"/>
      <c r="ATI50" s="35"/>
      <c r="ATJ50" s="35"/>
      <c r="ATK50" s="35"/>
      <c r="ATL50" s="35"/>
      <c r="ATM50" s="35"/>
      <c r="ATN50" s="35"/>
      <c r="ATO50" s="35"/>
      <c r="ATP50" s="35"/>
      <c r="ATQ50" s="35"/>
      <c r="ATR50" s="35"/>
      <c r="ATS50" s="35"/>
      <c r="ATT50" s="35"/>
      <c r="ATU50" s="35"/>
      <c r="ATV50" s="35"/>
      <c r="ATW50" s="35"/>
      <c r="ATX50" s="35"/>
      <c r="ATY50" s="35"/>
      <c r="ATZ50" s="35"/>
      <c r="AUA50" s="35"/>
      <c r="AUB50" s="35"/>
      <c r="AUC50" s="35"/>
      <c r="AUD50" s="35"/>
      <c r="AUE50" s="35"/>
      <c r="AUF50" s="35"/>
      <c r="AUG50" s="35"/>
      <c r="AUH50" s="35"/>
      <c r="AUI50" s="35"/>
      <c r="AUJ50" s="35"/>
      <c r="AUK50" s="35"/>
      <c r="AUL50" s="35"/>
      <c r="AUM50" s="35"/>
      <c r="AUN50" s="35"/>
      <c r="AUO50" s="35"/>
      <c r="AUP50" s="35"/>
      <c r="AUQ50" s="35"/>
      <c r="AUR50" s="35"/>
      <c r="AUS50" s="35"/>
      <c r="AUT50" s="35"/>
      <c r="AUU50" s="35"/>
      <c r="AUV50" s="35"/>
      <c r="AUW50" s="35"/>
      <c r="AUX50" s="35"/>
      <c r="AUY50" s="35"/>
      <c r="AUZ50" s="35"/>
      <c r="AVA50" s="35"/>
      <c r="AVB50" s="35"/>
      <c r="AVC50" s="35"/>
      <c r="AVD50" s="35"/>
      <c r="AVE50" s="35"/>
      <c r="AVF50" s="35"/>
      <c r="AVG50" s="35"/>
      <c r="AVH50" s="35"/>
      <c r="AVI50" s="35"/>
      <c r="AVJ50" s="35"/>
      <c r="AVK50" s="35"/>
      <c r="AVL50" s="35"/>
      <c r="AVM50" s="35"/>
      <c r="AVN50" s="35"/>
      <c r="AVO50" s="35"/>
      <c r="AVP50" s="35"/>
      <c r="AVQ50" s="35"/>
      <c r="AVR50" s="35"/>
      <c r="AVS50" s="35"/>
      <c r="AVT50" s="35"/>
      <c r="AVU50" s="35"/>
      <c r="AVV50" s="35"/>
      <c r="AVW50" s="35"/>
      <c r="AVX50" s="35"/>
      <c r="AVY50" s="35"/>
      <c r="AVZ50" s="35"/>
      <c r="AWA50" s="35"/>
      <c r="AWB50" s="35"/>
      <c r="AWC50" s="35"/>
      <c r="AWD50" s="35"/>
      <c r="AWE50" s="35"/>
      <c r="AWF50" s="35"/>
      <c r="AWG50" s="35"/>
      <c r="AWH50" s="35"/>
      <c r="AWI50" s="35"/>
      <c r="AWJ50" s="35"/>
      <c r="AWK50" s="35"/>
      <c r="AWL50" s="35"/>
      <c r="AWM50" s="35"/>
      <c r="AWN50" s="35"/>
      <c r="AWO50" s="35"/>
      <c r="AWP50" s="35"/>
      <c r="AWQ50" s="35"/>
      <c r="AWR50" s="35"/>
      <c r="AWS50" s="35"/>
      <c r="AWT50" s="35"/>
      <c r="AWU50" s="35"/>
      <c r="AWV50" s="35"/>
      <c r="AWW50" s="35"/>
      <c r="AWX50" s="35"/>
      <c r="AWY50" s="35"/>
      <c r="AWZ50" s="35"/>
      <c r="AXA50" s="35"/>
      <c r="AXB50" s="35"/>
      <c r="AXC50" s="35"/>
      <c r="AXD50" s="35"/>
      <c r="AXE50" s="35"/>
      <c r="AXF50" s="35"/>
      <c r="AXG50" s="35"/>
      <c r="AXH50" s="35"/>
      <c r="AXI50" s="35"/>
      <c r="AXJ50" s="35"/>
      <c r="AXK50" s="35"/>
      <c r="AXL50" s="35"/>
      <c r="AXM50" s="35"/>
      <c r="AXN50" s="35"/>
      <c r="AXO50" s="35"/>
      <c r="AXP50" s="35"/>
      <c r="AXQ50" s="35"/>
      <c r="AXR50" s="35"/>
      <c r="AXS50" s="35"/>
      <c r="AXT50" s="35"/>
      <c r="AXU50" s="35"/>
      <c r="AXV50" s="35"/>
      <c r="AXW50" s="35"/>
      <c r="AXX50" s="35"/>
      <c r="AXY50" s="35"/>
      <c r="AXZ50" s="35"/>
      <c r="AYA50" s="35"/>
      <c r="AYB50" s="35"/>
      <c r="AYC50" s="35"/>
      <c r="AYD50" s="35"/>
      <c r="AYE50" s="35"/>
      <c r="AYF50" s="35"/>
      <c r="AYG50" s="35"/>
      <c r="AYH50" s="35"/>
      <c r="AYI50" s="35"/>
      <c r="AYJ50" s="35"/>
      <c r="AYK50" s="35"/>
      <c r="AYL50" s="35"/>
      <c r="AYM50" s="35"/>
      <c r="AYN50" s="35"/>
      <c r="AYO50" s="35"/>
      <c r="AYP50" s="35"/>
      <c r="AYQ50" s="35"/>
      <c r="AYR50" s="35"/>
      <c r="AYS50" s="35"/>
      <c r="AYT50" s="35"/>
      <c r="AYU50" s="35"/>
      <c r="AYV50" s="35"/>
      <c r="AYW50" s="35"/>
      <c r="AYX50" s="35"/>
      <c r="AYY50" s="35"/>
      <c r="AYZ50" s="35"/>
      <c r="AZA50" s="35"/>
      <c r="AZB50" s="35"/>
      <c r="AZC50" s="35"/>
      <c r="AZD50" s="35"/>
      <c r="AZE50" s="35"/>
      <c r="AZF50" s="35"/>
      <c r="AZG50" s="35"/>
      <c r="AZH50" s="35"/>
      <c r="AZI50" s="35"/>
      <c r="AZJ50" s="35"/>
      <c r="AZK50" s="35"/>
      <c r="AZL50" s="35"/>
      <c r="AZM50" s="35"/>
      <c r="AZN50" s="35"/>
      <c r="AZO50" s="35"/>
      <c r="AZP50" s="35"/>
      <c r="AZQ50" s="35"/>
      <c r="AZR50" s="35"/>
      <c r="AZS50" s="35"/>
      <c r="AZT50" s="35"/>
      <c r="AZU50" s="35"/>
      <c r="AZV50" s="35"/>
      <c r="AZW50" s="35"/>
      <c r="AZX50" s="35"/>
      <c r="AZY50" s="35"/>
      <c r="AZZ50" s="35"/>
      <c r="BAA50" s="35"/>
      <c r="BAB50" s="35"/>
      <c r="BAC50" s="35"/>
      <c r="BAD50" s="35"/>
      <c r="BAE50" s="35"/>
      <c r="BAF50" s="35"/>
      <c r="BAG50" s="35"/>
      <c r="BAH50" s="35"/>
      <c r="BAI50" s="35"/>
      <c r="BAJ50" s="35"/>
      <c r="BAK50" s="35"/>
      <c r="BAL50" s="35"/>
      <c r="BAM50" s="35"/>
      <c r="BAN50" s="35"/>
      <c r="BAO50" s="35"/>
      <c r="BAP50" s="35"/>
      <c r="BAQ50" s="35"/>
      <c r="BAR50" s="35"/>
      <c r="BAS50" s="35"/>
      <c r="BAT50" s="35"/>
      <c r="BAU50" s="35"/>
      <c r="BAV50" s="35"/>
      <c r="BAW50" s="35"/>
      <c r="BAX50" s="35"/>
      <c r="BAY50" s="35"/>
      <c r="BAZ50" s="35"/>
      <c r="BBA50" s="35"/>
      <c r="BBB50" s="35"/>
      <c r="BBC50" s="35"/>
      <c r="BBD50" s="35"/>
      <c r="BBE50" s="35"/>
      <c r="BBF50" s="35"/>
      <c r="BBG50" s="35"/>
      <c r="BBH50" s="35"/>
      <c r="BBI50" s="35"/>
      <c r="BBJ50" s="35"/>
      <c r="BBK50" s="35"/>
      <c r="BBL50" s="35"/>
      <c r="BBM50" s="35"/>
      <c r="BBN50" s="35"/>
      <c r="BBO50" s="35"/>
      <c r="BBP50" s="35"/>
      <c r="BBQ50" s="35"/>
      <c r="BBR50" s="35"/>
      <c r="BBS50" s="35"/>
      <c r="BBT50" s="35"/>
      <c r="BBU50" s="35"/>
      <c r="BBV50" s="35"/>
      <c r="BBW50" s="35"/>
      <c r="BBX50" s="35"/>
      <c r="BBY50" s="35"/>
      <c r="BBZ50" s="35"/>
      <c r="BCA50" s="35"/>
      <c r="BCB50" s="35"/>
      <c r="BCC50" s="35"/>
      <c r="BCD50" s="35"/>
      <c r="BCE50" s="35"/>
      <c r="BCF50" s="35"/>
      <c r="BCG50" s="35"/>
      <c r="BCH50" s="35"/>
      <c r="BCI50" s="35"/>
      <c r="BCJ50" s="35"/>
      <c r="BCK50" s="35"/>
      <c r="BCL50" s="35"/>
      <c r="BCM50" s="35"/>
      <c r="BCN50" s="35"/>
      <c r="BCO50" s="35"/>
      <c r="BCP50" s="35"/>
      <c r="BCQ50" s="35"/>
      <c r="BCR50" s="35"/>
      <c r="BCS50" s="35"/>
      <c r="BCT50" s="35"/>
      <c r="BCU50" s="35"/>
      <c r="BCV50" s="35"/>
      <c r="BCW50" s="35"/>
      <c r="BCX50" s="35"/>
      <c r="BCY50" s="35"/>
      <c r="BCZ50" s="35"/>
      <c r="BDA50" s="35"/>
      <c r="BDB50" s="35"/>
      <c r="BDC50" s="35"/>
      <c r="BDD50" s="35"/>
      <c r="BDE50" s="35"/>
      <c r="BDF50" s="35"/>
      <c r="BDG50" s="35"/>
      <c r="BDH50" s="35"/>
      <c r="BDI50" s="35"/>
      <c r="BDJ50" s="35"/>
      <c r="BDK50" s="35"/>
      <c r="BDL50" s="35"/>
      <c r="BDM50" s="35"/>
      <c r="BDN50" s="35"/>
      <c r="BDO50" s="35"/>
      <c r="BDP50" s="35"/>
      <c r="BDQ50" s="35"/>
      <c r="BDR50" s="35"/>
      <c r="BDS50" s="35"/>
      <c r="BDT50" s="35"/>
      <c r="BDU50" s="35"/>
      <c r="BDV50" s="35"/>
      <c r="BDW50" s="35"/>
      <c r="BDX50" s="35"/>
      <c r="BDY50" s="35"/>
      <c r="BDZ50" s="35"/>
      <c r="BEA50" s="35"/>
      <c r="BEB50" s="35"/>
      <c r="BEC50" s="35"/>
      <c r="BED50" s="35"/>
      <c r="BEE50" s="35"/>
      <c r="BEF50" s="35"/>
      <c r="BEG50" s="35"/>
      <c r="BEH50" s="35"/>
      <c r="BEI50" s="35"/>
      <c r="BEJ50" s="35"/>
      <c r="BEK50" s="35"/>
      <c r="BEL50" s="35"/>
      <c r="BEM50" s="35"/>
      <c r="BEN50" s="35"/>
      <c r="BEO50" s="35"/>
      <c r="BEP50" s="35"/>
      <c r="BEQ50" s="35"/>
      <c r="BER50" s="35"/>
      <c r="BES50" s="35"/>
      <c r="BET50" s="35"/>
      <c r="BEU50" s="35"/>
      <c r="BEV50" s="35"/>
      <c r="BEW50" s="35"/>
      <c r="BEX50" s="35"/>
      <c r="BEY50" s="35"/>
      <c r="BEZ50" s="35"/>
      <c r="BFA50" s="35"/>
      <c r="BFB50" s="35"/>
      <c r="BFC50" s="35"/>
      <c r="BFD50" s="35"/>
      <c r="BFE50" s="35"/>
      <c r="BFF50" s="35"/>
      <c r="BFG50" s="35"/>
      <c r="BFH50" s="35"/>
      <c r="BFI50" s="35"/>
      <c r="BFJ50" s="35"/>
      <c r="BFK50" s="35"/>
      <c r="BFL50" s="35"/>
      <c r="BFM50" s="35"/>
      <c r="BFN50" s="35"/>
      <c r="BFO50" s="35"/>
      <c r="BFP50" s="35"/>
      <c r="BFQ50" s="35"/>
      <c r="BFR50" s="35"/>
      <c r="BFS50" s="35"/>
      <c r="BFT50" s="35"/>
      <c r="BFU50" s="35"/>
      <c r="BFV50" s="35"/>
      <c r="BFW50" s="35"/>
      <c r="BFX50" s="35"/>
      <c r="BFY50" s="35"/>
      <c r="BFZ50" s="35"/>
      <c r="BGA50" s="35"/>
      <c r="BGB50" s="35"/>
      <c r="BGC50" s="35"/>
      <c r="BGD50" s="35"/>
      <c r="BGE50" s="35"/>
      <c r="BGF50" s="35"/>
      <c r="BGG50" s="35"/>
      <c r="BGH50" s="35"/>
      <c r="BGI50" s="35"/>
      <c r="BGJ50" s="35"/>
      <c r="BGK50" s="35"/>
      <c r="BGL50" s="35"/>
      <c r="BGM50" s="35"/>
      <c r="BGN50" s="35"/>
      <c r="BGO50" s="35"/>
      <c r="BGP50" s="35"/>
      <c r="BGQ50" s="35"/>
      <c r="BGR50" s="35"/>
      <c r="BGS50" s="35"/>
      <c r="BGT50" s="35"/>
      <c r="BGU50" s="35"/>
      <c r="BGV50" s="35"/>
      <c r="BGW50" s="35"/>
      <c r="BGX50" s="35"/>
      <c r="BGY50" s="35"/>
      <c r="BGZ50" s="35"/>
      <c r="BHA50" s="35"/>
      <c r="BHB50" s="35"/>
      <c r="BHC50" s="35"/>
      <c r="BHD50" s="35"/>
      <c r="BHE50" s="35"/>
      <c r="BHF50" s="35"/>
      <c r="BHG50" s="35"/>
      <c r="BHH50" s="35"/>
      <c r="BHI50" s="35"/>
      <c r="BHJ50" s="35"/>
      <c r="BHK50" s="35"/>
      <c r="BHL50" s="35"/>
      <c r="BHM50" s="35"/>
      <c r="BHN50" s="35"/>
      <c r="BHO50" s="35"/>
      <c r="BHP50" s="35"/>
      <c r="BHQ50" s="35"/>
      <c r="BHR50" s="35"/>
      <c r="BHS50" s="35"/>
      <c r="BHT50" s="35"/>
      <c r="BHU50" s="35"/>
      <c r="BHV50" s="35"/>
      <c r="BHW50" s="35"/>
      <c r="BHX50" s="35"/>
      <c r="BHY50" s="35"/>
      <c r="BHZ50" s="35"/>
      <c r="BIA50" s="35"/>
      <c r="BIB50" s="35"/>
      <c r="BIC50" s="35"/>
      <c r="BID50" s="35"/>
      <c r="BIE50" s="35"/>
      <c r="BIF50" s="35"/>
      <c r="BIG50" s="35"/>
      <c r="BIH50" s="35"/>
      <c r="BII50" s="35"/>
      <c r="BIJ50" s="35"/>
      <c r="BIK50" s="35"/>
      <c r="BIL50" s="35"/>
      <c r="BIM50" s="35"/>
      <c r="BIN50" s="35"/>
      <c r="BIO50" s="35"/>
      <c r="BIP50" s="35"/>
      <c r="BIQ50" s="35"/>
      <c r="BIR50" s="35"/>
      <c r="BIS50" s="35"/>
      <c r="BIT50" s="35"/>
      <c r="BIU50" s="35"/>
      <c r="BIV50" s="35"/>
      <c r="BIW50" s="35"/>
      <c r="BIX50" s="35"/>
      <c r="BIY50" s="35"/>
      <c r="BIZ50" s="35"/>
      <c r="BJA50" s="35"/>
      <c r="BJB50" s="35"/>
      <c r="BJC50" s="35"/>
      <c r="BJD50" s="35"/>
      <c r="BJE50" s="35"/>
      <c r="BJF50" s="35"/>
      <c r="BJG50" s="35"/>
      <c r="BJH50" s="35"/>
      <c r="BJI50" s="35"/>
      <c r="BJJ50" s="35"/>
      <c r="BJK50" s="35"/>
      <c r="BJL50" s="35"/>
      <c r="BJM50" s="35"/>
      <c r="BJN50" s="35"/>
      <c r="BJO50" s="35"/>
      <c r="BJP50" s="35"/>
      <c r="BJQ50" s="35"/>
      <c r="BJR50" s="35"/>
      <c r="BJS50" s="35"/>
      <c r="BJT50" s="35"/>
      <c r="BJU50" s="35"/>
      <c r="BJV50" s="35"/>
      <c r="BJW50" s="35"/>
      <c r="BJX50" s="35"/>
      <c r="BJY50" s="35"/>
      <c r="BJZ50" s="35"/>
      <c r="BKA50" s="35"/>
      <c r="BKB50" s="35"/>
      <c r="BKC50" s="35"/>
      <c r="BKD50" s="35"/>
      <c r="BKE50" s="35"/>
      <c r="BKF50" s="35"/>
      <c r="BKG50" s="35"/>
      <c r="BKH50" s="35"/>
      <c r="BKI50" s="35"/>
      <c r="BKJ50" s="35"/>
      <c r="BKK50" s="35"/>
      <c r="BKL50" s="35"/>
      <c r="BKM50" s="35"/>
      <c r="BKN50" s="35"/>
      <c r="BKO50" s="35"/>
      <c r="BKP50" s="35"/>
      <c r="BKQ50" s="35"/>
      <c r="BKR50" s="35"/>
      <c r="BKS50" s="35"/>
      <c r="BKT50" s="35"/>
      <c r="BKU50" s="35"/>
      <c r="BKV50" s="35"/>
      <c r="BKW50" s="35"/>
      <c r="BKX50" s="35"/>
      <c r="BKY50" s="35"/>
      <c r="BKZ50" s="35"/>
      <c r="BLA50" s="35"/>
      <c r="BLB50" s="35"/>
      <c r="BLC50" s="35"/>
      <c r="BLD50" s="35"/>
      <c r="BLE50" s="35"/>
      <c r="BLF50" s="35"/>
      <c r="BLG50" s="35"/>
      <c r="BLH50" s="35"/>
      <c r="BLI50" s="35"/>
      <c r="BLJ50" s="35"/>
      <c r="BLK50" s="35"/>
      <c r="BLL50" s="35"/>
      <c r="BLM50" s="35"/>
      <c r="BLN50" s="35"/>
      <c r="BLO50" s="35"/>
      <c r="BLP50" s="35"/>
      <c r="BLQ50" s="35"/>
      <c r="BLR50" s="35"/>
      <c r="BLS50" s="35"/>
      <c r="BLT50" s="35"/>
      <c r="BLU50" s="35"/>
      <c r="BLV50" s="35"/>
      <c r="BLW50" s="35"/>
      <c r="BLX50" s="35"/>
      <c r="BLY50" s="35"/>
      <c r="BLZ50" s="35"/>
      <c r="BMA50" s="35"/>
      <c r="BMB50" s="35"/>
      <c r="BMC50" s="35"/>
      <c r="BMD50" s="35"/>
      <c r="BME50" s="35"/>
      <c r="BMF50" s="35"/>
      <c r="BMG50" s="35"/>
      <c r="BMH50" s="35"/>
      <c r="BMI50" s="35"/>
      <c r="BMJ50" s="35"/>
      <c r="BMK50" s="35"/>
      <c r="BML50" s="35"/>
      <c r="BMM50" s="35"/>
      <c r="BMN50" s="35"/>
      <c r="BMO50" s="35"/>
      <c r="BMP50" s="35"/>
      <c r="BMQ50" s="35"/>
      <c r="BMR50" s="35"/>
      <c r="BMS50" s="35"/>
      <c r="BMT50" s="35"/>
      <c r="BMU50" s="35"/>
      <c r="BMV50" s="35"/>
      <c r="BMW50" s="35"/>
      <c r="BMX50" s="35"/>
      <c r="BMY50" s="35"/>
      <c r="BMZ50" s="35"/>
      <c r="BNA50" s="35"/>
      <c r="BNB50" s="35"/>
      <c r="BNC50" s="35"/>
      <c r="BND50" s="35"/>
      <c r="BNE50" s="35"/>
      <c r="BNF50" s="35"/>
      <c r="BNG50" s="35"/>
      <c r="BNH50" s="35"/>
      <c r="BNI50" s="35"/>
      <c r="BNJ50" s="35"/>
      <c r="BNK50" s="35"/>
      <c r="BNL50" s="35"/>
      <c r="BNM50" s="35"/>
      <c r="BNN50" s="35"/>
      <c r="BNO50" s="35"/>
      <c r="BNP50" s="35"/>
      <c r="BNQ50" s="35"/>
      <c r="BNR50" s="35"/>
      <c r="BNS50" s="35"/>
      <c r="BNT50" s="35"/>
      <c r="BNU50" s="35"/>
      <c r="BNV50" s="35"/>
      <c r="BNW50" s="35"/>
      <c r="BNX50" s="35"/>
      <c r="BNY50" s="35"/>
      <c r="BNZ50" s="35"/>
      <c r="BOA50" s="35"/>
      <c r="BOB50" s="35"/>
      <c r="BOC50" s="35"/>
      <c r="BOD50" s="35"/>
      <c r="BOE50" s="35"/>
      <c r="BOF50" s="35"/>
      <c r="BOG50" s="35"/>
      <c r="BOH50" s="35"/>
      <c r="BOI50" s="35"/>
      <c r="BOJ50" s="35"/>
      <c r="BOK50" s="35"/>
      <c r="BOL50" s="35"/>
      <c r="BOM50" s="35"/>
      <c r="BON50" s="35"/>
      <c r="BOO50" s="35"/>
      <c r="BOP50" s="35"/>
      <c r="BOQ50" s="35"/>
      <c r="BOR50" s="35"/>
      <c r="BOS50" s="35"/>
      <c r="BOT50" s="35"/>
      <c r="BOU50" s="35"/>
      <c r="BOV50" s="35"/>
      <c r="BOW50" s="35"/>
      <c r="BOX50" s="35"/>
      <c r="BOY50" s="35"/>
      <c r="BOZ50" s="35"/>
      <c r="BPA50" s="35"/>
      <c r="BPB50" s="35"/>
      <c r="BPC50" s="35"/>
      <c r="BPD50" s="35"/>
      <c r="BPE50" s="35"/>
      <c r="BPF50" s="35"/>
      <c r="BPG50" s="35"/>
      <c r="BPH50" s="35"/>
      <c r="BPI50" s="35"/>
    </row>
    <row r="51" spans="1:1777" s="1" customFormat="1" ht="66.599999999999994" customHeight="1" x14ac:dyDescent="0.25">
      <c r="A51" s="144"/>
      <c r="B51" s="165"/>
      <c r="C51" s="144"/>
      <c r="D51" s="10" t="s">
        <v>18</v>
      </c>
      <c r="E51" s="47">
        <f t="shared" si="18"/>
        <v>0</v>
      </c>
      <c r="F51" s="47">
        <f t="shared" si="18"/>
        <v>0</v>
      </c>
      <c r="G51" s="47">
        <f t="shared" si="18"/>
        <v>0</v>
      </c>
      <c r="H51" s="47">
        <f t="shared" ref="H51:J51" si="20">SUM(H55,H58)</f>
        <v>0</v>
      </c>
      <c r="I51" s="47">
        <f t="shared" si="20"/>
        <v>0</v>
      </c>
      <c r="J51" s="47">
        <f t="shared" si="20"/>
        <v>0</v>
      </c>
      <c r="K51" s="163"/>
      <c r="L51" s="152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  <c r="AMK51" s="35"/>
      <c r="AML51" s="35"/>
      <c r="AMM51" s="35"/>
      <c r="AMN51" s="35"/>
      <c r="AMO51" s="35"/>
      <c r="AMP51" s="35"/>
      <c r="AMQ51" s="35"/>
      <c r="AMR51" s="35"/>
      <c r="AMS51" s="35"/>
      <c r="AMT51" s="35"/>
      <c r="AMU51" s="35"/>
      <c r="AMV51" s="35"/>
      <c r="AMW51" s="35"/>
      <c r="AMX51" s="35"/>
      <c r="AMY51" s="35"/>
      <c r="AMZ51" s="35"/>
      <c r="ANA51" s="35"/>
      <c r="ANB51" s="35"/>
      <c r="ANC51" s="35"/>
      <c r="AND51" s="35"/>
      <c r="ANE51" s="35"/>
      <c r="ANF51" s="35"/>
      <c r="ANG51" s="35"/>
      <c r="ANH51" s="35"/>
      <c r="ANI51" s="35"/>
      <c r="ANJ51" s="35"/>
      <c r="ANK51" s="35"/>
      <c r="ANL51" s="35"/>
      <c r="ANM51" s="35"/>
      <c r="ANN51" s="35"/>
      <c r="ANO51" s="35"/>
      <c r="ANP51" s="35"/>
      <c r="ANQ51" s="35"/>
      <c r="ANR51" s="35"/>
      <c r="ANS51" s="35"/>
      <c r="ANT51" s="35"/>
      <c r="ANU51" s="35"/>
      <c r="ANV51" s="35"/>
      <c r="ANW51" s="35"/>
      <c r="ANX51" s="35"/>
      <c r="ANY51" s="35"/>
      <c r="ANZ51" s="35"/>
      <c r="AOA51" s="35"/>
      <c r="AOB51" s="35"/>
      <c r="AOC51" s="35"/>
      <c r="AOD51" s="35"/>
      <c r="AOE51" s="35"/>
      <c r="AOF51" s="35"/>
      <c r="AOG51" s="35"/>
      <c r="AOH51" s="35"/>
      <c r="AOI51" s="35"/>
      <c r="AOJ51" s="35"/>
      <c r="AOK51" s="35"/>
      <c r="AOL51" s="35"/>
      <c r="AOM51" s="35"/>
      <c r="AON51" s="35"/>
      <c r="AOO51" s="35"/>
      <c r="AOP51" s="35"/>
      <c r="AOQ51" s="35"/>
      <c r="AOR51" s="35"/>
      <c r="AOS51" s="35"/>
      <c r="AOT51" s="35"/>
      <c r="AOU51" s="35"/>
      <c r="AOV51" s="35"/>
      <c r="AOW51" s="35"/>
      <c r="AOX51" s="35"/>
      <c r="AOY51" s="35"/>
      <c r="AOZ51" s="35"/>
      <c r="APA51" s="35"/>
      <c r="APB51" s="35"/>
      <c r="APC51" s="35"/>
      <c r="APD51" s="35"/>
      <c r="APE51" s="35"/>
      <c r="APF51" s="35"/>
      <c r="APG51" s="35"/>
      <c r="APH51" s="35"/>
      <c r="API51" s="35"/>
      <c r="APJ51" s="35"/>
      <c r="APK51" s="35"/>
      <c r="APL51" s="35"/>
      <c r="APM51" s="35"/>
      <c r="APN51" s="35"/>
      <c r="APO51" s="35"/>
      <c r="APP51" s="35"/>
      <c r="APQ51" s="35"/>
      <c r="APR51" s="35"/>
      <c r="APS51" s="35"/>
      <c r="APT51" s="35"/>
      <c r="APU51" s="35"/>
      <c r="APV51" s="35"/>
      <c r="APW51" s="35"/>
      <c r="APX51" s="35"/>
      <c r="APY51" s="35"/>
      <c r="APZ51" s="35"/>
      <c r="AQA51" s="35"/>
      <c r="AQB51" s="35"/>
      <c r="AQC51" s="35"/>
      <c r="AQD51" s="35"/>
      <c r="AQE51" s="35"/>
      <c r="AQF51" s="35"/>
      <c r="AQG51" s="35"/>
      <c r="AQH51" s="35"/>
      <c r="AQI51" s="35"/>
      <c r="AQJ51" s="35"/>
      <c r="AQK51" s="35"/>
      <c r="AQL51" s="35"/>
      <c r="AQM51" s="35"/>
      <c r="AQN51" s="35"/>
      <c r="AQO51" s="35"/>
      <c r="AQP51" s="35"/>
      <c r="AQQ51" s="35"/>
      <c r="AQR51" s="35"/>
      <c r="AQS51" s="35"/>
      <c r="AQT51" s="35"/>
      <c r="AQU51" s="35"/>
      <c r="AQV51" s="35"/>
      <c r="AQW51" s="35"/>
      <c r="AQX51" s="35"/>
      <c r="AQY51" s="35"/>
      <c r="AQZ51" s="35"/>
      <c r="ARA51" s="35"/>
      <c r="ARB51" s="35"/>
      <c r="ARC51" s="35"/>
      <c r="ARD51" s="35"/>
      <c r="ARE51" s="35"/>
      <c r="ARF51" s="35"/>
      <c r="ARG51" s="35"/>
      <c r="ARH51" s="35"/>
      <c r="ARI51" s="35"/>
      <c r="ARJ51" s="35"/>
      <c r="ARK51" s="35"/>
      <c r="ARL51" s="35"/>
      <c r="ARM51" s="35"/>
      <c r="ARN51" s="35"/>
      <c r="ARO51" s="35"/>
      <c r="ARP51" s="35"/>
      <c r="ARQ51" s="35"/>
      <c r="ARR51" s="35"/>
      <c r="ARS51" s="35"/>
      <c r="ART51" s="35"/>
      <c r="ARU51" s="35"/>
      <c r="ARV51" s="35"/>
      <c r="ARW51" s="35"/>
      <c r="ARX51" s="35"/>
      <c r="ARY51" s="35"/>
      <c r="ARZ51" s="35"/>
      <c r="ASA51" s="35"/>
      <c r="ASB51" s="35"/>
      <c r="ASC51" s="35"/>
      <c r="ASD51" s="35"/>
      <c r="ASE51" s="35"/>
      <c r="ASF51" s="35"/>
      <c r="ASG51" s="35"/>
      <c r="ASH51" s="35"/>
      <c r="ASI51" s="35"/>
      <c r="ASJ51" s="35"/>
      <c r="ASK51" s="35"/>
      <c r="ASL51" s="35"/>
      <c r="ASM51" s="35"/>
      <c r="ASN51" s="35"/>
      <c r="ASO51" s="35"/>
      <c r="ASP51" s="35"/>
      <c r="ASQ51" s="35"/>
      <c r="ASR51" s="35"/>
      <c r="ASS51" s="35"/>
      <c r="AST51" s="35"/>
      <c r="ASU51" s="35"/>
      <c r="ASV51" s="35"/>
      <c r="ASW51" s="35"/>
      <c r="ASX51" s="35"/>
      <c r="ASY51" s="35"/>
      <c r="ASZ51" s="35"/>
      <c r="ATA51" s="35"/>
      <c r="ATB51" s="35"/>
      <c r="ATC51" s="35"/>
      <c r="ATD51" s="35"/>
      <c r="ATE51" s="35"/>
      <c r="ATF51" s="35"/>
      <c r="ATG51" s="35"/>
      <c r="ATH51" s="35"/>
      <c r="ATI51" s="35"/>
      <c r="ATJ51" s="35"/>
      <c r="ATK51" s="35"/>
      <c r="ATL51" s="35"/>
      <c r="ATM51" s="35"/>
      <c r="ATN51" s="35"/>
      <c r="ATO51" s="35"/>
      <c r="ATP51" s="35"/>
      <c r="ATQ51" s="35"/>
      <c r="ATR51" s="35"/>
      <c r="ATS51" s="35"/>
      <c r="ATT51" s="35"/>
      <c r="ATU51" s="35"/>
      <c r="ATV51" s="35"/>
      <c r="ATW51" s="35"/>
      <c r="ATX51" s="35"/>
      <c r="ATY51" s="35"/>
      <c r="ATZ51" s="35"/>
      <c r="AUA51" s="35"/>
      <c r="AUB51" s="35"/>
      <c r="AUC51" s="35"/>
      <c r="AUD51" s="35"/>
      <c r="AUE51" s="35"/>
      <c r="AUF51" s="35"/>
      <c r="AUG51" s="35"/>
      <c r="AUH51" s="35"/>
      <c r="AUI51" s="35"/>
      <c r="AUJ51" s="35"/>
      <c r="AUK51" s="35"/>
      <c r="AUL51" s="35"/>
      <c r="AUM51" s="35"/>
      <c r="AUN51" s="35"/>
      <c r="AUO51" s="35"/>
      <c r="AUP51" s="35"/>
      <c r="AUQ51" s="35"/>
      <c r="AUR51" s="35"/>
      <c r="AUS51" s="35"/>
      <c r="AUT51" s="35"/>
      <c r="AUU51" s="35"/>
      <c r="AUV51" s="35"/>
      <c r="AUW51" s="35"/>
      <c r="AUX51" s="35"/>
      <c r="AUY51" s="35"/>
      <c r="AUZ51" s="35"/>
      <c r="AVA51" s="35"/>
      <c r="AVB51" s="35"/>
      <c r="AVC51" s="35"/>
      <c r="AVD51" s="35"/>
      <c r="AVE51" s="35"/>
      <c r="AVF51" s="35"/>
      <c r="AVG51" s="35"/>
      <c r="AVH51" s="35"/>
      <c r="AVI51" s="35"/>
      <c r="AVJ51" s="35"/>
      <c r="AVK51" s="35"/>
      <c r="AVL51" s="35"/>
      <c r="AVM51" s="35"/>
      <c r="AVN51" s="35"/>
      <c r="AVO51" s="35"/>
      <c r="AVP51" s="35"/>
      <c r="AVQ51" s="35"/>
      <c r="AVR51" s="35"/>
      <c r="AVS51" s="35"/>
      <c r="AVT51" s="35"/>
      <c r="AVU51" s="35"/>
      <c r="AVV51" s="35"/>
      <c r="AVW51" s="35"/>
      <c r="AVX51" s="35"/>
      <c r="AVY51" s="35"/>
      <c r="AVZ51" s="35"/>
      <c r="AWA51" s="35"/>
      <c r="AWB51" s="35"/>
      <c r="AWC51" s="35"/>
      <c r="AWD51" s="35"/>
      <c r="AWE51" s="35"/>
      <c r="AWF51" s="35"/>
      <c r="AWG51" s="35"/>
      <c r="AWH51" s="35"/>
      <c r="AWI51" s="35"/>
      <c r="AWJ51" s="35"/>
      <c r="AWK51" s="35"/>
      <c r="AWL51" s="35"/>
      <c r="AWM51" s="35"/>
      <c r="AWN51" s="35"/>
      <c r="AWO51" s="35"/>
      <c r="AWP51" s="35"/>
      <c r="AWQ51" s="35"/>
      <c r="AWR51" s="35"/>
      <c r="AWS51" s="35"/>
      <c r="AWT51" s="35"/>
      <c r="AWU51" s="35"/>
      <c r="AWV51" s="35"/>
      <c r="AWW51" s="35"/>
      <c r="AWX51" s="35"/>
      <c r="AWY51" s="35"/>
      <c r="AWZ51" s="35"/>
      <c r="AXA51" s="35"/>
      <c r="AXB51" s="35"/>
      <c r="AXC51" s="35"/>
      <c r="AXD51" s="35"/>
      <c r="AXE51" s="35"/>
      <c r="AXF51" s="35"/>
      <c r="AXG51" s="35"/>
      <c r="AXH51" s="35"/>
      <c r="AXI51" s="35"/>
      <c r="AXJ51" s="35"/>
      <c r="AXK51" s="35"/>
      <c r="AXL51" s="35"/>
      <c r="AXM51" s="35"/>
      <c r="AXN51" s="35"/>
      <c r="AXO51" s="35"/>
      <c r="AXP51" s="35"/>
      <c r="AXQ51" s="35"/>
      <c r="AXR51" s="35"/>
      <c r="AXS51" s="35"/>
      <c r="AXT51" s="35"/>
      <c r="AXU51" s="35"/>
      <c r="AXV51" s="35"/>
      <c r="AXW51" s="35"/>
      <c r="AXX51" s="35"/>
      <c r="AXY51" s="35"/>
      <c r="AXZ51" s="35"/>
      <c r="AYA51" s="35"/>
      <c r="AYB51" s="35"/>
      <c r="AYC51" s="35"/>
      <c r="AYD51" s="35"/>
      <c r="AYE51" s="35"/>
      <c r="AYF51" s="35"/>
      <c r="AYG51" s="35"/>
      <c r="AYH51" s="35"/>
      <c r="AYI51" s="35"/>
      <c r="AYJ51" s="35"/>
      <c r="AYK51" s="35"/>
      <c r="AYL51" s="35"/>
      <c r="AYM51" s="35"/>
      <c r="AYN51" s="35"/>
      <c r="AYO51" s="35"/>
      <c r="AYP51" s="35"/>
      <c r="AYQ51" s="35"/>
      <c r="AYR51" s="35"/>
      <c r="AYS51" s="35"/>
      <c r="AYT51" s="35"/>
      <c r="AYU51" s="35"/>
      <c r="AYV51" s="35"/>
      <c r="AYW51" s="35"/>
      <c r="AYX51" s="35"/>
      <c r="AYY51" s="35"/>
      <c r="AYZ51" s="35"/>
      <c r="AZA51" s="35"/>
      <c r="AZB51" s="35"/>
      <c r="AZC51" s="35"/>
      <c r="AZD51" s="35"/>
      <c r="AZE51" s="35"/>
      <c r="AZF51" s="35"/>
      <c r="AZG51" s="35"/>
      <c r="AZH51" s="35"/>
      <c r="AZI51" s="35"/>
      <c r="AZJ51" s="35"/>
      <c r="AZK51" s="35"/>
      <c r="AZL51" s="35"/>
      <c r="AZM51" s="35"/>
      <c r="AZN51" s="35"/>
      <c r="AZO51" s="35"/>
      <c r="AZP51" s="35"/>
      <c r="AZQ51" s="35"/>
      <c r="AZR51" s="35"/>
      <c r="AZS51" s="35"/>
      <c r="AZT51" s="35"/>
      <c r="AZU51" s="35"/>
      <c r="AZV51" s="35"/>
      <c r="AZW51" s="35"/>
      <c r="AZX51" s="35"/>
      <c r="AZY51" s="35"/>
      <c r="AZZ51" s="35"/>
      <c r="BAA51" s="35"/>
      <c r="BAB51" s="35"/>
      <c r="BAC51" s="35"/>
      <c r="BAD51" s="35"/>
      <c r="BAE51" s="35"/>
      <c r="BAF51" s="35"/>
      <c r="BAG51" s="35"/>
      <c r="BAH51" s="35"/>
      <c r="BAI51" s="35"/>
      <c r="BAJ51" s="35"/>
      <c r="BAK51" s="35"/>
      <c r="BAL51" s="35"/>
      <c r="BAM51" s="35"/>
      <c r="BAN51" s="35"/>
      <c r="BAO51" s="35"/>
      <c r="BAP51" s="35"/>
      <c r="BAQ51" s="35"/>
      <c r="BAR51" s="35"/>
      <c r="BAS51" s="35"/>
      <c r="BAT51" s="35"/>
      <c r="BAU51" s="35"/>
      <c r="BAV51" s="35"/>
      <c r="BAW51" s="35"/>
      <c r="BAX51" s="35"/>
      <c r="BAY51" s="35"/>
      <c r="BAZ51" s="35"/>
      <c r="BBA51" s="35"/>
      <c r="BBB51" s="35"/>
      <c r="BBC51" s="35"/>
      <c r="BBD51" s="35"/>
      <c r="BBE51" s="35"/>
      <c r="BBF51" s="35"/>
      <c r="BBG51" s="35"/>
      <c r="BBH51" s="35"/>
      <c r="BBI51" s="35"/>
      <c r="BBJ51" s="35"/>
      <c r="BBK51" s="35"/>
      <c r="BBL51" s="35"/>
      <c r="BBM51" s="35"/>
      <c r="BBN51" s="35"/>
      <c r="BBO51" s="35"/>
      <c r="BBP51" s="35"/>
      <c r="BBQ51" s="35"/>
      <c r="BBR51" s="35"/>
      <c r="BBS51" s="35"/>
      <c r="BBT51" s="35"/>
      <c r="BBU51" s="35"/>
      <c r="BBV51" s="35"/>
      <c r="BBW51" s="35"/>
      <c r="BBX51" s="35"/>
      <c r="BBY51" s="35"/>
      <c r="BBZ51" s="35"/>
      <c r="BCA51" s="35"/>
      <c r="BCB51" s="35"/>
      <c r="BCC51" s="35"/>
      <c r="BCD51" s="35"/>
      <c r="BCE51" s="35"/>
      <c r="BCF51" s="35"/>
      <c r="BCG51" s="35"/>
      <c r="BCH51" s="35"/>
      <c r="BCI51" s="35"/>
      <c r="BCJ51" s="35"/>
      <c r="BCK51" s="35"/>
      <c r="BCL51" s="35"/>
      <c r="BCM51" s="35"/>
      <c r="BCN51" s="35"/>
      <c r="BCO51" s="35"/>
      <c r="BCP51" s="35"/>
      <c r="BCQ51" s="35"/>
      <c r="BCR51" s="35"/>
      <c r="BCS51" s="35"/>
      <c r="BCT51" s="35"/>
      <c r="BCU51" s="35"/>
      <c r="BCV51" s="35"/>
      <c r="BCW51" s="35"/>
      <c r="BCX51" s="35"/>
      <c r="BCY51" s="35"/>
      <c r="BCZ51" s="35"/>
      <c r="BDA51" s="35"/>
      <c r="BDB51" s="35"/>
      <c r="BDC51" s="35"/>
      <c r="BDD51" s="35"/>
      <c r="BDE51" s="35"/>
      <c r="BDF51" s="35"/>
      <c r="BDG51" s="35"/>
      <c r="BDH51" s="35"/>
      <c r="BDI51" s="35"/>
      <c r="BDJ51" s="35"/>
      <c r="BDK51" s="35"/>
      <c r="BDL51" s="35"/>
      <c r="BDM51" s="35"/>
      <c r="BDN51" s="35"/>
      <c r="BDO51" s="35"/>
      <c r="BDP51" s="35"/>
      <c r="BDQ51" s="35"/>
      <c r="BDR51" s="35"/>
      <c r="BDS51" s="35"/>
      <c r="BDT51" s="35"/>
      <c r="BDU51" s="35"/>
      <c r="BDV51" s="35"/>
      <c r="BDW51" s="35"/>
      <c r="BDX51" s="35"/>
      <c r="BDY51" s="35"/>
      <c r="BDZ51" s="35"/>
      <c r="BEA51" s="35"/>
      <c r="BEB51" s="35"/>
      <c r="BEC51" s="35"/>
      <c r="BED51" s="35"/>
      <c r="BEE51" s="35"/>
      <c r="BEF51" s="35"/>
      <c r="BEG51" s="35"/>
      <c r="BEH51" s="35"/>
      <c r="BEI51" s="35"/>
      <c r="BEJ51" s="35"/>
      <c r="BEK51" s="35"/>
      <c r="BEL51" s="35"/>
      <c r="BEM51" s="35"/>
      <c r="BEN51" s="35"/>
      <c r="BEO51" s="35"/>
      <c r="BEP51" s="35"/>
      <c r="BEQ51" s="35"/>
      <c r="BER51" s="35"/>
      <c r="BES51" s="35"/>
      <c r="BET51" s="35"/>
      <c r="BEU51" s="35"/>
      <c r="BEV51" s="35"/>
      <c r="BEW51" s="35"/>
      <c r="BEX51" s="35"/>
      <c r="BEY51" s="35"/>
      <c r="BEZ51" s="35"/>
      <c r="BFA51" s="35"/>
      <c r="BFB51" s="35"/>
      <c r="BFC51" s="35"/>
      <c r="BFD51" s="35"/>
      <c r="BFE51" s="35"/>
      <c r="BFF51" s="35"/>
      <c r="BFG51" s="35"/>
      <c r="BFH51" s="35"/>
      <c r="BFI51" s="35"/>
      <c r="BFJ51" s="35"/>
      <c r="BFK51" s="35"/>
      <c r="BFL51" s="35"/>
      <c r="BFM51" s="35"/>
      <c r="BFN51" s="35"/>
      <c r="BFO51" s="35"/>
      <c r="BFP51" s="35"/>
      <c r="BFQ51" s="35"/>
      <c r="BFR51" s="35"/>
      <c r="BFS51" s="35"/>
      <c r="BFT51" s="35"/>
      <c r="BFU51" s="35"/>
      <c r="BFV51" s="35"/>
      <c r="BFW51" s="35"/>
      <c r="BFX51" s="35"/>
      <c r="BFY51" s="35"/>
      <c r="BFZ51" s="35"/>
      <c r="BGA51" s="35"/>
      <c r="BGB51" s="35"/>
      <c r="BGC51" s="35"/>
      <c r="BGD51" s="35"/>
      <c r="BGE51" s="35"/>
      <c r="BGF51" s="35"/>
      <c r="BGG51" s="35"/>
      <c r="BGH51" s="35"/>
      <c r="BGI51" s="35"/>
      <c r="BGJ51" s="35"/>
      <c r="BGK51" s="35"/>
      <c r="BGL51" s="35"/>
      <c r="BGM51" s="35"/>
      <c r="BGN51" s="35"/>
      <c r="BGO51" s="35"/>
      <c r="BGP51" s="35"/>
      <c r="BGQ51" s="35"/>
      <c r="BGR51" s="35"/>
      <c r="BGS51" s="35"/>
      <c r="BGT51" s="35"/>
      <c r="BGU51" s="35"/>
      <c r="BGV51" s="35"/>
      <c r="BGW51" s="35"/>
      <c r="BGX51" s="35"/>
      <c r="BGY51" s="35"/>
      <c r="BGZ51" s="35"/>
      <c r="BHA51" s="35"/>
      <c r="BHB51" s="35"/>
      <c r="BHC51" s="35"/>
      <c r="BHD51" s="35"/>
      <c r="BHE51" s="35"/>
      <c r="BHF51" s="35"/>
      <c r="BHG51" s="35"/>
      <c r="BHH51" s="35"/>
      <c r="BHI51" s="35"/>
      <c r="BHJ51" s="35"/>
      <c r="BHK51" s="35"/>
      <c r="BHL51" s="35"/>
      <c r="BHM51" s="35"/>
      <c r="BHN51" s="35"/>
      <c r="BHO51" s="35"/>
      <c r="BHP51" s="35"/>
      <c r="BHQ51" s="35"/>
      <c r="BHR51" s="35"/>
      <c r="BHS51" s="35"/>
      <c r="BHT51" s="35"/>
      <c r="BHU51" s="35"/>
      <c r="BHV51" s="35"/>
      <c r="BHW51" s="35"/>
      <c r="BHX51" s="35"/>
      <c r="BHY51" s="35"/>
      <c r="BHZ51" s="35"/>
      <c r="BIA51" s="35"/>
      <c r="BIB51" s="35"/>
      <c r="BIC51" s="35"/>
      <c r="BID51" s="35"/>
      <c r="BIE51" s="35"/>
      <c r="BIF51" s="35"/>
      <c r="BIG51" s="35"/>
      <c r="BIH51" s="35"/>
      <c r="BII51" s="35"/>
      <c r="BIJ51" s="35"/>
      <c r="BIK51" s="35"/>
      <c r="BIL51" s="35"/>
      <c r="BIM51" s="35"/>
      <c r="BIN51" s="35"/>
      <c r="BIO51" s="35"/>
      <c r="BIP51" s="35"/>
      <c r="BIQ51" s="35"/>
      <c r="BIR51" s="35"/>
      <c r="BIS51" s="35"/>
      <c r="BIT51" s="35"/>
      <c r="BIU51" s="35"/>
      <c r="BIV51" s="35"/>
      <c r="BIW51" s="35"/>
      <c r="BIX51" s="35"/>
      <c r="BIY51" s="35"/>
      <c r="BIZ51" s="35"/>
      <c r="BJA51" s="35"/>
      <c r="BJB51" s="35"/>
      <c r="BJC51" s="35"/>
      <c r="BJD51" s="35"/>
      <c r="BJE51" s="35"/>
      <c r="BJF51" s="35"/>
      <c r="BJG51" s="35"/>
      <c r="BJH51" s="35"/>
      <c r="BJI51" s="35"/>
      <c r="BJJ51" s="35"/>
      <c r="BJK51" s="35"/>
      <c r="BJL51" s="35"/>
      <c r="BJM51" s="35"/>
      <c r="BJN51" s="35"/>
      <c r="BJO51" s="35"/>
      <c r="BJP51" s="35"/>
      <c r="BJQ51" s="35"/>
      <c r="BJR51" s="35"/>
      <c r="BJS51" s="35"/>
      <c r="BJT51" s="35"/>
      <c r="BJU51" s="35"/>
      <c r="BJV51" s="35"/>
      <c r="BJW51" s="35"/>
      <c r="BJX51" s="35"/>
      <c r="BJY51" s="35"/>
      <c r="BJZ51" s="35"/>
      <c r="BKA51" s="35"/>
      <c r="BKB51" s="35"/>
      <c r="BKC51" s="35"/>
      <c r="BKD51" s="35"/>
      <c r="BKE51" s="35"/>
      <c r="BKF51" s="35"/>
      <c r="BKG51" s="35"/>
      <c r="BKH51" s="35"/>
      <c r="BKI51" s="35"/>
      <c r="BKJ51" s="35"/>
      <c r="BKK51" s="35"/>
      <c r="BKL51" s="35"/>
      <c r="BKM51" s="35"/>
      <c r="BKN51" s="35"/>
      <c r="BKO51" s="35"/>
      <c r="BKP51" s="35"/>
      <c r="BKQ51" s="35"/>
      <c r="BKR51" s="35"/>
      <c r="BKS51" s="35"/>
      <c r="BKT51" s="35"/>
      <c r="BKU51" s="35"/>
      <c r="BKV51" s="35"/>
      <c r="BKW51" s="35"/>
      <c r="BKX51" s="35"/>
      <c r="BKY51" s="35"/>
      <c r="BKZ51" s="35"/>
      <c r="BLA51" s="35"/>
      <c r="BLB51" s="35"/>
      <c r="BLC51" s="35"/>
      <c r="BLD51" s="35"/>
      <c r="BLE51" s="35"/>
      <c r="BLF51" s="35"/>
      <c r="BLG51" s="35"/>
      <c r="BLH51" s="35"/>
      <c r="BLI51" s="35"/>
      <c r="BLJ51" s="35"/>
      <c r="BLK51" s="35"/>
      <c r="BLL51" s="35"/>
      <c r="BLM51" s="35"/>
      <c r="BLN51" s="35"/>
      <c r="BLO51" s="35"/>
      <c r="BLP51" s="35"/>
      <c r="BLQ51" s="35"/>
      <c r="BLR51" s="35"/>
      <c r="BLS51" s="35"/>
      <c r="BLT51" s="35"/>
      <c r="BLU51" s="35"/>
      <c r="BLV51" s="35"/>
      <c r="BLW51" s="35"/>
      <c r="BLX51" s="35"/>
      <c r="BLY51" s="35"/>
      <c r="BLZ51" s="35"/>
      <c r="BMA51" s="35"/>
      <c r="BMB51" s="35"/>
      <c r="BMC51" s="35"/>
      <c r="BMD51" s="35"/>
      <c r="BME51" s="35"/>
      <c r="BMF51" s="35"/>
      <c r="BMG51" s="35"/>
      <c r="BMH51" s="35"/>
      <c r="BMI51" s="35"/>
      <c r="BMJ51" s="35"/>
      <c r="BMK51" s="35"/>
      <c r="BML51" s="35"/>
      <c r="BMM51" s="35"/>
      <c r="BMN51" s="35"/>
      <c r="BMO51" s="35"/>
      <c r="BMP51" s="35"/>
      <c r="BMQ51" s="35"/>
      <c r="BMR51" s="35"/>
      <c r="BMS51" s="35"/>
      <c r="BMT51" s="35"/>
      <c r="BMU51" s="35"/>
      <c r="BMV51" s="35"/>
      <c r="BMW51" s="35"/>
      <c r="BMX51" s="35"/>
      <c r="BMY51" s="35"/>
      <c r="BMZ51" s="35"/>
      <c r="BNA51" s="35"/>
      <c r="BNB51" s="35"/>
      <c r="BNC51" s="35"/>
      <c r="BND51" s="35"/>
      <c r="BNE51" s="35"/>
      <c r="BNF51" s="35"/>
      <c r="BNG51" s="35"/>
      <c r="BNH51" s="35"/>
      <c r="BNI51" s="35"/>
      <c r="BNJ51" s="35"/>
      <c r="BNK51" s="35"/>
      <c r="BNL51" s="35"/>
      <c r="BNM51" s="35"/>
      <c r="BNN51" s="35"/>
      <c r="BNO51" s="35"/>
      <c r="BNP51" s="35"/>
      <c r="BNQ51" s="35"/>
      <c r="BNR51" s="35"/>
      <c r="BNS51" s="35"/>
      <c r="BNT51" s="35"/>
      <c r="BNU51" s="35"/>
      <c r="BNV51" s="35"/>
      <c r="BNW51" s="35"/>
      <c r="BNX51" s="35"/>
      <c r="BNY51" s="35"/>
      <c r="BNZ51" s="35"/>
      <c r="BOA51" s="35"/>
      <c r="BOB51" s="35"/>
      <c r="BOC51" s="35"/>
      <c r="BOD51" s="35"/>
      <c r="BOE51" s="35"/>
      <c r="BOF51" s="35"/>
      <c r="BOG51" s="35"/>
      <c r="BOH51" s="35"/>
      <c r="BOI51" s="35"/>
      <c r="BOJ51" s="35"/>
      <c r="BOK51" s="35"/>
      <c r="BOL51" s="35"/>
      <c r="BOM51" s="35"/>
      <c r="BON51" s="35"/>
      <c r="BOO51" s="35"/>
      <c r="BOP51" s="35"/>
      <c r="BOQ51" s="35"/>
      <c r="BOR51" s="35"/>
      <c r="BOS51" s="35"/>
      <c r="BOT51" s="35"/>
      <c r="BOU51" s="35"/>
      <c r="BOV51" s="35"/>
      <c r="BOW51" s="35"/>
      <c r="BOX51" s="35"/>
      <c r="BOY51" s="35"/>
      <c r="BOZ51" s="35"/>
      <c r="BPA51" s="35"/>
      <c r="BPB51" s="35"/>
      <c r="BPC51" s="35"/>
      <c r="BPD51" s="35"/>
      <c r="BPE51" s="35"/>
      <c r="BPF51" s="35"/>
      <c r="BPG51" s="35"/>
      <c r="BPH51" s="35"/>
      <c r="BPI51" s="35"/>
    </row>
    <row r="52" spans="1:1777" s="4" customFormat="1" ht="25.5" customHeight="1" x14ac:dyDescent="0.25">
      <c r="A52" s="147" t="s">
        <v>82</v>
      </c>
      <c r="B52" s="159" t="s">
        <v>60</v>
      </c>
      <c r="C52" s="99" t="s">
        <v>105</v>
      </c>
      <c r="D52" s="43" t="s">
        <v>16</v>
      </c>
      <c r="E52" s="47">
        <f>E53+E54+E55</f>
        <v>0</v>
      </c>
      <c r="F52" s="47">
        <f>F53+F54+F55</f>
        <v>0</v>
      </c>
      <c r="G52" s="47">
        <f t="shared" ref="G52:J52" si="21">G53+G54+G55</f>
        <v>0</v>
      </c>
      <c r="H52" s="47">
        <f t="shared" si="21"/>
        <v>0</v>
      </c>
      <c r="I52" s="47">
        <f t="shared" si="21"/>
        <v>0</v>
      </c>
      <c r="J52" s="47">
        <f t="shared" si="21"/>
        <v>0</v>
      </c>
      <c r="K52" s="159" t="s">
        <v>48</v>
      </c>
      <c r="L52" s="159" t="s">
        <v>38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  <c r="LV52" s="30"/>
      <c r="LW52" s="30"/>
      <c r="LX52" s="30"/>
      <c r="LY52" s="30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0"/>
      <c r="NR52" s="30"/>
      <c r="NS52" s="30"/>
      <c r="NT52" s="30"/>
      <c r="NU52" s="30"/>
      <c r="NV52" s="30"/>
      <c r="NW52" s="30"/>
      <c r="NX52" s="30"/>
      <c r="NY52" s="30"/>
      <c r="NZ52" s="30"/>
      <c r="OA52" s="30"/>
      <c r="OB52" s="30"/>
      <c r="OC52" s="30"/>
      <c r="OD52" s="30"/>
      <c r="OE52" s="30"/>
      <c r="OF52" s="30"/>
      <c r="OG52" s="30"/>
      <c r="OH52" s="30"/>
      <c r="OI52" s="30"/>
      <c r="OJ52" s="30"/>
      <c r="OK52" s="30"/>
      <c r="OL52" s="30"/>
      <c r="OM52" s="30"/>
      <c r="ON52" s="30"/>
      <c r="OO52" s="30"/>
      <c r="OP52" s="30"/>
      <c r="OQ52" s="30"/>
      <c r="OR52" s="30"/>
      <c r="OS52" s="30"/>
      <c r="OT52" s="30"/>
      <c r="OU52" s="30"/>
      <c r="OV52" s="30"/>
      <c r="OW52" s="30"/>
      <c r="OX52" s="30"/>
      <c r="OY52" s="30"/>
      <c r="OZ52" s="30"/>
      <c r="PA52" s="30"/>
      <c r="PB52" s="30"/>
      <c r="PC52" s="30"/>
      <c r="PD52" s="30"/>
      <c r="PE52" s="30"/>
      <c r="PF52" s="30"/>
      <c r="PG52" s="30"/>
      <c r="PH52" s="30"/>
      <c r="PI52" s="30"/>
      <c r="PJ52" s="30"/>
      <c r="PK52" s="30"/>
      <c r="PL52" s="30"/>
      <c r="PM52" s="30"/>
      <c r="PN52" s="30"/>
      <c r="PO52" s="30"/>
      <c r="PP52" s="30"/>
      <c r="PQ52" s="30"/>
      <c r="PR52" s="30"/>
      <c r="PS52" s="30"/>
      <c r="PT52" s="30"/>
      <c r="PU52" s="30"/>
      <c r="PV52" s="30"/>
      <c r="PW52" s="30"/>
      <c r="PX52" s="30"/>
      <c r="PY52" s="30"/>
      <c r="PZ52" s="30"/>
      <c r="QA52" s="30"/>
      <c r="QB52" s="30"/>
      <c r="QC52" s="30"/>
      <c r="QD52" s="30"/>
      <c r="QE52" s="30"/>
      <c r="QF52" s="30"/>
      <c r="QG52" s="30"/>
      <c r="QH52" s="30"/>
      <c r="QI52" s="30"/>
      <c r="QJ52" s="30"/>
      <c r="QK52" s="30"/>
      <c r="QL52" s="30"/>
      <c r="QM52" s="30"/>
      <c r="QN52" s="30"/>
      <c r="QO52" s="30"/>
      <c r="QP52" s="30"/>
      <c r="QQ52" s="30"/>
      <c r="QR52" s="30"/>
      <c r="QS52" s="30"/>
      <c r="QT52" s="30"/>
      <c r="QU52" s="30"/>
      <c r="QV52" s="30"/>
      <c r="QW52" s="30"/>
      <c r="QX52" s="30"/>
      <c r="QY52" s="30"/>
      <c r="QZ52" s="30"/>
      <c r="RA52" s="30"/>
      <c r="RB52" s="30"/>
      <c r="RC52" s="30"/>
      <c r="RD52" s="30"/>
      <c r="RE52" s="30"/>
      <c r="RF52" s="30"/>
      <c r="RG52" s="30"/>
      <c r="RH52" s="30"/>
      <c r="RI52" s="30"/>
      <c r="RJ52" s="30"/>
      <c r="RK52" s="30"/>
      <c r="RL52" s="30"/>
      <c r="RM52" s="30"/>
      <c r="RN52" s="30"/>
      <c r="RO52" s="30"/>
      <c r="RP52" s="30"/>
      <c r="RQ52" s="30"/>
      <c r="RR52" s="30"/>
      <c r="RS52" s="30"/>
      <c r="RT52" s="30"/>
      <c r="RU52" s="30"/>
      <c r="RV52" s="30"/>
      <c r="RW52" s="30"/>
      <c r="RX52" s="30"/>
      <c r="RY52" s="30"/>
      <c r="RZ52" s="30"/>
      <c r="SA52" s="30"/>
      <c r="SB52" s="30"/>
      <c r="SC52" s="30"/>
      <c r="SD52" s="30"/>
      <c r="SE52" s="30"/>
      <c r="SF52" s="30"/>
      <c r="SG52" s="30"/>
      <c r="SH52" s="30"/>
      <c r="SI52" s="30"/>
      <c r="SJ52" s="30"/>
      <c r="SK52" s="30"/>
      <c r="SL52" s="30"/>
      <c r="SM52" s="30"/>
      <c r="SN52" s="30"/>
      <c r="SO52" s="30"/>
      <c r="SP52" s="30"/>
      <c r="SQ52" s="30"/>
      <c r="SR52" s="30"/>
      <c r="SS52" s="30"/>
      <c r="ST52" s="30"/>
      <c r="SU52" s="30"/>
      <c r="SV52" s="30"/>
      <c r="SW52" s="30"/>
      <c r="SX52" s="30"/>
      <c r="SY52" s="30"/>
      <c r="SZ52" s="30"/>
      <c r="TA52" s="30"/>
      <c r="TB52" s="30"/>
      <c r="TC52" s="30"/>
      <c r="TD52" s="30"/>
      <c r="TE52" s="30"/>
      <c r="TF52" s="30"/>
      <c r="TG52" s="30"/>
      <c r="TH52" s="30"/>
      <c r="TI52" s="30"/>
      <c r="TJ52" s="30"/>
      <c r="TK52" s="30"/>
      <c r="TL52" s="30"/>
      <c r="TM52" s="30"/>
      <c r="TN52" s="30"/>
      <c r="TO52" s="30"/>
      <c r="TP52" s="30"/>
      <c r="TQ52" s="30"/>
      <c r="TR52" s="30"/>
      <c r="TS52" s="30"/>
      <c r="TT52" s="30"/>
      <c r="TU52" s="30"/>
      <c r="TV52" s="30"/>
      <c r="TW52" s="30"/>
      <c r="TX52" s="30"/>
      <c r="TY52" s="30"/>
      <c r="TZ52" s="30"/>
      <c r="UA52" s="30"/>
      <c r="UB52" s="30"/>
      <c r="UC52" s="30"/>
      <c r="UD52" s="30"/>
      <c r="UE52" s="30"/>
      <c r="UF52" s="30"/>
      <c r="UG52" s="30"/>
      <c r="UH52" s="30"/>
      <c r="UI52" s="30"/>
      <c r="UJ52" s="30"/>
      <c r="UK52" s="30"/>
      <c r="UL52" s="30"/>
      <c r="UM52" s="30"/>
      <c r="UN52" s="30"/>
      <c r="UO52" s="30"/>
      <c r="UP52" s="30"/>
      <c r="UQ52" s="30"/>
      <c r="UR52" s="30"/>
      <c r="US52" s="30"/>
      <c r="UT52" s="30"/>
      <c r="UU52" s="30"/>
      <c r="UV52" s="30"/>
      <c r="UW52" s="30"/>
      <c r="UX52" s="30"/>
      <c r="UY52" s="30"/>
      <c r="UZ52" s="30"/>
      <c r="VA52" s="30"/>
      <c r="VB52" s="30"/>
      <c r="VC52" s="30"/>
      <c r="VD52" s="30"/>
      <c r="VE52" s="30"/>
      <c r="VF52" s="30"/>
      <c r="VG52" s="30"/>
      <c r="VH52" s="30"/>
      <c r="VI52" s="30"/>
      <c r="VJ52" s="30"/>
      <c r="VK52" s="30"/>
      <c r="VL52" s="30"/>
      <c r="VM52" s="30"/>
      <c r="VN52" s="30"/>
      <c r="VO52" s="30"/>
      <c r="VP52" s="30"/>
      <c r="VQ52" s="30"/>
      <c r="VR52" s="30"/>
      <c r="VS52" s="30"/>
      <c r="VT52" s="30"/>
      <c r="VU52" s="30"/>
      <c r="VV52" s="30"/>
      <c r="VW52" s="30"/>
      <c r="VX52" s="30"/>
      <c r="VY52" s="30"/>
      <c r="VZ52" s="30"/>
      <c r="WA52" s="30"/>
      <c r="WB52" s="30"/>
      <c r="WC52" s="30"/>
      <c r="WD52" s="30"/>
      <c r="WE52" s="30"/>
      <c r="WF52" s="30"/>
      <c r="WG52" s="30"/>
      <c r="WH52" s="30"/>
      <c r="WI52" s="30"/>
      <c r="WJ52" s="30"/>
      <c r="WK52" s="30"/>
      <c r="WL52" s="30"/>
      <c r="WM52" s="30"/>
      <c r="WN52" s="30"/>
      <c r="WO52" s="30"/>
      <c r="WP52" s="30"/>
      <c r="WQ52" s="30"/>
      <c r="WR52" s="30"/>
      <c r="WS52" s="30"/>
      <c r="WT52" s="30"/>
      <c r="WU52" s="30"/>
      <c r="WV52" s="30"/>
      <c r="WW52" s="30"/>
      <c r="WX52" s="30"/>
      <c r="WY52" s="30"/>
      <c r="WZ52" s="30"/>
      <c r="XA52" s="30"/>
      <c r="XB52" s="30"/>
      <c r="XC52" s="30"/>
      <c r="XD52" s="30"/>
      <c r="XE52" s="30"/>
      <c r="XF52" s="30"/>
      <c r="XG52" s="30"/>
      <c r="XH52" s="30"/>
      <c r="XI52" s="30"/>
      <c r="XJ52" s="30"/>
      <c r="XK52" s="30"/>
      <c r="XL52" s="30"/>
      <c r="XM52" s="30"/>
      <c r="XN52" s="30"/>
      <c r="XO52" s="30"/>
      <c r="XP52" s="30"/>
      <c r="XQ52" s="30"/>
      <c r="XR52" s="30"/>
      <c r="XS52" s="30"/>
      <c r="XT52" s="30"/>
      <c r="XU52" s="30"/>
      <c r="XV52" s="30"/>
      <c r="XW52" s="30"/>
      <c r="XX52" s="30"/>
      <c r="XY52" s="30"/>
      <c r="XZ52" s="30"/>
      <c r="YA52" s="30"/>
      <c r="YB52" s="30"/>
      <c r="YC52" s="30"/>
      <c r="YD52" s="30"/>
      <c r="YE52" s="30"/>
      <c r="YF52" s="30"/>
      <c r="YG52" s="30"/>
      <c r="YH52" s="30"/>
      <c r="YI52" s="30"/>
      <c r="YJ52" s="30"/>
      <c r="YK52" s="30"/>
      <c r="YL52" s="30"/>
      <c r="YM52" s="30"/>
      <c r="YN52" s="30"/>
      <c r="YO52" s="30"/>
      <c r="YP52" s="30"/>
      <c r="YQ52" s="30"/>
      <c r="YR52" s="30"/>
      <c r="YS52" s="30"/>
      <c r="YT52" s="30"/>
      <c r="YU52" s="30"/>
      <c r="YV52" s="30"/>
      <c r="YW52" s="30"/>
      <c r="YX52" s="30"/>
      <c r="YY52" s="30"/>
      <c r="YZ52" s="30"/>
      <c r="ZA52" s="30"/>
      <c r="ZB52" s="30"/>
      <c r="ZC52" s="30"/>
      <c r="ZD52" s="30"/>
      <c r="ZE52" s="30"/>
      <c r="ZF52" s="30"/>
      <c r="ZG52" s="30"/>
      <c r="ZH52" s="30"/>
      <c r="ZI52" s="30"/>
      <c r="ZJ52" s="30"/>
      <c r="ZK52" s="30"/>
      <c r="ZL52" s="30"/>
      <c r="ZM52" s="30"/>
      <c r="ZN52" s="30"/>
      <c r="ZO52" s="30"/>
      <c r="ZP52" s="30"/>
      <c r="ZQ52" s="30"/>
      <c r="ZR52" s="30"/>
      <c r="ZS52" s="30"/>
      <c r="ZT52" s="30"/>
      <c r="ZU52" s="30"/>
      <c r="ZV52" s="30"/>
      <c r="ZW52" s="30"/>
      <c r="ZX52" s="30"/>
      <c r="ZY52" s="30"/>
      <c r="ZZ52" s="30"/>
      <c r="AAA52" s="30"/>
      <c r="AAB52" s="30"/>
      <c r="AAC52" s="30"/>
      <c r="AAD52" s="30"/>
      <c r="AAE52" s="30"/>
      <c r="AAF52" s="30"/>
      <c r="AAG52" s="30"/>
      <c r="AAH52" s="30"/>
      <c r="AAI52" s="30"/>
      <c r="AAJ52" s="30"/>
      <c r="AAK52" s="30"/>
      <c r="AAL52" s="30"/>
      <c r="AAM52" s="30"/>
      <c r="AAN52" s="30"/>
      <c r="AAO52" s="30"/>
      <c r="AAP52" s="30"/>
      <c r="AAQ52" s="30"/>
      <c r="AAR52" s="30"/>
      <c r="AAS52" s="30"/>
      <c r="AAT52" s="30"/>
      <c r="AAU52" s="30"/>
      <c r="AAV52" s="30"/>
      <c r="AAW52" s="30"/>
      <c r="AAX52" s="30"/>
      <c r="AAY52" s="30"/>
      <c r="AAZ52" s="30"/>
      <c r="ABA52" s="30"/>
      <c r="ABB52" s="30"/>
      <c r="ABC52" s="30"/>
      <c r="ABD52" s="30"/>
      <c r="ABE52" s="30"/>
      <c r="ABF52" s="30"/>
      <c r="ABG52" s="30"/>
      <c r="ABH52" s="30"/>
      <c r="ABI52" s="30"/>
      <c r="ABJ52" s="30"/>
      <c r="ABK52" s="30"/>
      <c r="ABL52" s="30"/>
      <c r="ABM52" s="30"/>
      <c r="ABN52" s="30"/>
      <c r="ABO52" s="30"/>
      <c r="ABP52" s="30"/>
      <c r="ABQ52" s="30"/>
      <c r="ABR52" s="30"/>
      <c r="ABS52" s="30"/>
      <c r="ABT52" s="30"/>
      <c r="ABU52" s="30"/>
      <c r="ABV52" s="30"/>
      <c r="ABW52" s="30"/>
      <c r="ABX52" s="30"/>
      <c r="ABY52" s="30"/>
      <c r="ABZ52" s="30"/>
      <c r="ACA52" s="30"/>
      <c r="ACB52" s="30"/>
      <c r="ACC52" s="30"/>
      <c r="ACD52" s="30"/>
      <c r="ACE52" s="30"/>
      <c r="ACF52" s="30"/>
      <c r="ACG52" s="30"/>
      <c r="ACH52" s="30"/>
      <c r="ACI52" s="30"/>
      <c r="ACJ52" s="30"/>
      <c r="ACK52" s="30"/>
      <c r="ACL52" s="30"/>
      <c r="ACM52" s="30"/>
      <c r="ACN52" s="30"/>
      <c r="ACO52" s="30"/>
      <c r="ACP52" s="30"/>
      <c r="ACQ52" s="30"/>
      <c r="ACR52" s="30"/>
      <c r="ACS52" s="30"/>
      <c r="ACT52" s="30"/>
      <c r="ACU52" s="30"/>
      <c r="ACV52" s="30"/>
      <c r="ACW52" s="30"/>
      <c r="ACX52" s="30"/>
      <c r="ACY52" s="30"/>
      <c r="ACZ52" s="30"/>
      <c r="ADA52" s="30"/>
      <c r="ADB52" s="30"/>
      <c r="ADC52" s="30"/>
      <c r="ADD52" s="30"/>
      <c r="ADE52" s="30"/>
      <c r="ADF52" s="30"/>
      <c r="ADG52" s="30"/>
      <c r="ADH52" s="30"/>
      <c r="ADI52" s="30"/>
      <c r="ADJ52" s="30"/>
      <c r="ADK52" s="30"/>
      <c r="ADL52" s="30"/>
      <c r="ADM52" s="30"/>
      <c r="ADN52" s="30"/>
      <c r="ADO52" s="30"/>
      <c r="ADP52" s="30"/>
      <c r="ADQ52" s="30"/>
      <c r="ADR52" s="30"/>
      <c r="ADS52" s="30"/>
      <c r="ADT52" s="30"/>
      <c r="ADU52" s="30"/>
      <c r="ADV52" s="30"/>
      <c r="ADW52" s="30"/>
      <c r="ADX52" s="30"/>
      <c r="ADY52" s="30"/>
      <c r="ADZ52" s="30"/>
      <c r="AEA52" s="30"/>
      <c r="AEB52" s="30"/>
      <c r="AEC52" s="30"/>
      <c r="AED52" s="30"/>
      <c r="AEE52" s="30"/>
      <c r="AEF52" s="30"/>
      <c r="AEG52" s="30"/>
      <c r="AEH52" s="30"/>
      <c r="AEI52" s="30"/>
      <c r="AEJ52" s="30"/>
      <c r="AEK52" s="30"/>
      <c r="AEL52" s="30"/>
      <c r="AEM52" s="30"/>
      <c r="AEN52" s="30"/>
      <c r="AEO52" s="30"/>
      <c r="AEP52" s="30"/>
      <c r="AEQ52" s="30"/>
      <c r="AER52" s="30"/>
      <c r="AES52" s="30"/>
      <c r="AET52" s="30"/>
      <c r="AEU52" s="30"/>
      <c r="AEV52" s="30"/>
      <c r="AEW52" s="30"/>
      <c r="AEX52" s="30"/>
      <c r="AEY52" s="30"/>
      <c r="AEZ52" s="30"/>
      <c r="AFA52" s="30"/>
      <c r="AFB52" s="30"/>
      <c r="AFC52" s="30"/>
      <c r="AFD52" s="30"/>
      <c r="AFE52" s="30"/>
      <c r="AFF52" s="30"/>
      <c r="AFG52" s="30"/>
      <c r="AFH52" s="30"/>
      <c r="AFI52" s="30"/>
      <c r="AFJ52" s="30"/>
      <c r="AFK52" s="30"/>
      <c r="AFL52" s="30"/>
      <c r="AFM52" s="30"/>
      <c r="AFN52" s="30"/>
      <c r="AFO52" s="30"/>
      <c r="AFP52" s="30"/>
      <c r="AFQ52" s="30"/>
      <c r="AFR52" s="30"/>
      <c r="AFS52" s="30"/>
      <c r="AFT52" s="30"/>
      <c r="AFU52" s="30"/>
      <c r="AFV52" s="30"/>
      <c r="AFW52" s="30"/>
      <c r="AFX52" s="30"/>
      <c r="AFY52" s="30"/>
      <c r="AFZ52" s="30"/>
      <c r="AGA52" s="30"/>
      <c r="AGB52" s="30"/>
      <c r="AGC52" s="30"/>
      <c r="AGD52" s="30"/>
      <c r="AGE52" s="30"/>
      <c r="AGF52" s="30"/>
      <c r="AGG52" s="30"/>
      <c r="AGH52" s="30"/>
      <c r="AGI52" s="30"/>
      <c r="AGJ52" s="30"/>
      <c r="AGK52" s="30"/>
      <c r="AGL52" s="30"/>
      <c r="AGM52" s="30"/>
      <c r="AGN52" s="30"/>
      <c r="AGO52" s="30"/>
      <c r="AGP52" s="30"/>
      <c r="AGQ52" s="30"/>
      <c r="AGR52" s="30"/>
      <c r="AGS52" s="30"/>
      <c r="AGT52" s="30"/>
      <c r="AGU52" s="30"/>
      <c r="AGV52" s="30"/>
      <c r="AGW52" s="30"/>
      <c r="AGX52" s="30"/>
      <c r="AGY52" s="30"/>
      <c r="AGZ52" s="30"/>
      <c r="AHA52" s="30"/>
      <c r="AHB52" s="30"/>
      <c r="AHC52" s="30"/>
      <c r="AHD52" s="30"/>
      <c r="AHE52" s="30"/>
      <c r="AHF52" s="30"/>
      <c r="AHG52" s="30"/>
      <c r="AHH52" s="30"/>
      <c r="AHI52" s="30"/>
      <c r="AHJ52" s="30"/>
      <c r="AHK52" s="30"/>
      <c r="AHL52" s="30"/>
      <c r="AHM52" s="30"/>
      <c r="AHN52" s="30"/>
      <c r="AHO52" s="30"/>
      <c r="AHP52" s="30"/>
      <c r="AHQ52" s="30"/>
      <c r="AHR52" s="30"/>
      <c r="AHS52" s="30"/>
      <c r="AHT52" s="30"/>
      <c r="AHU52" s="30"/>
      <c r="AHV52" s="30"/>
      <c r="AHW52" s="30"/>
      <c r="AHX52" s="30"/>
      <c r="AHY52" s="30"/>
      <c r="AHZ52" s="30"/>
      <c r="AIA52" s="30"/>
      <c r="AIB52" s="30"/>
      <c r="AIC52" s="30"/>
      <c r="AID52" s="30"/>
      <c r="AIE52" s="30"/>
      <c r="AIF52" s="30"/>
      <c r="AIG52" s="30"/>
      <c r="AIH52" s="30"/>
      <c r="AII52" s="30"/>
      <c r="AIJ52" s="30"/>
      <c r="AIK52" s="30"/>
      <c r="AIL52" s="30"/>
      <c r="AIM52" s="30"/>
      <c r="AIN52" s="30"/>
      <c r="AIO52" s="30"/>
      <c r="AIP52" s="30"/>
      <c r="AIQ52" s="30"/>
      <c r="AIR52" s="30"/>
      <c r="AIS52" s="30"/>
      <c r="AIT52" s="30"/>
      <c r="AIU52" s="30"/>
      <c r="AIV52" s="30"/>
      <c r="AIW52" s="30"/>
      <c r="AIX52" s="30"/>
      <c r="AIY52" s="30"/>
      <c r="AIZ52" s="30"/>
      <c r="AJA52" s="30"/>
      <c r="AJB52" s="30"/>
      <c r="AJC52" s="30"/>
      <c r="AJD52" s="30"/>
      <c r="AJE52" s="30"/>
      <c r="AJF52" s="30"/>
      <c r="AJG52" s="30"/>
      <c r="AJH52" s="30"/>
      <c r="AJI52" s="30"/>
      <c r="AJJ52" s="30"/>
      <c r="AJK52" s="30"/>
      <c r="AJL52" s="30"/>
      <c r="AJM52" s="30"/>
      <c r="AJN52" s="30"/>
      <c r="AJO52" s="30"/>
      <c r="AJP52" s="30"/>
      <c r="AJQ52" s="30"/>
      <c r="AJR52" s="30"/>
      <c r="AJS52" s="30"/>
      <c r="AJT52" s="30"/>
      <c r="AJU52" s="30"/>
      <c r="AJV52" s="30"/>
      <c r="AJW52" s="30"/>
      <c r="AJX52" s="30"/>
      <c r="AJY52" s="30"/>
      <c r="AJZ52" s="30"/>
      <c r="AKA52" s="30"/>
      <c r="AKB52" s="30"/>
      <c r="AKC52" s="30"/>
      <c r="AKD52" s="30"/>
      <c r="AKE52" s="30"/>
      <c r="AKF52" s="30"/>
      <c r="AKG52" s="30"/>
      <c r="AKH52" s="30"/>
      <c r="AKI52" s="30"/>
      <c r="AKJ52" s="30"/>
      <c r="AKK52" s="30"/>
      <c r="AKL52" s="30"/>
      <c r="AKM52" s="30"/>
      <c r="AKN52" s="30"/>
      <c r="AKO52" s="30"/>
      <c r="AKP52" s="30"/>
      <c r="AKQ52" s="30"/>
      <c r="AKR52" s="30"/>
      <c r="AKS52" s="30"/>
      <c r="AKT52" s="30"/>
      <c r="AKU52" s="30"/>
      <c r="AKV52" s="30"/>
      <c r="AKW52" s="30"/>
      <c r="AKX52" s="30"/>
      <c r="AKY52" s="30"/>
      <c r="AKZ52" s="30"/>
      <c r="ALA52" s="30"/>
      <c r="ALB52" s="30"/>
      <c r="ALC52" s="30"/>
      <c r="ALD52" s="30"/>
      <c r="ALE52" s="30"/>
      <c r="ALF52" s="30"/>
      <c r="ALG52" s="30"/>
      <c r="ALH52" s="30"/>
      <c r="ALI52" s="30"/>
      <c r="ALJ52" s="30"/>
      <c r="ALK52" s="30"/>
      <c r="ALL52" s="30"/>
      <c r="ALM52" s="30"/>
      <c r="ALN52" s="30"/>
      <c r="ALO52" s="30"/>
      <c r="ALP52" s="30"/>
      <c r="ALQ52" s="30"/>
      <c r="ALR52" s="30"/>
      <c r="ALS52" s="30"/>
      <c r="ALT52" s="30"/>
      <c r="ALU52" s="30"/>
      <c r="ALV52" s="30"/>
      <c r="ALW52" s="30"/>
      <c r="ALX52" s="30"/>
      <c r="ALY52" s="30"/>
      <c r="ALZ52" s="30"/>
      <c r="AMA52" s="30"/>
      <c r="AMB52" s="30"/>
      <c r="AMC52" s="30"/>
      <c r="AMD52" s="30"/>
      <c r="AME52" s="30"/>
      <c r="AMF52" s="30"/>
      <c r="AMG52" s="30"/>
      <c r="AMH52" s="30"/>
      <c r="AMI52" s="30"/>
      <c r="AMJ52" s="30"/>
      <c r="AMK52" s="30"/>
      <c r="AML52" s="30"/>
      <c r="AMM52" s="30"/>
      <c r="AMN52" s="30"/>
      <c r="AMO52" s="30"/>
      <c r="AMP52" s="30"/>
      <c r="AMQ52" s="30"/>
      <c r="AMR52" s="30"/>
      <c r="AMS52" s="30"/>
      <c r="AMT52" s="30"/>
      <c r="AMU52" s="30"/>
      <c r="AMV52" s="30"/>
      <c r="AMW52" s="30"/>
      <c r="AMX52" s="30"/>
      <c r="AMY52" s="30"/>
      <c r="AMZ52" s="30"/>
      <c r="ANA52" s="30"/>
      <c r="ANB52" s="30"/>
      <c r="ANC52" s="30"/>
      <c r="AND52" s="30"/>
      <c r="ANE52" s="30"/>
      <c r="ANF52" s="30"/>
      <c r="ANG52" s="30"/>
      <c r="ANH52" s="30"/>
      <c r="ANI52" s="30"/>
      <c r="ANJ52" s="30"/>
      <c r="ANK52" s="30"/>
      <c r="ANL52" s="30"/>
      <c r="ANM52" s="30"/>
      <c r="ANN52" s="30"/>
      <c r="ANO52" s="30"/>
      <c r="ANP52" s="30"/>
      <c r="ANQ52" s="30"/>
      <c r="ANR52" s="30"/>
      <c r="ANS52" s="30"/>
      <c r="ANT52" s="30"/>
      <c r="ANU52" s="30"/>
      <c r="ANV52" s="30"/>
      <c r="ANW52" s="30"/>
      <c r="ANX52" s="30"/>
      <c r="ANY52" s="30"/>
      <c r="ANZ52" s="30"/>
      <c r="AOA52" s="30"/>
      <c r="AOB52" s="30"/>
      <c r="AOC52" s="30"/>
      <c r="AOD52" s="30"/>
      <c r="AOE52" s="30"/>
      <c r="AOF52" s="30"/>
      <c r="AOG52" s="30"/>
      <c r="AOH52" s="30"/>
      <c r="AOI52" s="30"/>
      <c r="AOJ52" s="30"/>
      <c r="AOK52" s="30"/>
      <c r="AOL52" s="30"/>
      <c r="AOM52" s="30"/>
      <c r="AON52" s="30"/>
      <c r="AOO52" s="30"/>
      <c r="AOP52" s="30"/>
      <c r="AOQ52" s="30"/>
      <c r="AOR52" s="30"/>
      <c r="AOS52" s="30"/>
      <c r="AOT52" s="30"/>
      <c r="AOU52" s="30"/>
      <c r="AOV52" s="30"/>
      <c r="AOW52" s="30"/>
      <c r="AOX52" s="30"/>
      <c r="AOY52" s="30"/>
      <c r="AOZ52" s="30"/>
      <c r="APA52" s="30"/>
      <c r="APB52" s="30"/>
      <c r="APC52" s="30"/>
      <c r="APD52" s="30"/>
      <c r="APE52" s="30"/>
      <c r="APF52" s="30"/>
      <c r="APG52" s="30"/>
      <c r="APH52" s="30"/>
      <c r="API52" s="30"/>
      <c r="APJ52" s="30"/>
      <c r="APK52" s="30"/>
      <c r="APL52" s="30"/>
      <c r="APM52" s="30"/>
      <c r="APN52" s="30"/>
      <c r="APO52" s="30"/>
      <c r="APP52" s="30"/>
      <c r="APQ52" s="30"/>
      <c r="APR52" s="30"/>
      <c r="APS52" s="30"/>
      <c r="APT52" s="30"/>
      <c r="APU52" s="30"/>
      <c r="APV52" s="30"/>
      <c r="APW52" s="30"/>
      <c r="APX52" s="30"/>
      <c r="APY52" s="30"/>
      <c r="APZ52" s="30"/>
      <c r="AQA52" s="30"/>
      <c r="AQB52" s="30"/>
      <c r="AQC52" s="30"/>
      <c r="AQD52" s="30"/>
      <c r="AQE52" s="30"/>
      <c r="AQF52" s="30"/>
      <c r="AQG52" s="30"/>
      <c r="AQH52" s="30"/>
      <c r="AQI52" s="30"/>
      <c r="AQJ52" s="30"/>
      <c r="AQK52" s="30"/>
      <c r="AQL52" s="30"/>
      <c r="AQM52" s="30"/>
      <c r="AQN52" s="30"/>
      <c r="AQO52" s="30"/>
      <c r="AQP52" s="30"/>
      <c r="AQQ52" s="30"/>
      <c r="AQR52" s="30"/>
      <c r="AQS52" s="30"/>
      <c r="AQT52" s="30"/>
      <c r="AQU52" s="30"/>
      <c r="AQV52" s="30"/>
      <c r="AQW52" s="30"/>
      <c r="AQX52" s="30"/>
      <c r="AQY52" s="30"/>
      <c r="AQZ52" s="30"/>
      <c r="ARA52" s="30"/>
      <c r="ARB52" s="30"/>
      <c r="ARC52" s="30"/>
      <c r="ARD52" s="30"/>
      <c r="ARE52" s="30"/>
      <c r="ARF52" s="30"/>
      <c r="ARG52" s="30"/>
      <c r="ARH52" s="30"/>
      <c r="ARI52" s="30"/>
      <c r="ARJ52" s="30"/>
      <c r="ARK52" s="30"/>
      <c r="ARL52" s="30"/>
      <c r="ARM52" s="30"/>
      <c r="ARN52" s="30"/>
      <c r="ARO52" s="30"/>
      <c r="ARP52" s="30"/>
      <c r="ARQ52" s="30"/>
      <c r="ARR52" s="30"/>
      <c r="ARS52" s="30"/>
      <c r="ART52" s="30"/>
      <c r="ARU52" s="30"/>
      <c r="ARV52" s="30"/>
      <c r="ARW52" s="30"/>
      <c r="ARX52" s="30"/>
      <c r="ARY52" s="30"/>
      <c r="ARZ52" s="30"/>
      <c r="ASA52" s="30"/>
      <c r="ASB52" s="30"/>
      <c r="ASC52" s="30"/>
      <c r="ASD52" s="30"/>
      <c r="ASE52" s="30"/>
      <c r="ASF52" s="30"/>
      <c r="ASG52" s="30"/>
      <c r="ASH52" s="30"/>
      <c r="ASI52" s="30"/>
      <c r="ASJ52" s="30"/>
      <c r="ASK52" s="30"/>
      <c r="ASL52" s="30"/>
      <c r="ASM52" s="30"/>
      <c r="ASN52" s="30"/>
      <c r="ASO52" s="30"/>
      <c r="ASP52" s="30"/>
      <c r="ASQ52" s="30"/>
      <c r="ASR52" s="30"/>
      <c r="ASS52" s="30"/>
      <c r="AST52" s="30"/>
      <c r="ASU52" s="30"/>
      <c r="ASV52" s="30"/>
      <c r="ASW52" s="30"/>
      <c r="ASX52" s="30"/>
      <c r="ASY52" s="30"/>
      <c r="ASZ52" s="30"/>
      <c r="ATA52" s="30"/>
      <c r="ATB52" s="30"/>
      <c r="ATC52" s="30"/>
      <c r="ATD52" s="30"/>
      <c r="ATE52" s="30"/>
      <c r="ATF52" s="30"/>
      <c r="ATG52" s="30"/>
      <c r="ATH52" s="30"/>
      <c r="ATI52" s="30"/>
      <c r="ATJ52" s="30"/>
      <c r="ATK52" s="30"/>
      <c r="ATL52" s="30"/>
      <c r="ATM52" s="30"/>
      <c r="ATN52" s="30"/>
      <c r="ATO52" s="30"/>
      <c r="ATP52" s="30"/>
      <c r="ATQ52" s="30"/>
      <c r="ATR52" s="30"/>
      <c r="ATS52" s="30"/>
      <c r="ATT52" s="30"/>
      <c r="ATU52" s="30"/>
      <c r="ATV52" s="30"/>
      <c r="ATW52" s="30"/>
      <c r="ATX52" s="30"/>
      <c r="ATY52" s="30"/>
      <c r="ATZ52" s="30"/>
      <c r="AUA52" s="30"/>
      <c r="AUB52" s="30"/>
      <c r="AUC52" s="30"/>
      <c r="AUD52" s="30"/>
      <c r="AUE52" s="30"/>
      <c r="AUF52" s="30"/>
      <c r="AUG52" s="30"/>
      <c r="AUH52" s="30"/>
      <c r="AUI52" s="30"/>
      <c r="AUJ52" s="30"/>
      <c r="AUK52" s="30"/>
      <c r="AUL52" s="30"/>
      <c r="AUM52" s="30"/>
      <c r="AUN52" s="30"/>
      <c r="AUO52" s="30"/>
      <c r="AUP52" s="30"/>
      <c r="AUQ52" s="30"/>
      <c r="AUR52" s="30"/>
      <c r="AUS52" s="30"/>
      <c r="AUT52" s="30"/>
      <c r="AUU52" s="30"/>
      <c r="AUV52" s="30"/>
      <c r="AUW52" s="30"/>
      <c r="AUX52" s="30"/>
      <c r="AUY52" s="30"/>
      <c r="AUZ52" s="30"/>
      <c r="AVA52" s="30"/>
      <c r="AVB52" s="30"/>
      <c r="AVC52" s="30"/>
      <c r="AVD52" s="30"/>
      <c r="AVE52" s="30"/>
      <c r="AVF52" s="30"/>
      <c r="AVG52" s="30"/>
      <c r="AVH52" s="30"/>
      <c r="AVI52" s="30"/>
      <c r="AVJ52" s="30"/>
      <c r="AVK52" s="30"/>
      <c r="AVL52" s="30"/>
      <c r="AVM52" s="30"/>
      <c r="AVN52" s="30"/>
      <c r="AVO52" s="30"/>
      <c r="AVP52" s="30"/>
      <c r="AVQ52" s="30"/>
      <c r="AVR52" s="30"/>
      <c r="AVS52" s="30"/>
      <c r="AVT52" s="30"/>
      <c r="AVU52" s="30"/>
      <c r="AVV52" s="30"/>
      <c r="AVW52" s="30"/>
      <c r="AVX52" s="30"/>
      <c r="AVY52" s="30"/>
      <c r="AVZ52" s="30"/>
      <c r="AWA52" s="30"/>
      <c r="AWB52" s="30"/>
      <c r="AWC52" s="30"/>
      <c r="AWD52" s="30"/>
      <c r="AWE52" s="30"/>
      <c r="AWF52" s="30"/>
      <c r="AWG52" s="30"/>
      <c r="AWH52" s="30"/>
      <c r="AWI52" s="30"/>
      <c r="AWJ52" s="30"/>
      <c r="AWK52" s="30"/>
      <c r="AWL52" s="30"/>
      <c r="AWM52" s="30"/>
      <c r="AWN52" s="30"/>
      <c r="AWO52" s="30"/>
      <c r="AWP52" s="30"/>
      <c r="AWQ52" s="30"/>
      <c r="AWR52" s="30"/>
      <c r="AWS52" s="30"/>
      <c r="AWT52" s="30"/>
      <c r="AWU52" s="30"/>
      <c r="AWV52" s="30"/>
      <c r="AWW52" s="30"/>
      <c r="AWX52" s="30"/>
      <c r="AWY52" s="30"/>
      <c r="AWZ52" s="30"/>
      <c r="AXA52" s="30"/>
      <c r="AXB52" s="30"/>
      <c r="AXC52" s="30"/>
      <c r="AXD52" s="30"/>
      <c r="AXE52" s="30"/>
      <c r="AXF52" s="30"/>
      <c r="AXG52" s="30"/>
      <c r="AXH52" s="30"/>
      <c r="AXI52" s="30"/>
      <c r="AXJ52" s="30"/>
      <c r="AXK52" s="30"/>
      <c r="AXL52" s="30"/>
      <c r="AXM52" s="30"/>
      <c r="AXN52" s="30"/>
      <c r="AXO52" s="30"/>
      <c r="AXP52" s="30"/>
      <c r="AXQ52" s="30"/>
      <c r="AXR52" s="30"/>
      <c r="AXS52" s="30"/>
      <c r="AXT52" s="30"/>
      <c r="AXU52" s="30"/>
      <c r="AXV52" s="30"/>
      <c r="AXW52" s="30"/>
      <c r="AXX52" s="30"/>
      <c r="AXY52" s="30"/>
      <c r="AXZ52" s="30"/>
      <c r="AYA52" s="30"/>
      <c r="AYB52" s="30"/>
      <c r="AYC52" s="30"/>
      <c r="AYD52" s="30"/>
      <c r="AYE52" s="30"/>
      <c r="AYF52" s="30"/>
      <c r="AYG52" s="30"/>
      <c r="AYH52" s="30"/>
      <c r="AYI52" s="30"/>
      <c r="AYJ52" s="30"/>
      <c r="AYK52" s="30"/>
      <c r="AYL52" s="30"/>
      <c r="AYM52" s="30"/>
      <c r="AYN52" s="30"/>
      <c r="AYO52" s="30"/>
      <c r="AYP52" s="30"/>
      <c r="AYQ52" s="30"/>
      <c r="AYR52" s="30"/>
      <c r="AYS52" s="30"/>
      <c r="AYT52" s="30"/>
      <c r="AYU52" s="30"/>
      <c r="AYV52" s="30"/>
      <c r="AYW52" s="30"/>
      <c r="AYX52" s="30"/>
      <c r="AYY52" s="30"/>
      <c r="AYZ52" s="30"/>
      <c r="AZA52" s="30"/>
      <c r="AZB52" s="30"/>
      <c r="AZC52" s="30"/>
      <c r="AZD52" s="30"/>
      <c r="AZE52" s="30"/>
      <c r="AZF52" s="30"/>
      <c r="AZG52" s="30"/>
      <c r="AZH52" s="30"/>
      <c r="AZI52" s="30"/>
      <c r="AZJ52" s="30"/>
      <c r="AZK52" s="30"/>
      <c r="AZL52" s="30"/>
      <c r="AZM52" s="30"/>
      <c r="AZN52" s="30"/>
      <c r="AZO52" s="30"/>
      <c r="AZP52" s="30"/>
      <c r="AZQ52" s="30"/>
      <c r="AZR52" s="30"/>
      <c r="AZS52" s="30"/>
      <c r="AZT52" s="30"/>
      <c r="AZU52" s="30"/>
      <c r="AZV52" s="30"/>
      <c r="AZW52" s="30"/>
      <c r="AZX52" s="30"/>
      <c r="AZY52" s="30"/>
      <c r="AZZ52" s="30"/>
      <c r="BAA52" s="30"/>
      <c r="BAB52" s="30"/>
      <c r="BAC52" s="30"/>
      <c r="BAD52" s="30"/>
      <c r="BAE52" s="30"/>
      <c r="BAF52" s="30"/>
      <c r="BAG52" s="30"/>
      <c r="BAH52" s="30"/>
      <c r="BAI52" s="30"/>
      <c r="BAJ52" s="30"/>
      <c r="BAK52" s="30"/>
      <c r="BAL52" s="30"/>
      <c r="BAM52" s="30"/>
      <c r="BAN52" s="30"/>
      <c r="BAO52" s="30"/>
      <c r="BAP52" s="30"/>
      <c r="BAQ52" s="30"/>
      <c r="BAR52" s="30"/>
      <c r="BAS52" s="30"/>
      <c r="BAT52" s="30"/>
      <c r="BAU52" s="30"/>
      <c r="BAV52" s="30"/>
      <c r="BAW52" s="30"/>
      <c r="BAX52" s="30"/>
      <c r="BAY52" s="30"/>
      <c r="BAZ52" s="30"/>
      <c r="BBA52" s="30"/>
      <c r="BBB52" s="30"/>
      <c r="BBC52" s="30"/>
      <c r="BBD52" s="30"/>
      <c r="BBE52" s="30"/>
      <c r="BBF52" s="30"/>
      <c r="BBG52" s="30"/>
      <c r="BBH52" s="30"/>
      <c r="BBI52" s="30"/>
      <c r="BBJ52" s="30"/>
      <c r="BBK52" s="30"/>
      <c r="BBL52" s="30"/>
      <c r="BBM52" s="30"/>
      <c r="BBN52" s="30"/>
      <c r="BBO52" s="30"/>
      <c r="BBP52" s="30"/>
      <c r="BBQ52" s="30"/>
      <c r="BBR52" s="30"/>
      <c r="BBS52" s="30"/>
      <c r="BBT52" s="30"/>
      <c r="BBU52" s="30"/>
      <c r="BBV52" s="30"/>
      <c r="BBW52" s="30"/>
      <c r="BBX52" s="30"/>
      <c r="BBY52" s="30"/>
      <c r="BBZ52" s="30"/>
      <c r="BCA52" s="30"/>
      <c r="BCB52" s="30"/>
      <c r="BCC52" s="30"/>
      <c r="BCD52" s="30"/>
      <c r="BCE52" s="30"/>
      <c r="BCF52" s="30"/>
      <c r="BCG52" s="30"/>
      <c r="BCH52" s="30"/>
      <c r="BCI52" s="30"/>
      <c r="BCJ52" s="30"/>
      <c r="BCK52" s="30"/>
      <c r="BCL52" s="30"/>
      <c r="BCM52" s="30"/>
      <c r="BCN52" s="30"/>
      <c r="BCO52" s="30"/>
      <c r="BCP52" s="30"/>
      <c r="BCQ52" s="30"/>
      <c r="BCR52" s="30"/>
      <c r="BCS52" s="30"/>
      <c r="BCT52" s="30"/>
      <c r="BCU52" s="30"/>
      <c r="BCV52" s="30"/>
      <c r="BCW52" s="30"/>
      <c r="BCX52" s="30"/>
      <c r="BCY52" s="30"/>
      <c r="BCZ52" s="30"/>
      <c r="BDA52" s="30"/>
      <c r="BDB52" s="30"/>
      <c r="BDC52" s="30"/>
      <c r="BDD52" s="30"/>
      <c r="BDE52" s="30"/>
      <c r="BDF52" s="30"/>
      <c r="BDG52" s="30"/>
      <c r="BDH52" s="30"/>
      <c r="BDI52" s="30"/>
      <c r="BDJ52" s="30"/>
      <c r="BDK52" s="30"/>
      <c r="BDL52" s="30"/>
      <c r="BDM52" s="30"/>
      <c r="BDN52" s="30"/>
      <c r="BDO52" s="30"/>
      <c r="BDP52" s="30"/>
      <c r="BDQ52" s="30"/>
      <c r="BDR52" s="30"/>
      <c r="BDS52" s="30"/>
      <c r="BDT52" s="30"/>
      <c r="BDU52" s="30"/>
      <c r="BDV52" s="30"/>
      <c r="BDW52" s="30"/>
      <c r="BDX52" s="30"/>
      <c r="BDY52" s="30"/>
      <c r="BDZ52" s="30"/>
      <c r="BEA52" s="30"/>
      <c r="BEB52" s="30"/>
      <c r="BEC52" s="30"/>
      <c r="BED52" s="30"/>
      <c r="BEE52" s="30"/>
      <c r="BEF52" s="30"/>
      <c r="BEG52" s="30"/>
      <c r="BEH52" s="30"/>
      <c r="BEI52" s="30"/>
      <c r="BEJ52" s="30"/>
      <c r="BEK52" s="30"/>
      <c r="BEL52" s="30"/>
      <c r="BEM52" s="30"/>
      <c r="BEN52" s="30"/>
      <c r="BEO52" s="30"/>
      <c r="BEP52" s="30"/>
      <c r="BEQ52" s="30"/>
      <c r="BER52" s="30"/>
      <c r="BES52" s="30"/>
      <c r="BET52" s="30"/>
      <c r="BEU52" s="30"/>
      <c r="BEV52" s="30"/>
      <c r="BEW52" s="30"/>
      <c r="BEX52" s="30"/>
      <c r="BEY52" s="30"/>
      <c r="BEZ52" s="30"/>
      <c r="BFA52" s="30"/>
      <c r="BFB52" s="30"/>
      <c r="BFC52" s="30"/>
      <c r="BFD52" s="30"/>
      <c r="BFE52" s="30"/>
      <c r="BFF52" s="30"/>
      <c r="BFG52" s="30"/>
      <c r="BFH52" s="30"/>
      <c r="BFI52" s="30"/>
      <c r="BFJ52" s="30"/>
      <c r="BFK52" s="30"/>
      <c r="BFL52" s="30"/>
      <c r="BFM52" s="30"/>
      <c r="BFN52" s="30"/>
      <c r="BFO52" s="30"/>
      <c r="BFP52" s="30"/>
      <c r="BFQ52" s="30"/>
      <c r="BFR52" s="30"/>
      <c r="BFS52" s="30"/>
      <c r="BFT52" s="30"/>
      <c r="BFU52" s="30"/>
      <c r="BFV52" s="30"/>
      <c r="BFW52" s="30"/>
      <c r="BFX52" s="30"/>
      <c r="BFY52" s="30"/>
      <c r="BFZ52" s="30"/>
      <c r="BGA52" s="30"/>
      <c r="BGB52" s="30"/>
      <c r="BGC52" s="30"/>
      <c r="BGD52" s="30"/>
      <c r="BGE52" s="30"/>
      <c r="BGF52" s="30"/>
      <c r="BGG52" s="30"/>
      <c r="BGH52" s="30"/>
      <c r="BGI52" s="30"/>
      <c r="BGJ52" s="30"/>
      <c r="BGK52" s="30"/>
      <c r="BGL52" s="30"/>
      <c r="BGM52" s="30"/>
      <c r="BGN52" s="30"/>
      <c r="BGO52" s="30"/>
      <c r="BGP52" s="30"/>
      <c r="BGQ52" s="30"/>
      <c r="BGR52" s="30"/>
      <c r="BGS52" s="30"/>
      <c r="BGT52" s="30"/>
      <c r="BGU52" s="30"/>
      <c r="BGV52" s="30"/>
      <c r="BGW52" s="30"/>
      <c r="BGX52" s="30"/>
      <c r="BGY52" s="30"/>
      <c r="BGZ52" s="30"/>
      <c r="BHA52" s="30"/>
      <c r="BHB52" s="30"/>
      <c r="BHC52" s="30"/>
      <c r="BHD52" s="30"/>
      <c r="BHE52" s="30"/>
      <c r="BHF52" s="30"/>
      <c r="BHG52" s="30"/>
      <c r="BHH52" s="30"/>
      <c r="BHI52" s="30"/>
      <c r="BHJ52" s="30"/>
      <c r="BHK52" s="30"/>
      <c r="BHL52" s="30"/>
      <c r="BHM52" s="30"/>
      <c r="BHN52" s="30"/>
      <c r="BHO52" s="30"/>
      <c r="BHP52" s="30"/>
      <c r="BHQ52" s="30"/>
      <c r="BHR52" s="30"/>
      <c r="BHS52" s="30"/>
      <c r="BHT52" s="30"/>
      <c r="BHU52" s="30"/>
      <c r="BHV52" s="30"/>
      <c r="BHW52" s="30"/>
      <c r="BHX52" s="30"/>
      <c r="BHY52" s="30"/>
      <c r="BHZ52" s="30"/>
      <c r="BIA52" s="30"/>
      <c r="BIB52" s="30"/>
      <c r="BIC52" s="30"/>
      <c r="BID52" s="30"/>
      <c r="BIE52" s="30"/>
      <c r="BIF52" s="30"/>
      <c r="BIG52" s="30"/>
      <c r="BIH52" s="30"/>
      <c r="BII52" s="30"/>
      <c r="BIJ52" s="30"/>
      <c r="BIK52" s="30"/>
      <c r="BIL52" s="30"/>
      <c r="BIM52" s="30"/>
      <c r="BIN52" s="30"/>
      <c r="BIO52" s="30"/>
      <c r="BIP52" s="30"/>
      <c r="BIQ52" s="30"/>
      <c r="BIR52" s="30"/>
      <c r="BIS52" s="30"/>
      <c r="BIT52" s="30"/>
      <c r="BIU52" s="30"/>
      <c r="BIV52" s="30"/>
      <c r="BIW52" s="30"/>
      <c r="BIX52" s="30"/>
      <c r="BIY52" s="30"/>
      <c r="BIZ52" s="30"/>
      <c r="BJA52" s="30"/>
      <c r="BJB52" s="30"/>
      <c r="BJC52" s="30"/>
      <c r="BJD52" s="30"/>
      <c r="BJE52" s="30"/>
      <c r="BJF52" s="30"/>
      <c r="BJG52" s="30"/>
      <c r="BJH52" s="30"/>
      <c r="BJI52" s="30"/>
      <c r="BJJ52" s="30"/>
      <c r="BJK52" s="30"/>
      <c r="BJL52" s="30"/>
      <c r="BJM52" s="30"/>
      <c r="BJN52" s="30"/>
      <c r="BJO52" s="30"/>
      <c r="BJP52" s="30"/>
      <c r="BJQ52" s="30"/>
      <c r="BJR52" s="30"/>
      <c r="BJS52" s="30"/>
      <c r="BJT52" s="30"/>
      <c r="BJU52" s="30"/>
      <c r="BJV52" s="30"/>
      <c r="BJW52" s="30"/>
      <c r="BJX52" s="30"/>
      <c r="BJY52" s="30"/>
      <c r="BJZ52" s="30"/>
      <c r="BKA52" s="30"/>
      <c r="BKB52" s="30"/>
      <c r="BKC52" s="30"/>
      <c r="BKD52" s="30"/>
      <c r="BKE52" s="30"/>
      <c r="BKF52" s="30"/>
      <c r="BKG52" s="30"/>
      <c r="BKH52" s="30"/>
      <c r="BKI52" s="30"/>
      <c r="BKJ52" s="30"/>
      <c r="BKK52" s="30"/>
      <c r="BKL52" s="30"/>
      <c r="BKM52" s="30"/>
      <c r="BKN52" s="30"/>
      <c r="BKO52" s="30"/>
      <c r="BKP52" s="30"/>
      <c r="BKQ52" s="30"/>
      <c r="BKR52" s="30"/>
      <c r="BKS52" s="30"/>
      <c r="BKT52" s="30"/>
      <c r="BKU52" s="30"/>
      <c r="BKV52" s="30"/>
      <c r="BKW52" s="30"/>
      <c r="BKX52" s="30"/>
      <c r="BKY52" s="30"/>
      <c r="BKZ52" s="30"/>
      <c r="BLA52" s="30"/>
      <c r="BLB52" s="30"/>
      <c r="BLC52" s="30"/>
      <c r="BLD52" s="30"/>
      <c r="BLE52" s="30"/>
      <c r="BLF52" s="30"/>
      <c r="BLG52" s="30"/>
      <c r="BLH52" s="30"/>
      <c r="BLI52" s="30"/>
      <c r="BLJ52" s="30"/>
      <c r="BLK52" s="30"/>
      <c r="BLL52" s="30"/>
      <c r="BLM52" s="30"/>
      <c r="BLN52" s="30"/>
      <c r="BLO52" s="30"/>
      <c r="BLP52" s="30"/>
      <c r="BLQ52" s="30"/>
      <c r="BLR52" s="30"/>
      <c r="BLS52" s="30"/>
      <c r="BLT52" s="30"/>
      <c r="BLU52" s="30"/>
      <c r="BLV52" s="30"/>
      <c r="BLW52" s="30"/>
      <c r="BLX52" s="30"/>
      <c r="BLY52" s="30"/>
      <c r="BLZ52" s="30"/>
      <c r="BMA52" s="30"/>
      <c r="BMB52" s="30"/>
      <c r="BMC52" s="30"/>
      <c r="BMD52" s="30"/>
      <c r="BME52" s="30"/>
      <c r="BMF52" s="30"/>
      <c r="BMG52" s="30"/>
      <c r="BMH52" s="30"/>
      <c r="BMI52" s="30"/>
      <c r="BMJ52" s="30"/>
      <c r="BMK52" s="30"/>
      <c r="BML52" s="30"/>
      <c r="BMM52" s="30"/>
      <c r="BMN52" s="30"/>
      <c r="BMO52" s="30"/>
      <c r="BMP52" s="30"/>
      <c r="BMQ52" s="30"/>
      <c r="BMR52" s="30"/>
      <c r="BMS52" s="30"/>
      <c r="BMT52" s="30"/>
      <c r="BMU52" s="30"/>
      <c r="BMV52" s="30"/>
      <c r="BMW52" s="30"/>
      <c r="BMX52" s="30"/>
      <c r="BMY52" s="30"/>
      <c r="BMZ52" s="30"/>
      <c r="BNA52" s="30"/>
      <c r="BNB52" s="30"/>
      <c r="BNC52" s="30"/>
      <c r="BND52" s="30"/>
      <c r="BNE52" s="30"/>
      <c r="BNF52" s="30"/>
      <c r="BNG52" s="30"/>
      <c r="BNH52" s="30"/>
      <c r="BNI52" s="30"/>
      <c r="BNJ52" s="30"/>
      <c r="BNK52" s="30"/>
      <c r="BNL52" s="30"/>
      <c r="BNM52" s="30"/>
      <c r="BNN52" s="30"/>
      <c r="BNO52" s="30"/>
      <c r="BNP52" s="30"/>
      <c r="BNQ52" s="30"/>
      <c r="BNR52" s="30"/>
      <c r="BNS52" s="30"/>
      <c r="BNT52" s="30"/>
      <c r="BNU52" s="30"/>
      <c r="BNV52" s="30"/>
      <c r="BNW52" s="30"/>
      <c r="BNX52" s="30"/>
      <c r="BNY52" s="30"/>
      <c r="BNZ52" s="30"/>
      <c r="BOA52" s="30"/>
      <c r="BOB52" s="30"/>
      <c r="BOC52" s="30"/>
      <c r="BOD52" s="30"/>
      <c r="BOE52" s="30"/>
      <c r="BOF52" s="30"/>
      <c r="BOG52" s="30"/>
      <c r="BOH52" s="30"/>
      <c r="BOI52" s="30"/>
      <c r="BOJ52" s="30"/>
      <c r="BOK52" s="30"/>
      <c r="BOL52" s="30"/>
      <c r="BOM52" s="30"/>
      <c r="BON52" s="30"/>
      <c r="BOO52" s="30"/>
      <c r="BOP52" s="30"/>
      <c r="BOQ52" s="30"/>
      <c r="BOR52" s="30"/>
      <c r="BOS52" s="30"/>
      <c r="BOT52" s="30"/>
      <c r="BOU52" s="30"/>
      <c r="BOV52" s="30"/>
      <c r="BOW52" s="30"/>
      <c r="BOX52" s="30"/>
      <c r="BOY52" s="30"/>
      <c r="BOZ52" s="30"/>
      <c r="BPA52" s="30"/>
      <c r="BPB52" s="30"/>
      <c r="BPC52" s="30"/>
      <c r="BPD52" s="30"/>
      <c r="BPE52" s="30"/>
      <c r="BPF52" s="30"/>
      <c r="BPG52" s="30"/>
      <c r="BPH52" s="30"/>
      <c r="BPI52" s="30"/>
    </row>
    <row r="53" spans="1:1777" s="1" customFormat="1" ht="45.6" customHeight="1" x14ac:dyDescent="0.25">
      <c r="A53" s="143"/>
      <c r="B53" s="162"/>
      <c r="C53" s="143"/>
      <c r="D53" s="7" t="s">
        <v>26</v>
      </c>
      <c r="E53" s="23">
        <f>SUM(F53:J53)</f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160"/>
      <c r="L53" s="160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  <c r="AMK53" s="35"/>
      <c r="AML53" s="35"/>
      <c r="AMM53" s="35"/>
      <c r="AMN53" s="35"/>
      <c r="AMO53" s="35"/>
      <c r="AMP53" s="35"/>
      <c r="AMQ53" s="35"/>
      <c r="AMR53" s="35"/>
      <c r="AMS53" s="35"/>
      <c r="AMT53" s="35"/>
      <c r="AMU53" s="35"/>
      <c r="AMV53" s="35"/>
      <c r="AMW53" s="35"/>
      <c r="AMX53" s="35"/>
      <c r="AMY53" s="35"/>
      <c r="AMZ53" s="35"/>
      <c r="ANA53" s="35"/>
      <c r="ANB53" s="35"/>
      <c r="ANC53" s="35"/>
      <c r="AND53" s="35"/>
      <c r="ANE53" s="35"/>
      <c r="ANF53" s="35"/>
      <c r="ANG53" s="35"/>
      <c r="ANH53" s="35"/>
      <c r="ANI53" s="35"/>
      <c r="ANJ53" s="35"/>
      <c r="ANK53" s="35"/>
      <c r="ANL53" s="35"/>
      <c r="ANM53" s="35"/>
      <c r="ANN53" s="35"/>
      <c r="ANO53" s="35"/>
      <c r="ANP53" s="35"/>
      <c r="ANQ53" s="35"/>
      <c r="ANR53" s="35"/>
      <c r="ANS53" s="35"/>
      <c r="ANT53" s="35"/>
      <c r="ANU53" s="35"/>
      <c r="ANV53" s="35"/>
      <c r="ANW53" s="35"/>
      <c r="ANX53" s="35"/>
      <c r="ANY53" s="35"/>
      <c r="ANZ53" s="35"/>
      <c r="AOA53" s="35"/>
      <c r="AOB53" s="35"/>
      <c r="AOC53" s="35"/>
      <c r="AOD53" s="35"/>
      <c r="AOE53" s="35"/>
      <c r="AOF53" s="35"/>
      <c r="AOG53" s="35"/>
      <c r="AOH53" s="35"/>
      <c r="AOI53" s="35"/>
      <c r="AOJ53" s="35"/>
      <c r="AOK53" s="35"/>
      <c r="AOL53" s="35"/>
      <c r="AOM53" s="35"/>
      <c r="AON53" s="35"/>
      <c r="AOO53" s="35"/>
      <c r="AOP53" s="35"/>
      <c r="AOQ53" s="35"/>
      <c r="AOR53" s="35"/>
      <c r="AOS53" s="35"/>
      <c r="AOT53" s="35"/>
      <c r="AOU53" s="35"/>
      <c r="AOV53" s="35"/>
      <c r="AOW53" s="35"/>
      <c r="AOX53" s="35"/>
      <c r="AOY53" s="35"/>
      <c r="AOZ53" s="35"/>
      <c r="APA53" s="35"/>
      <c r="APB53" s="35"/>
      <c r="APC53" s="35"/>
      <c r="APD53" s="35"/>
      <c r="APE53" s="35"/>
      <c r="APF53" s="35"/>
      <c r="APG53" s="35"/>
      <c r="APH53" s="35"/>
      <c r="API53" s="35"/>
      <c r="APJ53" s="35"/>
      <c r="APK53" s="35"/>
      <c r="APL53" s="35"/>
      <c r="APM53" s="35"/>
      <c r="APN53" s="35"/>
      <c r="APO53" s="35"/>
      <c r="APP53" s="35"/>
      <c r="APQ53" s="35"/>
      <c r="APR53" s="35"/>
      <c r="APS53" s="35"/>
      <c r="APT53" s="35"/>
      <c r="APU53" s="35"/>
      <c r="APV53" s="35"/>
      <c r="APW53" s="35"/>
      <c r="APX53" s="35"/>
      <c r="APY53" s="35"/>
      <c r="APZ53" s="35"/>
      <c r="AQA53" s="35"/>
      <c r="AQB53" s="35"/>
      <c r="AQC53" s="35"/>
      <c r="AQD53" s="35"/>
      <c r="AQE53" s="35"/>
      <c r="AQF53" s="35"/>
      <c r="AQG53" s="35"/>
      <c r="AQH53" s="35"/>
      <c r="AQI53" s="35"/>
      <c r="AQJ53" s="35"/>
      <c r="AQK53" s="35"/>
      <c r="AQL53" s="35"/>
      <c r="AQM53" s="35"/>
      <c r="AQN53" s="35"/>
      <c r="AQO53" s="35"/>
      <c r="AQP53" s="35"/>
      <c r="AQQ53" s="35"/>
      <c r="AQR53" s="35"/>
      <c r="AQS53" s="35"/>
      <c r="AQT53" s="35"/>
      <c r="AQU53" s="35"/>
      <c r="AQV53" s="35"/>
      <c r="AQW53" s="35"/>
      <c r="AQX53" s="35"/>
      <c r="AQY53" s="35"/>
      <c r="AQZ53" s="35"/>
      <c r="ARA53" s="35"/>
      <c r="ARB53" s="35"/>
      <c r="ARC53" s="35"/>
      <c r="ARD53" s="35"/>
      <c r="ARE53" s="35"/>
      <c r="ARF53" s="35"/>
      <c r="ARG53" s="35"/>
      <c r="ARH53" s="35"/>
      <c r="ARI53" s="35"/>
      <c r="ARJ53" s="35"/>
      <c r="ARK53" s="35"/>
      <c r="ARL53" s="35"/>
      <c r="ARM53" s="35"/>
      <c r="ARN53" s="35"/>
      <c r="ARO53" s="35"/>
      <c r="ARP53" s="35"/>
      <c r="ARQ53" s="35"/>
      <c r="ARR53" s="35"/>
      <c r="ARS53" s="35"/>
      <c r="ART53" s="35"/>
      <c r="ARU53" s="35"/>
      <c r="ARV53" s="35"/>
      <c r="ARW53" s="35"/>
      <c r="ARX53" s="35"/>
      <c r="ARY53" s="35"/>
      <c r="ARZ53" s="35"/>
      <c r="ASA53" s="35"/>
      <c r="ASB53" s="35"/>
      <c r="ASC53" s="35"/>
      <c r="ASD53" s="35"/>
      <c r="ASE53" s="35"/>
      <c r="ASF53" s="35"/>
      <c r="ASG53" s="35"/>
      <c r="ASH53" s="35"/>
      <c r="ASI53" s="35"/>
      <c r="ASJ53" s="35"/>
      <c r="ASK53" s="35"/>
      <c r="ASL53" s="35"/>
      <c r="ASM53" s="35"/>
      <c r="ASN53" s="35"/>
      <c r="ASO53" s="35"/>
      <c r="ASP53" s="35"/>
      <c r="ASQ53" s="35"/>
      <c r="ASR53" s="35"/>
      <c r="ASS53" s="35"/>
      <c r="AST53" s="35"/>
      <c r="ASU53" s="35"/>
      <c r="ASV53" s="35"/>
      <c r="ASW53" s="35"/>
      <c r="ASX53" s="35"/>
      <c r="ASY53" s="35"/>
      <c r="ASZ53" s="35"/>
      <c r="ATA53" s="35"/>
      <c r="ATB53" s="35"/>
      <c r="ATC53" s="35"/>
      <c r="ATD53" s="35"/>
      <c r="ATE53" s="35"/>
      <c r="ATF53" s="35"/>
      <c r="ATG53" s="35"/>
      <c r="ATH53" s="35"/>
      <c r="ATI53" s="35"/>
      <c r="ATJ53" s="35"/>
      <c r="ATK53" s="35"/>
      <c r="ATL53" s="35"/>
      <c r="ATM53" s="35"/>
      <c r="ATN53" s="35"/>
      <c r="ATO53" s="35"/>
      <c r="ATP53" s="35"/>
      <c r="ATQ53" s="35"/>
      <c r="ATR53" s="35"/>
      <c r="ATS53" s="35"/>
      <c r="ATT53" s="35"/>
      <c r="ATU53" s="35"/>
      <c r="ATV53" s="35"/>
      <c r="ATW53" s="35"/>
      <c r="ATX53" s="35"/>
      <c r="ATY53" s="35"/>
      <c r="ATZ53" s="35"/>
      <c r="AUA53" s="35"/>
      <c r="AUB53" s="35"/>
      <c r="AUC53" s="35"/>
      <c r="AUD53" s="35"/>
      <c r="AUE53" s="35"/>
      <c r="AUF53" s="35"/>
      <c r="AUG53" s="35"/>
      <c r="AUH53" s="35"/>
      <c r="AUI53" s="35"/>
      <c r="AUJ53" s="35"/>
      <c r="AUK53" s="35"/>
      <c r="AUL53" s="35"/>
      <c r="AUM53" s="35"/>
      <c r="AUN53" s="35"/>
      <c r="AUO53" s="35"/>
      <c r="AUP53" s="35"/>
      <c r="AUQ53" s="35"/>
      <c r="AUR53" s="35"/>
      <c r="AUS53" s="35"/>
      <c r="AUT53" s="35"/>
      <c r="AUU53" s="35"/>
      <c r="AUV53" s="35"/>
      <c r="AUW53" s="35"/>
      <c r="AUX53" s="35"/>
      <c r="AUY53" s="35"/>
      <c r="AUZ53" s="35"/>
      <c r="AVA53" s="35"/>
      <c r="AVB53" s="35"/>
      <c r="AVC53" s="35"/>
      <c r="AVD53" s="35"/>
      <c r="AVE53" s="35"/>
      <c r="AVF53" s="35"/>
      <c r="AVG53" s="35"/>
      <c r="AVH53" s="35"/>
      <c r="AVI53" s="35"/>
      <c r="AVJ53" s="35"/>
      <c r="AVK53" s="35"/>
      <c r="AVL53" s="35"/>
      <c r="AVM53" s="35"/>
      <c r="AVN53" s="35"/>
      <c r="AVO53" s="35"/>
      <c r="AVP53" s="35"/>
      <c r="AVQ53" s="35"/>
      <c r="AVR53" s="35"/>
      <c r="AVS53" s="35"/>
      <c r="AVT53" s="35"/>
      <c r="AVU53" s="35"/>
      <c r="AVV53" s="35"/>
      <c r="AVW53" s="35"/>
      <c r="AVX53" s="35"/>
      <c r="AVY53" s="35"/>
      <c r="AVZ53" s="35"/>
      <c r="AWA53" s="35"/>
      <c r="AWB53" s="35"/>
      <c r="AWC53" s="35"/>
      <c r="AWD53" s="35"/>
      <c r="AWE53" s="35"/>
      <c r="AWF53" s="35"/>
      <c r="AWG53" s="35"/>
      <c r="AWH53" s="35"/>
      <c r="AWI53" s="35"/>
      <c r="AWJ53" s="35"/>
      <c r="AWK53" s="35"/>
      <c r="AWL53" s="35"/>
      <c r="AWM53" s="35"/>
      <c r="AWN53" s="35"/>
      <c r="AWO53" s="35"/>
      <c r="AWP53" s="35"/>
      <c r="AWQ53" s="35"/>
      <c r="AWR53" s="35"/>
      <c r="AWS53" s="35"/>
      <c r="AWT53" s="35"/>
      <c r="AWU53" s="35"/>
      <c r="AWV53" s="35"/>
      <c r="AWW53" s="35"/>
      <c r="AWX53" s="35"/>
      <c r="AWY53" s="35"/>
      <c r="AWZ53" s="35"/>
      <c r="AXA53" s="35"/>
      <c r="AXB53" s="35"/>
      <c r="AXC53" s="35"/>
      <c r="AXD53" s="35"/>
      <c r="AXE53" s="35"/>
      <c r="AXF53" s="35"/>
      <c r="AXG53" s="35"/>
      <c r="AXH53" s="35"/>
      <c r="AXI53" s="35"/>
      <c r="AXJ53" s="35"/>
      <c r="AXK53" s="35"/>
      <c r="AXL53" s="35"/>
      <c r="AXM53" s="35"/>
      <c r="AXN53" s="35"/>
      <c r="AXO53" s="35"/>
      <c r="AXP53" s="35"/>
      <c r="AXQ53" s="35"/>
      <c r="AXR53" s="35"/>
      <c r="AXS53" s="35"/>
      <c r="AXT53" s="35"/>
      <c r="AXU53" s="35"/>
      <c r="AXV53" s="35"/>
      <c r="AXW53" s="35"/>
      <c r="AXX53" s="35"/>
      <c r="AXY53" s="35"/>
      <c r="AXZ53" s="35"/>
      <c r="AYA53" s="35"/>
      <c r="AYB53" s="35"/>
      <c r="AYC53" s="35"/>
      <c r="AYD53" s="35"/>
      <c r="AYE53" s="35"/>
      <c r="AYF53" s="35"/>
      <c r="AYG53" s="35"/>
      <c r="AYH53" s="35"/>
      <c r="AYI53" s="35"/>
      <c r="AYJ53" s="35"/>
      <c r="AYK53" s="35"/>
      <c r="AYL53" s="35"/>
      <c r="AYM53" s="35"/>
      <c r="AYN53" s="35"/>
      <c r="AYO53" s="35"/>
      <c r="AYP53" s="35"/>
      <c r="AYQ53" s="35"/>
      <c r="AYR53" s="35"/>
      <c r="AYS53" s="35"/>
      <c r="AYT53" s="35"/>
      <c r="AYU53" s="35"/>
      <c r="AYV53" s="35"/>
      <c r="AYW53" s="35"/>
      <c r="AYX53" s="35"/>
      <c r="AYY53" s="35"/>
      <c r="AYZ53" s="35"/>
      <c r="AZA53" s="35"/>
      <c r="AZB53" s="35"/>
      <c r="AZC53" s="35"/>
      <c r="AZD53" s="35"/>
      <c r="AZE53" s="35"/>
      <c r="AZF53" s="35"/>
      <c r="AZG53" s="35"/>
      <c r="AZH53" s="35"/>
      <c r="AZI53" s="35"/>
      <c r="AZJ53" s="35"/>
      <c r="AZK53" s="35"/>
      <c r="AZL53" s="35"/>
      <c r="AZM53" s="35"/>
      <c r="AZN53" s="35"/>
      <c r="AZO53" s="35"/>
      <c r="AZP53" s="35"/>
      <c r="AZQ53" s="35"/>
      <c r="AZR53" s="35"/>
      <c r="AZS53" s="35"/>
      <c r="AZT53" s="35"/>
      <c r="AZU53" s="35"/>
      <c r="AZV53" s="35"/>
      <c r="AZW53" s="35"/>
      <c r="AZX53" s="35"/>
      <c r="AZY53" s="35"/>
      <c r="AZZ53" s="35"/>
      <c r="BAA53" s="35"/>
      <c r="BAB53" s="35"/>
      <c r="BAC53" s="35"/>
      <c r="BAD53" s="35"/>
      <c r="BAE53" s="35"/>
      <c r="BAF53" s="35"/>
      <c r="BAG53" s="35"/>
      <c r="BAH53" s="35"/>
      <c r="BAI53" s="35"/>
      <c r="BAJ53" s="35"/>
      <c r="BAK53" s="35"/>
      <c r="BAL53" s="35"/>
      <c r="BAM53" s="35"/>
      <c r="BAN53" s="35"/>
      <c r="BAO53" s="35"/>
      <c r="BAP53" s="35"/>
      <c r="BAQ53" s="35"/>
      <c r="BAR53" s="35"/>
      <c r="BAS53" s="35"/>
      <c r="BAT53" s="35"/>
      <c r="BAU53" s="35"/>
      <c r="BAV53" s="35"/>
      <c r="BAW53" s="35"/>
      <c r="BAX53" s="35"/>
      <c r="BAY53" s="35"/>
      <c r="BAZ53" s="35"/>
      <c r="BBA53" s="35"/>
      <c r="BBB53" s="35"/>
      <c r="BBC53" s="35"/>
      <c r="BBD53" s="35"/>
      <c r="BBE53" s="35"/>
      <c r="BBF53" s="35"/>
      <c r="BBG53" s="35"/>
      <c r="BBH53" s="35"/>
      <c r="BBI53" s="35"/>
      <c r="BBJ53" s="35"/>
      <c r="BBK53" s="35"/>
      <c r="BBL53" s="35"/>
      <c r="BBM53" s="35"/>
      <c r="BBN53" s="35"/>
      <c r="BBO53" s="35"/>
      <c r="BBP53" s="35"/>
      <c r="BBQ53" s="35"/>
      <c r="BBR53" s="35"/>
      <c r="BBS53" s="35"/>
      <c r="BBT53" s="35"/>
      <c r="BBU53" s="35"/>
      <c r="BBV53" s="35"/>
      <c r="BBW53" s="35"/>
      <c r="BBX53" s="35"/>
      <c r="BBY53" s="35"/>
      <c r="BBZ53" s="35"/>
      <c r="BCA53" s="35"/>
      <c r="BCB53" s="35"/>
      <c r="BCC53" s="35"/>
      <c r="BCD53" s="35"/>
      <c r="BCE53" s="35"/>
      <c r="BCF53" s="35"/>
      <c r="BCG53" s="35"/>
      <c r="BCH53" s="35"/>
      <c r="BCI53" s="35"/>
      <c r="BCJ53" s="35"/>
      <c r="BCK53" s="35"/>
      <c r="BCL53" s="35"/>
      <c r="BCM53" s="35"/>
      <c r="BCN53" s="35"/>
      <c r="BCO53" s="35"/>
      <c r="BCP53" s="35"/>
      <c r="BCQ53" s="35"/>
      <c r="BCR53" s="35"/>
      <c r="BCS53" s="35"/>
      <c r="BCT53" s="35"/>
      <c r="BCU53" s="35"/>
      <c r="BCV53" s="35"/>
      <c r="BCW53" s="35"/>
      <c r="BCX53" s="35"/>
      <c r="BCY53" s="35"/>
      <c r="BCZ53" s="35"/>
      <c r="BDA53" s="35"/>
      <c r="BDB53" s="35"/>
      <c r="BDC53" s="35"/>
      <c r="BDD53" s="35"/>
      <c r="BDE53" s="35"/>
      <c r="BDF53" s="35"/>
      <c r="BDG53" s="35"/>
      <c r="BDH53" s="35"/>
      <c r="BDI53" s="35"/>
      <c r="BDJ53" s="35"/>
      <c r="BDK53" s="35"/>
      <c r="BDL53" s="35"/>
      <c r="BDM53" s="35"/>
      <c r="BDN53" s="35"/>
      <c r="BDO53" s="35"/>
      <c r="BDP53" s="35"/>
      <c r="BDQ53" s="35"/>
      <c r="BDR53" s="35"/>
      <c r="BDS53" s="35"/>
      <c r="BDT53" s="35"/>
      <c r="BDU53" s="35"/>
      <c r="BDV53" s="35"/>
      <c r="BDW53" s="35"/>
      <c r="BDX53" s="35"/>
      <c r="BDY53" s="35"/>
      <c r="BDZ53" s="35"/>
      <c r="BEA53" s="35"/>
      <c r="BEB53" s="35"/>
      <c r="BEC53" s="35"/>
      <c r="BED53" s="35"/>
      <c r="BEE53" s="35"/>
      <c r="BEF53" s="35"/>
      <c r="BEG53" s="35"/>
      <c r="BEH53" s="35"/>
      <c r="BEI53" s="35"/>
      <c r="BEJ53" s="35"/>
      <c r="BEK53" s="35"/>
      <c r="BEL53" s="35"/>
      <c r="BEM53" s="35"/>
      <c r="BEN53" s="35"/>
      <c r="BEO53" s="35"/>
      <c r="BEP53" s="35"/>
      <c r="BEQ53" s="35"/>
      <c r="BER53" s="35"/>
      <c r="BES53" s="35"/>
      <c r="BET53" s="35"/>
      <c r="BEU53" s="35"/>
      <c r="BEV53" s="35"/>
      <c r="BEW53" s="35"/>
      <c r="BEX53" s="35"/>
      <c r="BEY53" s="35"/>
      <c r="BEZ53" s="35"/>
      <c r="BFA53" s="35"/>
      <c r="BFB53" s="35"/>
      <c r="BFC53" s="35"/>
      <c r="BFD53" s="35"/>
      <c r="BFE53" s="35"/>
      <c r="BFF53" s="35"/>
      <c r="BFG53" s="35"/>
      <c r="BFH53" s="35"/>
      <c r="BFI53" s="35"/>
      <c r="BFJ53" s="35"/>
      <c r="BFK53" s="35"/>
      <c r="BFL53" s="35"/>
      <c r="BFM53" s="35"/>
      <c r="BFN53" s="35"/>
      <c r="BFO53" s="35"/>
      <c r="BFP53" s="35"/>
      <c r="BFQ53" s="35"/>
      <c r="BFR53" s="35"/>
      <c r="BFS53" s="35"/>
      <c r="BFT53" s="35"/>
      <c r="BFU53" s="35"/>
      <c r="BFV53" s="35"/>
      <c r="BFW53" s="35"/>
      <c r="BFX53" s="35"/>
      <c r="BFY53" s="35"/>
      <c r="BFZ53" s="35"/>
      <c r="BGA53" s="35"/>
      <c r="BGB53" s="35"/>
      <c r="BGC53" s="35"/>
      <c r="BGD53" s="35"/>
      <c r="BGE53" s="35"/>
      <c r="BGF53" s="35"/>
      <c r="BGG53" s="35"/>
      <c r="BGH53" s="35"/>
      <c r="BGI53" s="35"/>
      <c r="BGJ53" s="35"/>
      <c r="BGK53" s="35"/>
      <c r="BGL53" s="35"/>
      <c r="BGM53" s="35"/>
      <c r="BGN53" s="35"/>
      <c r="BGO53" s="35"/>
      <c r="BGP53" s="35"/>
      <c r="BGQ53" s="35"/>
      <c r="BGR53" s="35"/>
      <c r="BGS53" s="35"/>
      <c r="BGT53" s="35"/>
      <c r="BGU53" s="35"/>
      <c r="BGV53" s="35"/>
      <c r="BGW53" s="35"/>
      <c r="BGX53" s="35"/>
      <c r="BGY53" s="35"/>
      <c r="BGZ53" s="35"/>
      <c r="BHA53" s="35"/>
      <c r="BHB53" s="35"/>
      <c r="BHC53" s="35"/>
      <c r="BHD53" s="35"/>
      <c r="BHE53" s="35"/>
      <c r="BHF53" s="35"/>
      <c r="BHG53" s="35"/>
      <c r="BHH53" s="35"/>
      <c r="BHI53" s="35"/>
      <c r="BHJ53" s="35"/>
      <c r="BHK53" s="35"/>
      <c r="BHL53" s="35"/>
      <c r="BHM53" s="35"/>
      <c r="BHN53" s="35"/>
      <c r="BHO53" s="35"/>
      <c r="BHP53" s="35"/>
      <c r="BHQ53" s="35"/>
      <c r="BHR53" s="35"/>
      <c r="BHS53" s="35"/>
      <c r="BHT53" s="35"/>
      <c r="BHU53" s="35"/>
      <c r="BHV53" s="35"/>
      <c r="BHW53" s="35"/>
      <c r="BHX53" s="35"/>
      <c r="BHY53" s="35"/>
      <c r="BHZ53" s="35"/>
      <c r="BIA53" s="35"/>
      <c r="BIB53" s="35"/>
      <c r="BIC53" s="35"/>
      <c r="BID53" s="35"/>
      <c r="BIE53" s="35"/>
      <c r="BIF53" s="35"/>
      <c r="BIG53" s="35"/>
      <c r="BIH53" s="35"/>
      <c r="BII53" s="35"/>
      <c r="BIJ53" s="35"/>
      <c r="BIK53" s="35"/>
      <c r="BIL53" s="35"/>
      <c r="BIM53" s="35"/>
      <c r="BIN53" s="35"/>
      <c r="BIO53" s="35"/>
      <c r="BIP53" s="35"/>
      <c r="BIQ53" s="35"/>
      <c r="BIR53" s="35"/>
      <c r="BIS53" s="35"/>
      <c r="BIT53" s="35"/>
      <c r="BIU53" s="35"/>
      <c r="BIV53" s="35"/>
      <c r="BIW53" s="35"/>
      <c r="BIX53" s="35"/>
      <c r="BIY53" s="35"/>
      <c r="BIZ53" s="35"/>
      <c r="BJA53" s="35"/>
      <c r="BJB53" s="35"/>
      <c r="BJC53" s="35"/>
      <c r="BJD53" s="35"/>
      <c r="BJE53" s="35"/>
      <c r="BJF53" s="35"/>
      <c r="BJG53" s="35"/>
      <c r="BJH53" s="35"/>
      <c r="BJI53" s="35"/>
      <c r="BJJ53" s="35"/>
      <c r="BJK53" s="35"/>
      <c r="BJL53" s="35"/>
      <c r="BJM53" s="35"/>
      <c r="BJN53" s="35"/>
      <c r="BJO53" s="35"/>
      <c r="BJP53" s="35"/>
      <c r="BJQ53" s="35"/>
      <c r="BJR53" s="35"/>
      <c r="BJS53" s="35"/>
      <c r="BJT53" s="35"/>
      <c r="BJU53" s="35"/>
      <c r="BJV53" s="35"/>
      <c r="BJW53" s="35"/>
      <c r="BJX53" s="35"/>
      <c r="BJY53" s="35"/>
      <c r="BJZ53" s="35"/>
      <c r="BKA53" s="35"/>
      <c r="BKB53" s="35"/>
      <c r="BKC53" s="35"/>
      <c r="BKD53" s="35"/>
      <c r="BKE53" s="35"/>
      <c r="BKF53" s="35"/>
      <c r="BKG53" s="35"/>
      <c r="BKH53" s="35"/>
      <c r="BKI53" s="35"/>
      <c r="BKJ53" s="35"/>
      <c r="BKK53" s="35"/>
      <c r="BKL53" s="35"/>
      <c r="BKM53" s="35"/>
      <c r="BKN53" s="35"/>
      <c r="BKO53" s="35"/>
      <c r="BKP53" s="35"/>
      <c r="BKQ53" s="35"/>
      <c r="BKR53" s="35"/>
      <c r="BKS53" s="35"/>
      <c r="BKT53" s="35"/>
      <c r="BKU53" s="35"/>
      <c r="BKV53" s="35"/>
      <c r="BKW53" s="35"/>
      <c r="BKX53" s="35"/>
      <c r="BKY53" s="35"/>
      <c r="BKZ53" s="35"/>
      <c r="BLA53" s="35"/>
      <c r="BLB53" s="35"/>
      <c r="BLC53" s="35"/>
      <c r="BLD53" s="35"/>
      <c r="BLE53" s="35"/>
      <c r="BLF53" s="35"/>
      <c r="BLG53" s="35"/>
      <c r="BLH53" s="35"/>
      <c r="BLI53" s="35"/>
      <c r="BLJ53" s="35"/>
      <c r="BLK53" s="35"/>
      <c r="BLL53" s="35"/>
      <c r="BLM53" s="35"/>
      <c r="BLN53" s="35"/>
      <c r="BLO53" s="35"/>
      <c r="BLP53" s="35"/>
      <c r="BLQ53" s="35"/>
      <c r="BLR53" s="35"/>
      <c r="BLS53" s="35"/>
      <c r="BLT53" s="35"/>
      <c r="BLU53" s="35"/>
      <c r="BLV53" s="35"/>
      <c r="BLW53" s="35"/>
      <c r="BLX53" s="35"/>
      <c r="BLY53" s="35"/>
      <c r="BLZ53" s="35"/>
      <c r="BMA53" s="35"/>
      <c r="BMB53" s="35"/>
      <c r="BMC53" s="35"/>
      <c r="BMD53" s="35"/>
      <c r="BME53" s="35"/>
      <c r="BMF53" s="35"/>
      <c r="BMG53" s="35"/>
      <c r="BMH53" s="35"/>
      <c r="BMI53" s="35"/>
      <c r="BMJ53" s="35"/>
      <c r="BMK53" s="35"/>
      <c r="BML53" s="35"/>
      <c r="BMM53" s="35"/>
      <c r="BMN53" s="35"/>
      <c r="BMO53" s="35"/>
      <c r="BMP53" s="35"/>
      <c r="BMQ53" s="35"/>
      <c r="BMR53" s="35"/>
      <c r="BMS53" s="35"/>
      <c r="BMT53" s="35"/>
      <c r="BMU53" s="35"/>
      <c r="BMV53" s="35"/>
      <c r="BMW53" s="35"/>
      <c r="BMX53" s="35"/>
      <c r="BMY53" s="35"/>
      <c r="BMZ53" s="35"/>
      <c r="BNA53" s="35"/>
      <c r="BNB53" s="35"/>
      <c r="BNC53" s="35"/>
      <c r="BND53" s="35"/>
      <c r="BNE53" s="35"/>
      <c r="BNF53" s="35"/>
      <c r="BNG53" s="35"/>
      <c r="BNH53" s="35"/>
      <c r="BNI53" s="35"/>
      <c r="BNJ53" s="35"/>
      <c r="BNK53" s="35"/>
      <c r="BNL53" s="35"/>
      <c r="BNM53" s="35"/>
      <c r="BNN53" s="35"/>
      <c r="BNO53" s="35"/>
      <c r="BNP53" s="35"/>
      <c r="BNQ53" s="35"/>
      <c r="BNR53" s="35"/>
      <c r="BNS53" s="35"/>
      <c r="BNT53" s="35"/>
      <c r="BNU53" s="35"/>
      <c r="BNV53" s="35"/>
      <c r="BNW53" s="35"/>
      <c r="BNX53" s="35"/>
      <c r="BNY53" s="35"/>
      <c r="BNZ53" s="35"/>
      <c r="BOA53" s="35"/>
      <c r="BOB53" s="35"/>
      <c r="BOC53" s="35"/>
      <c r="BOD53" s="35"/>
      <c r="BOE53" s="35"/>
      <c r="BOF53" s="35"/>
      <c r="BOG53" s="35"/>
      <c r="BOH53" s="35"/>
      <c r="BOI53" s="35"/>
      <c r="BOJ53" s="35"/>
      <c r="BOK53" s="35"/>
      <c r="BOL53" s="35"/>
      <c r="BOM53" s="35"/>
      <c r="BON53" s="35"/>
      <c r="BOO53" s="35"/>
      <c r="BOP53" s="35"/>
      <c r="BOQ53" s="35"/>
      <c r="BOR53" s="35"/>
      <c r="BOS53" s="35"/>
      <c r="BOT53" s="35"/>
      <c r="BOU53" s="35"/>
      <c r="BOV53" s="35"/>
      <c r="BOW53" s="35"/>
      <c r="BOX53" s="35"/>
      <c r="BOY53" s="35"/>
      <c r="BOZ53" s="35"/>
      <c r="BPA53" s="35"/>
      <c r="BPB53" s="35"/>
      <c r="BPC53" s="35"/>
      <c r="BPD53" s="35"/>
      <c r="BPE53" s="35"/>
      <c r="BPF53" s="35"/>
      <c r="BPG53" s="35"/>
      <c r="BPH53" s="35"/>
      <c r="BPI53" s="35"/>
    </row>
    <row r="54" spans="1:1777" s="1" customFormat="1" ht="54.6" customHeight="1" x14ac:dyDescent="0.25">
      <c r="A54" s="143"/>
      <c r="B54" s="162"/>
      <c r="C54" s="143"/>
      <c r="D54" s="7" t="s">
        <v>22</v>
      </c>
      <c r="E54" s="23">
        <f>SUM(F54:J54)</f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160"/>
      <c r="L54" s="160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  <c r="AMK54" s="35"/>
      <c r="AML54" s="35"/>
      <c r="AMM54" s="35"/>
      <c r="AMN54" s="35"/>
      <c r="AMO54" s="35"/>
      <c r="AMP54" s="35"/>
      <c r="AMQ54" s="35"/>
      <c r="AMR54" s="35"/>
      <c r="AMS54" s="35"/>
      <c r="AMT54" s="35"/>
      <c r="AMU54" s="35"/>
      <c r="AMV54" s="35"/>
      <c r="AMW54" s="35"/>
      <c r="AMX54" s="35"/>
      <c r="AMY54" s="35"/>
      <c r="AMZ54" s="35"/>
      <c r="ANA54" s="35"/>
      <c r="ANB54" s="35"/>
      <c r="ANC54" s="35"/>
      <c r="AND54" s="35"/>
      <c r="ANE54" s="35"/>
      <c r="ANF54" s="35"/>
      <c r="ANG54" s="35"/>
      <c r="ANH54" s="35"/>
      <c r="ANI54" s="35"/>
      <c r="ANJ54" s="35"/>
      <c r="ANK54" s="35"/>
      <c r="ANL54" s="35"/>
      <c r="ANM54" s="35"/>
      <c r="ANN54" s="35"/>
      <c r="ANO54" s="35"/>
      <c r="ANP54" s="35"/>
      <c r="ANQ54" s="35"/>
      <c r="ANR54" s="35"/>
      <c r="ANS54" s="35"/>
      <c r="ANT54" s="35"/>
      <c r="ANU54" s="35"/>
      <c r="ANV54" s="35"/>
      <c r="ANW54" s="35"/>
      <c r="ANX54" s="35"/>
      <c r="ANY54" s="35"/>
      <c r="ANZ54" s="35"/>
      <c r="AOA54" s="35"/>
      <c r="AOB54" s="35"/>
      <c r="AOC54" s="35"/>
      <c r="AOD54" s="35"/>
      <c r="AOE54" s="35"/>
      <c r="AOF54" s="35"/>
      <c r="AOG54" s="35"/>
      <c r="AOH54" s="35"/>
      <c r="AOI54" s="35"/>
      <c r="AOJ54" s="35"/>
      <c r="AOK54" s="35"/>
      <c r="AOL54" s="35"/>
      <c r="AOM54" s="35"/>
      <c r="AON54" s="35"/>
      <c r="AOO54" s="35"/>
      <c r="AOP54" s="35"/>
      <c r="AOQ54" s="35"/>
      <c r="AOR54" s="35"/>
      <c r="AOS54" s="35"/>
      <c r="AOT54" s="35"/>
      <c r="AOU54" s="35"/>
      <c r="AOV54" s="35"/>
      <c r="AOW54" s="35"/>
      <c r="AOX54" s="35"/>
      <c r="AOY54" s="35"/>
      <c r="AOZ54" s="35"/>
      <c r="APA54" s="35"/>
      <c r="APB54" s="35"/>
      <c r="APC54" s="35"/>
      <c r="APD54" s="35"/>
      <c r="APE54" s="35"/>
      <c r="APF54" s="35"/>
      <c r="APG54" s="35"/>
      <c r="APH54" s="35"/>
      <c r="API54" s="35"/>
      <c r="APJ54" s="35"/>
      <c r="APK54" s="35"/>
      <c r="APL54" s="35"/>
      <c r="APM54" s="35"/>
      <c r="APN54" s="35"/>
      <c r="APO54" s="35"/>
      <c r="APP54" s="35"/>
      <c r="APQ54" s="35"/>
      <c r="APR54" s="35"/>
      <c r="APS54" s="35"/>
      <c r="APT54" s="35"/>
      <c r="APU54" s="35"/>
      <c r="APV54" s="35"/>
      <c r="APW54" s="35"/>
      <c r="APX54" s="35"/>
      <c r="APY54" s="35"/>
      <c r="APZ54" s="35"/>
      <c r="AQA54" s="35"/>
      <c r="AQB54" s="35"/>
      <c r="AQC54" s="35"/>
      <c r="AQD54" s="35"/>
      <c r="AQE54" s="35"/>
      <c r="AQF54" s="35"/>
      <c r="AQG54" s="35"/>
      <c r="AQH54" s="35"/>
      <c r="AQI54" s="35"/>
      <c r="AQJ54" s="35"/>
      <c r="AQK54" s="35"/>
      <c r="AQL54" s="35"/>
      <c r="AQM54" s="35"/>
      <c r="AQN54" s="35"/>
      <c r="AQO54" s="35"/>
      <c r="AQP54" s="35"/>
      <c r="AQQ54" s="35"/>
      <c r="AQR54" s="35"/>
      <c r="AQS54" s="35"/>
      <c r="AQT54" s="35"/>
      <c r="AQU54" s="35"/>
      <c r="AQV54" s="35"/>
      <c r="AQW54" s="35"/>
      <c r="AQX54" s="35"/>
      <c r="AQY54" s="35"/>
      <c r="AQZ54" s="35"/>
      <c r="ARA54" s="35"/>
      <c r="ARB54" s="35"/>
      <c r="ARC54" s="35"/>
      <c r="ARD54" s="35"/>
      <c r="ARE54" s="35"/>
      <c r="ARF54" s="35"/>
      <c r="ARG54" s="35"/>
      <c r="ARH54" s="35"/>
      <c r="ARI54" s="35"/>
      <c r="ARJ54" s="35"/>
      <c r="ARK54" s="35"/>
      <c r="ARL54" s="35"/>
      <c r="ARM54" s="35"/>
      <c r="ARN54" s="35"/>
      <c r="ARO54" s="35"/>
      <c r="ARP54" s="35"/>
      <c r="ARQ54" s="35"/>
      <c r="ARR54" s="35"/>
      <c r="ARS54" s="35"/>
      <c r="ART54" s="35"/>
      <c r="ARU54" s="35"/>
      <c r="ARV54" s="35"/>
      <c r="ARW54" s="35"/>
      <c r="ARX54" s="35"/>
      <c r="ARY54" s="35"/>
      <c r="ARZ54" s="35"/>
      <c r="ASA54" s="35"/>
      <c r="ASB54" s="35"/>
      <c r="ASC54" s="35"/>
      <c r="ASD54" s="35"/>
      <c r="ASE54" s="35"/>
      <c r="ASF54" s="35"/>
      <c r="ASG54" s="35"/>
      <c r="ASH54" s="35"/>
      <c r="ASI54" s="35"/>
      <c r="ASJ54" s="35"/>
      <c r="ASK54" s="35"/>
      <c r="ASL54" s="35"/>
      <c r="ASM54" s="35"/>
      <c r="ASN54" s="35"/>
      <c r="ASO54" s="35"/>
      <c r="ASP54" s="35"/>
      <c r="ASQ54" s="35"/>
      <c r="ASR54" s="35"/>
      <c r="ASS54" s="35"/>
      <c r="AST54" s="35"/>
      <c r="ASU54" s="35"/>
      <c r="ASV54" s="35"/>
      <c r="ASW54" s="35"/>
      <c r="ASX54" s="35"/>
      <c r="ASY54" s="35"/>
      <c r="ASZ54" s="35"/>
      <c r="ATA54" s="35"/>
      <c r="ATB54" s="35"/>
      <c r="ATC54" s="35"/>
      <c r="ATD54" s="35"/>
      <c r="ATE54" s="35"/>
      <c r="ATF54" s="35"/>
      <c r="ATG54" s="35"/>
      <c r="ATH54" s="35"/>
      <c r="ATI54" s="35"/>
      <c r="ATJ54" s="35"/>
      <c r="ATK54" s="35"/>
      <c r="ATL54" s="35"/>
      <c r="ATM54" s="35"/>
      <c r="ATN54" s="35"/>
      <c r="ATO54" s="35"/>
      <c r="ATP54" s="35"/>
      <c r="ATQ54" s="35"/>
      <c r="ATR54" s="35"/>
      <c r="ATS54" s="35"/>
      <c r="ATT54" s="35"/>
      <c r="ATU54" s="35"/>
      <c r="ATV54" s="35"/>
      <c r="ATW54" s="35"/>
      <c r="ATX54" s="35"/>
      <c r="ATY54" s="35"/>
      <c r="ATZ54" s="35"/>
      <c r="AUA54" s="35"/>
      <c r="AUB54" s="35"/>
      <c r="AUC54" s="35"/>
      <c r="AUD54" s="35"/>
      <c r="AUE54" s="35"/>
      <c r="AUF54" s="35"/>
      <c r="AUG54" s="35"/>
      <c r="AUH54" s="35"/>
      <c r="AUI54" s="35"/>
      <c r="AUJ54" s="35"/>
      <c r="AUK54" s="35"/>
      <c r="AUL54" s="35"/>
      <c r="AUM54" s="35"/>
      <c r="AUN54" s="35"/>
      <c r="AUO54" s="35"/>
      <c r="AUP54" s="35"/>
      <c r="AUQ54" s="35"/>
      <c r="AUR54" s="35"/>
      <c r="AUS54" s="35"/>
      <c r="AUT54" s="35"/>
      <c r="AUU54" s="35"/>
      <c r="AUV54" s="35"/>
      <c r="AUW54" s="35"/>
      <c r="AUX54" s="35"/>
      <c r="AUY54" s="35"/>
      <c r="AUZ54" s="35"/>
      <c r="AVA54" s="35"/>
      <c r="AVB54" s="35"/>
      <c r="AVC54" s="35"/>
      <c r="AVD54" s="35"/>
      <c r="AVE54" s="35"/>
      <c r="AVF54" s="35"/>
      <c r="AVG54" s="35"/>
      <c r="AVH54" s="35"/>
      <c r="AVI54" s="35"/>
      <c r="AVJ54" s="35"/>
      <c r="AVK54" s="35"/>
      <c r="AVL54" s="35"/>
      <c r="AVM54" s="35"/>
      <c r="AVN54" s="35"/>
      <c r="AVO54" s="35"/>
      <c r="AVP54" s="35"/>
      <c r="AVQ54" s="35"/>
      <c r="AVR54" s="35"/>
      <c r="AVS54" s="35"/>
      <c r="AVT54" s="35"/>
      <c r="AVU54" s="35"/>
      <c r="AVV54" s="35"/>
      <c r="AVW54" s="35"/>
      <c r="AVX54" s="35"/>
      <c r="AVY54" s="35"/>
      <c r="AVZ54" s="35"/>
      <c r="AWA54" s="35"/>
      <c r="AWB54" s="35"/>
      <c r="AWC54" s="35"/>
      <c r="AWD54" s="35"/>
      <c r="AWE54" s="35"/>
      <c r="AWF54" s="35"/>
      <c r="AWG54" s="35"/>
      <c r="AWH54" s="35"/>
      <c r="AWI54" s="35"/>
      <c r="AWJ54" s="35"/>
      <c r="AWK54" s="35"/>
      <c r="AWL54" s="35"/>
      <c r="AWM54" s="35"/>
      <c r="AWN54" s="35"/>
      <c r="AWO54" s="35"/>
      <c r="AWP54" s="35"/>
      <c r="AWQ54" s="35"/>
      <c r="AWR54" s="35"/>
      <c r="AWS54" s="35"/>
      <c r="AWT54" s="35"/>
      <c r="AWU54" s="35"/>
      <c r="AWV54" s="35"/>
      <c r="AWW54" s="35"/>
      <c r="AWX54" s="35"/>
      <c r="AWY54" s="35"/>
      <c r="AWZ54" s="35"/>
      <c r="AXA54" s="35"/>
      <c r="AXB54" s="35"/>
      <c r="AXC54" s="35"/>
      <c r="AXD54" s="35"/>
      <c r="AXE54" s="35"/>
      <c r="AXF54" s="35"/>
      <c r="AXG54" s="35"/>
      <c r="AXH54" s="35"/>
      <c r="AXI54" s="35"/>
      <c r="AXJ54" s="35"/>
      <c r="AXK54" s="35"/>
      <c r="AXL54" s="35"/>
      <c r="AXM54" s="35"/>
      <c r="AXN54" s="35"/>
      <c r="AXO54" s="35"/>
      <c r="AXP54" s="35"/>
      <c r="AXQ54" s="35"/>
      <c r="AXR54" s="35"/>
      <c r="AXS54" s="35"/>
      <c r="AXT54" s="35"/>
      <c r="AXU54" s="35"/>
      <c r="AXV54" s="35"/>
      <c r="AXW54" s="35"/>
      <c r="AXX54" s="35"/>
      <c r="AXY54" s="35"/>
      <c r="AXZ54" s="35"/>
      <c r="AYA54" s="35"/>
      <c r="AYB54" s="35"/>
      <c r="AYC54" s="35"/>
      <c r="AYD54" s="35"/>
      <c r="AYE54" s="35"/>
      <c r="AYF54" s="35"/>
      <c r="AYG54" s="35"/>
      <c r="AYH54" s="35"/>
      <c r="AYI54" s="35"/>
      <c r="AYJ54" s="35"/>
      <c r="AYK54" s="35"/>
      <c r="AYL54" s="35"/>
      <c r="AYM54" s="35"/>
      <c r="AYN54" s="35"/>
      <c r="AYO54" s="35"/>
      <c r="AYP54" s="35"/>
      <c r="AYQ54" s="35"/>
      <c r="AYR54" s="35"/>
      <c r="AYS54" s="35"/>
      <c r="AYT54" s="35"/>
      <c r="AYU54" s="35"/>
      <c r="AYV54" s="35"/>
      <c r="AYW54" s="35"/>
      <c r="AYX54" s="35"/>
      <c r="AYY54" s="35"/>
      <c r="AYZ54" s="35"/>
      <c r="AZA54" s="35"/>
      <c r="AZB54" s="35"/>
      <c r="AZC54" s="35"/>
      <c r="AZD54" s="35"/>
      <c r="AZE54" s="35"/>
      <c r="AZF54" s="35"/>
      <c r="AZG54" s="35"/>
      <c r="AZH54" s="35"/>
      <c r="AZI54" s="35"/>
      <c r="AZJ54" s="35"/>
      <c r="AZK54" s="35"/>
      <c r="AZL54" s="35"/>
      <c r="AZM54" s="35"/>
      <c r="AZN54" s="35"/>
      <c r="AZO54" s="35"/>
      <c r="AZP54" s="35"/>
      <c r="AZQ54" s="35"/>
      <c r="AZR54" s="35"/>
      <c r="AZS54" s="35"/>
      <c r="AZT54" s="35"/>
      <c r="AZU54" s="35"/>
      <c r="AZV54" s="35"/>
      <c r="AZW54" s="35"/>
      <c r="AZX54" s="35"/>
      <c r="AZY54" s="35"/>
      <c r="AZZ54" s="35"/>
      <c r="BAA54" s="35"/>
      <c r="BAB54" s="35"/>
      <c r="BAC54" s="35"/>
      <c r="BAD54" s="35"/>
      <c r="BAE54" s="35"/>
      <c r="BAF54" s="35"/>
      <c r="BAG54" s="35"/>
      <c r="BAH54" s="35"/>
      <c r="BAI54" s="35"/>
      <c r="BAJ54" s="35"/>
      <c r="BAK54" s="35"/>
      <c r="BAL54" s="35"/>
      <c r="BAM54" s="35"/>
      <c r="BAN54" s="35"/>
      <c r="BAO54" s="35"/>
      <c r="BAP54" s="35"/>
      <c r="BAQ54" s="35"/>
      <c r="BAR54" s="35"/>
      <c r="BAS54" s="35"/>
      <c r="BAT54" s="35"/>
      <c r="BAU54" s="35"/>
      <c r="BAV54" s="35"/>
      <c r="BAW54" s="35"/>
      <c r="BAX54" s="35"/>
      <c r="BAY54" s="35"/>
      <c r="BAZ54" s="35"/>
      <c r="BBA54" s="35"/>
      <c r="BBB54" s="35"/>
      <c r="BBC54" s="35"/>
      <c r="BBD54" s="35"/>
      <c r="BBE54" s="35"/>
      <c r="BBF54" s="35"/>
      <c r="BBG54" s="35"/>
      <c r="BBH54" s="35"/>
      <c r="BBI54" s="35"/>
      <c r="BBJ54" s="35"/>
      <c r="BBK54" s="35"/>
      <c r="BBL54" s="35"/>
      <c r="BBM54" s="35"/>
      <c r="BBN54" s="35"/>
      <c r="BBO54" s="35"/>
      <c r="BBP54" s="35"/>
      <c r="BBQ54" s="35"/>
      <c r="BBR54" s="35"/>
      <c r="BBS54" s="35"/>
      <c r="BBT54" s="35"/>
      <c r="BBU54" s="35"/>
      <c r="BBV54" s="35"/>
      <c r="BBW54" s="35"/>
      <c r="BBX54" s="35"/>
      <c r="BBY54" s="35"/>
      <c r="BBZ54" s="35"/>
      <c r="BCA54" s="35"/>
      <c r="BCB54" s="35"/>
      <c r="BCC54" s="35"/>
      <c r="BCD54" s="35"/>
      <c r="BCE54" s="35"/>
      <c r="BCF54" s="35"/>
      <c r="BCG54" s="35"/>
      <c r="BCH54" s="35"/>
      <c r="BCI54" s="35"/>
      <c r="BCJ54" s="35"/>
      <c r="BCK54" s="35"/>
      <c r="BCL54" s="35"/>
      <c r="BCM54" s="35"/>
      <c r="BCN54" s="35"/>
      <c r="BCO54" s="35"/>
      <c r="BCP54" s="35"/>
      <c r="BCQ54" s="35"/>
      <c r="BCR54" s="35"/>
      <c r="BCS54" s="35"/>
      <c r="BCT54" s="35"/>
      <c r="BCU54" s="35"/>
      <c r="BCV54" s="35"/>
      <c r="BCW54" s="35"/>
      <c r="BCX54" s="35"/>
      <c r="BCY54" s="35"/>
      <c r="BCZ54" s="35"/>
      <c r="BDA54" s="35"/>
      <c r="BDB54" s="35"/>
      <c r="BDC54" s="35"/>
      <c r="BDD54" s="35"/>
      <c r="BDE54" s="35"/>
      <c r="BDF54" s="35"/>
      <c r="BDG54" s="35"/>
      <c r="BDH54" s="35"/>
      <c r="BDI54" s="35"/>
      <c r="BDJ54" s="35"/>
      <c r="BDK54" s="35"/>
      <c r="BDL54" s="35"/>
      <c r="BDM54" s="35"/>
      <c r="BDN54" s="35"/>
      <c r="BDO54" s="35"/>
      <c r="BDP54" s="35"/>
      <c r="BDQ54" s="35"/>
      <c r="BDR54" s="35"/>
      <c r="BDS54" s="35"/>
      <c r="BDT54" s="35"/>
      <c r="BDU54" s="35"/>
      <c r="BDV54" s="35"/>
      <c r="BDW54" s="35"/>
      <c r="BDX54" s="35"/>
      <c r="BDY54" s="35"/>
      <c r="BDZ54" s="35"/>
      <c r="BEA54" s="35"/>
      <c r="BEB54" s="35"/>
      <c r="BEC54" s="35"/>
      <c r="BED54" s="35"/>
      <c r="BEE54" s="35"/>
      <c r="BEF54" s="35"/>
      <c r="BEG54" s="35"/>
      <c r="BEH54" s="35"/>
      <c r="BEI54" s="35"/>
      <c r="BEJ54" s="35"/>
      <c r="BEK54" s="35"/>
      <c r="BEL54" s="35"/>
      <c r="BEM54" s="35"/>
      <c r="BEN54" s="35"/>
      <c r="BEO54" s="35"/>
      <c r="BEP54" s="35"/>
      <c r="BEQ54" s="35"/>
      <c r="BER54" s="35"/>
      <c r="BES54" s="35"/>
      <c r="BET54" s="35"/>
      <c r="BEU54" s="35"/>
      <c r="BEV54" s="35"/>
      <c r="BEW54" s="35"/>
      <c r="BEX54" s="35"/>
      <c r="BEY54" s="35"/>
      <c r="BEZ54" s="35"/>
      <c r="BFA54" s="35"/>
      <c r="BFB54" s="35"/>
      <c r="BFC54" s="35"/>
      <c r="BFD54" s="35"/>
      <c r="BFE54" s="35"/>
      <c r="BFF54" s="35"/>
      <c r="BFG54" s="35"/>
      <c r="BFH54" s="35"/>
      <c r="BFI54" s="35"/>
      <c r="BFJ54" s="35"/>
      <c r="BFK54" s="35"/>
      <c r="BFL54" s="35"/>
      <c r="BFM54" s="35"/>
      <c r="BFN54" s="35"/>
      <c r="BFO54" s="35"/>
      <c r="BFP54" s="35"/>
      <c r="BFQ54" s="35"/>
      <c r="BFR54" s="35"/>
      <c r="BFS54" s="35"/>
      <c r="BFT54" s="35"/>
      <c r="BFU54" s="35"/>
      <c r="BFV54" s="35"/>
      <c r="BFW54" s="35"/>
      <c r="BFX54" s="35"/>
      <c r="BFY54" s="35"/>
      <c r="BFZ54" s="35"/>
      <c r="BGA54" s="35"/>
      <c r="BGB54" s="35"/>
      <c r="BGC54" s="35"/>
      <c r="BGD54" s="35"/>
      <c r="BGE54" s="35"/>
      <c r="BGF54" s="35"/>
      <c r="BGG54" s="35"/>
      <c r="BGH54" s="35"/>
      <c r="BGI54" s="35"/>
      <c r="BGJ54" s="35"/>
      <c r="BGK54" s="35"/>
      <c r="BGL54" s="35"/>
      <c r="BGM54" s="35"/>
      <c r="BGN54" s="35"/>
      <c r="BGO54" s="35"/>
      <c r="BGP54" s="35"/>
      <c r="BGQ54" s="35"/>
      <c r="BGR54" s="35"/>
      <c r="BGS54" s="35"/>
      <c r="BGT54" s="35"/>
      <c r="BGU54" s="35"/>
      <c r="BGV54" s="35"/>
      <c r="BGW54" s="35"/>
      <c r="BGX54" s="35"/>
      <c r="BGY54" s="35"/>
      <c r="BGZ54" s="35"/>
      <c r="BHA54" s="35"/>
      <c r="BHB54" s="35"/>
      <c r="BHC54" s="35"/>
      <c r="BHD54" s="35"/>
      <c r="BHE54" s="35"/>
      <c r="BHF54" s="35"/>
      <c r="BHG54" s="35"/>
      <c r="BHH54" s="35"/>
      <c r="BHI54" s="35"/>
      <c r="BHJ54" s="35"/>
      <c r="BHK54" s="35"/>
      <c r="BHL54" s="35"/>
      <c r="BHM54" s="35"/>
      <c r="BHN54" s="35"/>
      <c r="BHO54" s="35"/>
      <c r="BHP54" s="35"/>
      <c r="BHQ54" s="35"/>
      <c r="BHR54" s="35"/>
      <c r="BHS54" s="35"/>
      <c r="BHT54" s="35"/>
      <c r="BHU54" s="35"/>
      <c r="BHV54" s="35"/>
      <c r="BHW54" s="35"/>
      <c r="BHX54" s="35"/>
      <c r="BHY54" s="35"/>
      <c r="BHZ54" s="35"/>
      <c r="BIA54" s="35"/>
      <c r="BIB54" s="35"/>
      <c r="BIC54" s="35"/>
      <c r="BID54" s="35"/>
      <c r="BIE54" s="35"/>
      <c r="BIF54" s="35"/>
      <c r="BIG54" s="35"/>
      <c r="BIH54" s="35"/>
      <c r="BII54" s="35"/>
      <c r="BIJ54" s="35"/>
      <c r="BIK54" s="35"/>
      <c r="BIL54" s="35"/>
      <c r="BIM54" s="35"/>
      <c r="BIN54" s="35"/>
      <c r="BIO54" s="35"/>
      <c r="BIP54" s="35"/>
      <c r="BIQ54" s="35"/>
      <c r="BIR54" s="35"/>
      <c r="BIS54" s="35"/>
      <c r="BIT54" s="35"/>
      <c r="BIU54" s="35"/>
      <c r="BIV54" s="35"/>
      <c r="BIW54" s="35"/>
      <c r="BIX54" s="35"/>
      <c r="BIY54" s="35"/>
      <c r="BIZ54" s="35"/>
      <c r="BJA54" s="35"/>
      <c r="BJB54" s="35"/>
      <c r="BJC54" s="35"/>
      <c r="BJD54" s="35"/>
      <c r="BJE54" s="35"/>
      <c r="BJF54" s="35"/>
      <c r="BJG54" s="35"/>
      <c r="BJH54" s="35"/>
      <c r="BJI54" s="35"/>
      <c r="BJJ54" s="35"/>
      <c r="BJK54" s="35"/>
      <c r="BJL54" s="35"/>
      <c r="BJM54" s="35"/>
      <c r="BJN54" s="35"/>
      <c r="BJO54" s="35"/>
      <c r="BJP54" s="35"/>
      <c r="BJQ54" s="35"/>
      <c r="BJR54" s="35"/>
      <c r="BJS54" s="35"/>
      <c r="BJT54" s="35"/>
      <c r="BJU54" s="35"/>
      <c r="BJV54" s="35"/>
      <c r="BJW54" s="35"/>
      <c r="BJX54" s="35"/>
      <c r="BJY54" s="35"/>
      <c r="BJZ54" s="35"/>
      <c r="BKA54" s="35"/>
      <c r="BKB54" s="35"/>
      <c r="BKC54" s="35"/>
      <c r="BKD54" s="35"/>
      <c r="BKE54" s="35"/>
      <c r="BKF54" s="35"/>
      <c r="BKG54" s="35"/>
      <c r="BKH54" s="35"/>
      <c r="BKI54" s="35"/>
      <c r="BKJ54" s="35"/>
      <c r="BKK54" s="35"/>
      <c r="BKL54" s="35"/>
      <c r="BKM54" s="35"/>
      <c r="BKN54" s="35"/>
      <c r="BKO54" s="35"/>
      <c r="BKP54" s="35"/>
      <c r="BKQ54" s="35"/>
      <c r="BKR54" s="35"/>
      <c r="BKS54" s="35"/>
      <c r="BKT54" s="35"/>
      <c r="BKU54" s="35"/>
      <c r="BKV54" s="35"/>
      <c r="BKW54" s="35"/>
      <c r="BKX54" s="35"/>
      <c r="BKY54" s="35"/>
      <c r="BKZ54" s="35"/>
      <c r="BLA54" s="35"/>
      <c r="BLB54" s="35"/>
      <c r="BLC54" s="35"/>
      <c r="BLD54" s="35"/>
      <c r="BLE54" s="35"/>
      <c r="BLF54" s="35"/>
      <c r="BLG54" s="35"/>
      <c r="BLH54" s="35"/>
      <c r="BLI54" s="35"/>
      <c r="BLJ54" s="35"/>
      <c r="BLK54" s="35"/>
      <c r="BLL54" s="35"/>
      <c r="BLM54" s="35"/>
      <c r="BLN54" s="35"/>
      <c r="BLO54" s="35"/>
      <c r="BLP54" s="35"/>
      <c r="BLQ54" s="35"/>
      <c r="BLR54" s="35"/>
      <c r="BLS54" s="35"/>
      <c r="BLT54" s="35"/>
      <c r="BLU54" s="35"/>
      <c r="BLV54" s="35"/>
      <c r="BLW54" s="35"/>
      <c r="BLX54" s="35"/>
      <c r="BLY54" s="35"/>
      <c r="BLZ54" s="35"/>
      <c r="BMA54" s="35"/>
      <c r="BMB54" s="35"/>
      <c r="BMC54" s="35"/>
      <c r="BMD54" s="35"/>
      <c r="BME54" s="35"/>
      <c r="BMF54" s="35"/>
      <c r="BMG54" s="35"/>
      <c r="BMH54" s="35"/>
      <c r="BMI54" s="35"/>
      <c r="BMJ54" s="35"/>
      <c r="BMK54" s="35"/>
      <c r="BML54" s="35"/>
      <c r="BMM54" s="35"/>
      <c r="BMN54" s="35"/>
      <c r="BMO54" s="35"/>
      <c r="BMP54" s="35"/>
      <c r="BMQ54" s="35"/>
      <c r="BMR54" s="35"/>
      <c r="BMS54" s="35"/>
      <c r="BMT54" s="35"/>
      <c r="BMU54" s="35"/>
      <c r="BMV54" s="35"/>
      <c r="BMW54" s="35"/>
      <c r="BMX54" s="35"/>
      <c r="BMY54" s="35"/>
      <c r="BMZ54" s="35"/>
      <c r="BNA54" s="35"/>
      <c r="BNB54" s="35"/>
      <c r="BNC54" s="35"/>
      <c r="BND54" s="35"/>
      <c r="BNE54" s="35"/>
      <c r="BNF54" s="35"/>
      <c r="BNG54" s="35"/>
      <c r="BNH54" s="35"/>
      <c r="BNI54" s="35"/>
      <c r="BNJ54" s="35"/>
      <c r="BNK54" s="35"/>
      <c r="BNL54" s="35"/>
      <c r="BNM54" s="35"/>
      <c r="BNN54" s="35"/>
      <c r="BNO54" s="35"/>
      <c r="BNP54" s="35"/>
      <c r="BNQ54" s="35"/>
      <c r="BNR54" s="35"/>
      <c r="BNS54" s="35"/>
      <c r="BNT54" s="35"/>
      <c r="BNU54" s="35"/>
      <c r="BNV54" s="35"/>
      <c r="BNW54" s="35"/>
      <c r="BNX54" s="35"/>
      <c r="BNY54" s="35"/>
      <c r="BNZ54" s="35"/>
      <c r="BOA54" s="35"/>
      <c r="BOB54" s="35"/>
      <c r="BOC54" s="35"/>
      <c r="BOD54" s="35"/>
      <c r="BOE54" s="35"/>
      <c r="BOF54" s="35"/>
      <c r="BOG54" s="35"/>
      <c r="BOH54" s="35"/>
      <c r="BOI54" s="35"/>
      <c r="BOJ54" s="35"/>
      <c r="BOK54" s="35"/>
      <c r="BOL54" s="35"/>
      <c r="BOM54" s="35"/>
      <c r="BON54" s="35"/>
      <c r="BOO54" s="35"/>
      <c r="BOP54" s="35"/>
      <c r="BOQ54" s="35"/>
      <c r="BOR54" s="35"/>
      <c r="BOS54" s="35"/>
      <c r="BOT54" s="35"/>
      <c r="BOU54" s="35"/>
      <c r="BOV54" s="35"/>
      <c r="BOW54" s="35"/>
      <c r="BOX54" s="35"/>
      <c r="BOY54" s="35"/>
      <c r="BOZ54" s="35"/>
      <c r="BPA54" s="35"/>
      <c r="BPB54" s="35"/>
      <c r="BPC54" s="35"/>
      <c r="BPD54" s="35"/>
      <c r="BPE54" s="35"/>
      <c r="BPF54" s="35"/>
      <c r="BPG54" s="35"/>
      <c r="BPH54" s="35"/>
      <c r="BPI54" s="35"/>
    </row>
    <row r="55" spans="1:1777" s="1" customFormat="1" ht="70.5" customHeight="1" x14ac:dyDescent="0.25">
      <c r="A55" s="144"/>
      <c r="B55" s="163"/>
      <c r="C55" s="144"/>
      <c r="D55" s="7" t="s">
        <v>18</v>
      </c>
      <c r="E55" s="23">
        <f>SUM(F55:J55)</f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161"/>
      <c r="L55" s="161"/>
      <c r="M55" s="4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  <c r="AMK55" s="35"/>
      <c r="AML55" s="35"/>
      <c r="AMM55" s="35"/>
      <c r="AMN55" s="35"/>
      <c r="AMO55" s="35"/>
      <c r="AMP55" s="35"/>
      <c r="AMQ55" s="35"/>
      <c r="AMR55" s="35"/>
      <c r="AMS55" s="35"/>
      <c r="AMT55" s="35"/>
      <c r="AMU55" s="35"/>
      <c r="AMV55" s="35"/>
      <c r="AMW55" s="35"/>
      <c r="AMX55" s="35"/>
      <c r="AMY55" s="35"/>
      <c r="AMZ55" s="35"/>
      <c r="ANA55" s="35"/>
      <c r="ANB55" s="35"/>
      <c r="ANC55" s="35"/>
      <c r="AND55" s="35"/>
      <c r="ANE55" s="35"/>
      <c r="ANF55" s="35"/>
      <c r="ANG55" s="35"/>
      <c r="ANH55" s="35"/>
      <c r="ANI55" s="35"/>
      <c r="ANJ55" s="35"/>
      <c r="ANK55" s="35"/>
      <c r="ANL55" s="35"/>
      <c r="ANM55" s="35"/>
      <c r="ANN55" s="35"/>
      <c r="ANO55" s="35"/>
      <c r="ANP55" s="35"/>
      <c r="ANQ55" s="35"/>
      <c r="ANR55" s="35"/>
      <c r="ANS55" s="35"/>
      <c r="ANT55" s="35"/>
      <c r="ANU55" s="35"/>
      <c r="ANV55" s="35"/>
      <c r="ANW55" s="35"/>
      <c r="ANX55" s="35"/>
      <c r="ANY55" s="35"/>
      <c r="ANZ55" s="35"/>
      <c r="AOA55" s="35"/>
      <c r="AOB55" s="35"/>
      <c r="AOC55" s="35"/>
      <c r="AOD55" s="35"/>
      <c r="AOE55" s="35"/>
      <c r="AOF55" s="35"/>
      <c r="AOG55" s="35"/>
      <c r="AOH55" s="35"/>
      <c r="AOI55" s="35"/>
      <c r="AOJ55" s="35"/>
      <c r="AOK55" s="35"/>
      <c r="AOL55" s="35"/>
      <c r="AOM55" s="35"/>
      <c r="AON55" s="35"/>
      <c r="AOO55" s="35"/>
      <c r="AOP55" s="35"/>
      <c r="AOQ55" s="35"/>
      <c r="AOR55" s="35"/>
      <c r="AOS55" s="35"/>
      <c r="AOT55" s="35"/>
      <c r="AOU55" s="35"/>
      <c r="AOV55" s="35"/>
      <c r="AOW55" s="35"/>
      <c r="AOX55" s="35"/>
      <c r="AOY55" s="35"/>
      <c r="AOZ55" s="35"/>
      <c r="APA55" s="35"/>
      <c r="APB55" s="35"/>
      <c r="APC55" s="35"/>
      <c r="APD55" s="35"/>
      <c r="APE55" s="35"/>
      <c r="APF55" s="35"/>
      <c r="APG55" s="35"/>
      <c r="APH55" s="35"/>
      <c r="API55" s="35"/>
      <c r="APJ55" s="35"/>
      <c r="APK55" s="35"/>
      <c r="APL55" s="35"/>
      <c r="APM55" s="35"/>
      <c r="APN55" s="35"/>
      <c r="APO55" s="35"/>
      <c r="APP55" s="35"/>
      <c r="APQ55" s="35"/>
      <c r="APR55" s="35"/>
      <c r="APS55" s="35"/>
      <c r="APT55" s="35"/>
      <c r="APU55" s="35"/>
      <c r="APV55" s="35"/>
      <c r="APW55" s="35"/>
      <c r="APX55" s="35"/>
      <c r="APY55" s="35"/>
      <c r="APZ55" s="35"/>
      <c r="AQA55" s="35"/>
      <c r="AQB55" s="35"/>
      <c r="AQC55" s="35"/>
      <c r="AQD55" s="35"/>
      <c r="AQE55" s="35"/>
      <c r="AQF55" s="35"/>
      <c r="AQG55" s="35"/>
      <c r="AQH55" s="35"/>
      <c r="AQI55" s="35"/>
      <c r="AQJ55" s="35"/>
      <c r="AQK55" s="35"/>
      <c r="AQL55" s="35"/>
      <c r="AQM55" s="35"/>
      <c r="AQN55" s="35"/>
      <c r="AQO55" s="35"/>
      <c r="AQP55" s="35"/>
      <c r="AQQ55" s="35"/>
      <c r="AQR55" s="35"/>
      <c r="AQS55" s="35"/>
      <c r="AQT55" s="35"/>
      <c r="AQU55" s="35"/>
      <c r="AQV55" s="35"/>
      <c r="AQW55" s="35"/>
      <c r="AQX55" s="35"/>
      <c r="AQY55" s="35"/>
      <c r="AQZ55" s="35"/>
      <c r="ARA55" s="35"/>
      <c r="ARB55" s="35"/>
      <c r="ARC55" s="35"/>
      <c r="ARD55" s="35"/>
      <c r="ARE55" s="35"/>
      <c r="ARF55" s="35"/>
      <c r="ARG55" s="35"/>
      <c r="ARH55" s="35"/>
      <c r="ARI55" s="35"/>
      <c r="ARJ55" s="35"/>
      <c r="ARK55" s="35"/>
      <c r="ARL55" s="35"/>
      <c r="ARM55" s="35"/>
      <c r="ARN55" s="35"/>
      <c r="ARO55" s="35"/>
      <c r="ARP55" s="35"/>
      <c r="ARQ55" s="35"/>
      <c r="ARR55" s="35"/>
      <c r="ARS55" s="35"/>
      <c r="ART55" s="35"/>
      <c r="ARU55" s="35"/>
      <c r="ARV55" s="35"/>
      <c r="ARW55" s="35"/>
      <c r="ARX55" s="35"/>
      <c r="ARY55" s="35"/>
      <c r="ARZ55" s="35"/>
      <c r="ASA55" s="35"/>
      <c r="ASB55" s="35"/>
      <c r="ASC55" s="35"/>
      <c r="ASD55" s="35"/>
      <c r="ASE55" s="35"/>
      <c r="ASF55" s="35"/>
      <c r="ASG55" s="35"/>
      <c r="ASH55" s="35"/>
      <c r="ASI55" s="35"/>
      <c r="ASJ55" s="35"/>
      <c r="ASK55" s="35"/>
      <c r="ASL55" s="35"/>
      <c r="ASM55" s="35"/>
      <c r="ASN55" s="35"/>
      <c r="ASO55" s="35"/>
      <c r="ASP55" s="35"/>
      <c r="ASQ55" s="35"/>
      <c r="ASR55" s="35"/>
      <c r="ASS55" s="35"/>
      <c r="AST55" s="35"/>
      <c r="ASU55" s="35"/>
      <c r="ASV55" s="35"/>
      <c r="ASW55" s="35"/>
      <c r="ASX55" s="35"/>
      <c r="ASY55" s="35"/>
      <c r="ASZ55" s="35"/>
      <c r="ATA55" s="35"/>
      <c r="ATB55" s="35"/>
      <c r="ATC55" s="35"/>
      <c r="ATD55" s="35"/>
      <c r="ATE55" s="35"/>
      <c r="ATF55" s="35"/>
      <c r="ATG55" s="35"/>
      <c r="ATH55" s="35"/>
      <c r="ATI55" s="35"/>
      <c r="ATJ55" s="35"/>
      <c r="ATK55" s="35"/>
      <c r="ATL55" s="35"/>
      <c r="ATM55" s="35"/>
      <c r="ATN55" s="35"/>
      <c r="ATO55" s="35"/>
      <c r="ATP55" s="35"/>
      <c r="ATQ55" s="35"/>
      <c r="ATR55" s="35"/>
      <c r="ATS55" s="35"/>
      <c r="ATT55" s="35"/>
      <c r="ATU55" s="35"/>
      <c r="ATV55" s="35"/>
      <c r="ATW55" s="35"/>
      <c r="ATX55" s="35"/>
      <c r="ATY55" s="35"/>
      <c r="ATZ55" s="35"/>
      <c r="AUA55" s="35"/>
      <c r="AUB55" s="35"/>
      <c r="AUC55" s="35"/>
      <c r="AUD55" s="35"/>
      <c r="AUE55" s="35"/>
      <c r="AUF55" s="35"/>
      <c r="AUG55" s="35"/>
      <c r="AUH55" s="35"/>
      <c r="AUI55" s="35"/>
      <c r="AUJ55" s="35"/>
      <c r="AUK55" s="35"/>
      <c r="AUL55" s="35"/>
      <c r="AUM55" s="35"/>
      <c r="AUN55" s="35"/>
      <c r="AUO55" s="35"/>
      <c r="AUP55" s="35"/>
      <c r="AUQ55" s="35"/>
      <c r="AUR55" s="35"/>
      <c r="AUS55" s="35"/>
      <c r="AUT55" s="35"/>
      <c r="AUU55" s="35"/>
      <c r="AUV55" s="35"/>
      <c r="AUW55" s="35"/>
      <c r="AUX55" s="35"/>
      <c r="AUY55" s="35"/>
      <c r="AUZ55" s="35"/>
      <c r="AVA55" s="35"/>
      <c r="AVB55" s="35"/>
      <c r="AVC55" s="35"/>
      <c r="AVD55" s="35"/>
      <c r="AVE55" s="35"/>
      <c r="AVF55" s="35"/>
      <c r="AVG55" s="35"/>
      <c r="AVH55" s="35"/>
      <c r="AVI55" s="35"/>
      <c r="AVJ55" s="35"/>
      <c r="AVK55" s="35"/>
      <c r="AVL55" s="35"/>
      <c r="AVM55" s="35"/>
      <c r="AVN55" s="35"/>
      <c r="AVO55" s="35"/>
      <c r="AVP55" s="35"/>
      <c r="AVQ55" s="35"/>
      <c r="AVR55" s="35"/>
      <c r="AVS55" s="35"/>
      <c r="AVT55" s="35"/>
      <c r="AVU55" s="35"/>
      <c r="AVV55" s="35"/>
      <c r="AVW55" s="35"/>
      <c r="AVX55" s="35"/>
      <c r="AVY55" s="35"/>
      <c r="AVZ55" s="35"/>
      <c r="AWA55" s="35"/>
      <c r="AWB55" s="35"/>
      <c r="AWC55" s="35"/>
      <c r="AWD55" s="35"/>
      <c r="AWE55" s="35"/>
      <c r="AWF55" s="35"/>
      <c r="AWG55" s="35"/>
      <c r="AWH55" s="35"/>
      <c r="AWI55" s="35"/>
      <c r="AWJ55" s="35"/>
      <c r="AWK55" s="35"/>
      <c r="AWL55" s="35"/>
      <c r="AWM55" s="35"/>
      <c r="AWN55" s="35"/>
      <c r="AWO55" s="35"/>
      <c r="AWP55" s="35"/>
      <c r="AWQ55" s="35"/>
      <c r="AWR55" s="35"/>
      <c r="AWS55" s="35"/>
      <c r="AWT55" s="35"/>
      <c r="AWU55" s="35"/>
      <c r="AWV55" s="35"/>
      <c r="AWW55" s="35"/>
      <c r="AWX55" s="35"/>
      <c r="AWY55" s="35"/>
      <c r="AWZ55" s="35"/>
      <c r="AXA55" s="35"/>
      <c r="AXB55" s="35"/>
      <c r="AXC55" s="35"/>
      <c r="AXD55" s="35"/>
      <c r="AXE55" s="35"/>
      <c r="AXF55" s="35"/>
      <c r="AXG55" s="35"/>
      <c r="AXH55" s="35"/>
      <c r="AXI55" s="35"/>
      <c r="AXJ55" s="35"/>
      <c r="AXK55" s="35"/>
      <c r="AXL55" s="35"/>
      <c r="AXM55" s="35"/>
      <c r="AXN55" s="35"/>
      <c r="AXO55" s="35"/>
      <c r="AXP55" s="35"/>
      <c r="AXQ55" s="35"/>
      <c r="AXR55" s="35"/>
      <c r="AXS55" s="35"/>
      <c r="AXT55" s="35"/>
      <c r="AXU55" s="35"/>
      <c r="AXV55" s="35"/>
      <c r="AXW55" s="35"/>
      <c r="AXX55" s="35"/>
      <c r="AXY55" s="35"/>
      <c r="AXZ55" s="35"/>
      <c r="AYA55" s="35"/>
      <c r="AYB55" s="35"/>
      <c r="AYC55" s="35"/>
      <c r="AYD55" s="35"/>
      <c r="AYE55" s="35"/>
      <c r="AYF55" s="35"/>
      <c r="AYG55" s="35"/>
      <c r="AYH55" s="35"/>
      <c r="AYI55" s="35"/>
      <c r="AYJ55" s="35"/>
      <c r="AYK55" s="35"/>
      <c r="AYL55" s="35"/>
      <c r="AYM55" s="35"/>
      <c r="AYN55" s="35"/>
      <c r="AYO55" s="35"/>
      <c r="AYP55" s="35"/>
      <c r="AYQ55" s="35"/>
      <c r="AYR55" s="35"/>
      <c r="AYS55" s="35"/>
      <c r="AYT55" s="35"/>
      <c r="AYU55" s="35"/>
      <c r="AYV55" s="35"/>
      <c r="AYW55" s="35"/>
      <c r="AYX55" s="35"/>
      <c r="AYY55" s="35"/>
      <c r="AYZ55" s="35"/>
      <c r="AZA55" s="35"/>
      <c r="AZB55" s="35"/>
      <c r="AZC55" s="35"/>
      <c r="AZD55" s="35"/>
      <c r="AZE55" s="35"/>
      <c r="AZF55" s="35"/>
      <c r="AZG55" s="35"/>
      <c r="AZH55" s="35"/>
      <c r="AZI55" s="35"/>
      <c r="AZJ55" s="35"/>
      <c r="AZK55" s="35"/>
      <c r="AZL55" s="35"/>
      <c r="AZM55" s="35"/>
      <c r="AZN55" s="35"/>
      <c r="AZO55" s="35"/>
      <c r="AZP55" s="35"/>
      <c r="AZQ55" s="35"/>
      <c r="AZR55" s="35"/>
      <c r="AZS55" s="35"/>
      <c r="AZT55" s="35"/>
      <c r="AZU55" s="35"/>
      <c r="AZV55" s="35"/>
      <c r="AZW55" s="35"/>
      <c r="AZX55" s="35"/>
      <c r="AZY55" s="35"/>
      <c r="AZZ55" s="35"/>
      <c r="BAA55" s="35"/>
      <c r="BAB55" s="35"/>
      <c r="BAC55" s="35"/>
      <c r="BAD55" s="35"/>
      <c r="BAE55" s="35"/>
      <c r="BAF55" s="35"/>
      <c r="BAG55" s="35"/>
      <c r="BAH55" s="35"/>
      <c r="BAI55" s="35"/>
      <c r="BAJ55" s="35"/>
      <c r="BAK55" s="35"/>
      <c r="BAL55" s="35"/>
      <c r="BAM55" s="35"/>
      <c r="BAN55" s="35"/>
      <c r="BAO55" s="35"/>
      <c r="BAP55" s="35"/>
      <c r="BAQ55" s="35"/>
      <c r="BAR55" s="35"/>
      <c r="BAS55" s="35"/>
      <c r="BAT55" s="35"/>
      <c r="BAU55" s="35"/>
      <c r="BAV55" s="35"/>
      <c r="BAW55" s="35"/>
      <c r="BAX55" s="35"/>
      <c r="BAY55" s="35"/>
      <c r="BAZ55" s="35"/>
      <c r="BBA55" s="35"/>
      <c r="BBB55" s="35"/>
      <c r="BBC55" s="35"/>
      <c r="BBD55" s="35"/>
      <c r="BBE55" s="35"/>
      <c r="BBF55" s="35"/>
      <c r="BBG55" s="35"/>
      <c r="BBH55" s="35"/>
      <c r="BBI55" s="35"/>
      <c r="BBJ55" s="35"/>
      <c r="BBK55" s="35"/>
      <c r="BBL55" s="35"/>
      <c r="BBM55" s="35"/>
      <c r="BBN55" s="35"/>
      <c r="BBO55" s="35"/>
      <c r="BBP55" s="35"/>
      <c r="BBQ55" s="35"/>
      <c r="BBR55" s="35"/>
      <c r="BBS55" s="35"/>
      <c r="BBT55" s="35"/>
      <c r="BBU55" s="35"/>
      <c r="BBV55" s="35"/>
      <c r="BBW55" s="35"/>
      <c r="BBX55" s="35"/>
      <c r="BBY55" s="35"/>
      <c r="BBZ55" s="35"/>
      <c r="BCA55" s="35"/>
      <c r="BCB55" s="35"/>
      <c r="BCC55" s="35"/>
      <c r="BCD55" s="35"/>
      <c r="BCE55" s="35"/>
      <c r="BCF55" s="35"/>
      <c r="BCG55" s="35"/>
      <c r="BCH55" s="35"/>
      <c r="BCI55" s="35"/>
      <c r="BCJ55" s="35"/>
      <c r="BCK55" s="35"/>
      <c r="BCL55" s="35"/>
      <c r="BCM55" s="35"/>
      <c r="BCN55" s="35"/>
      <c r="BCO55" s="35"/>
      <c r="BCP55" s="35"/>
      <c r="BCQ55" s="35"/>
      <c r="BCR55" s="35"/>
      <c r="BCS55" s="35"/>
      <c r="BCT55" s="35"/>
      <c r="BCU55" s="35"/>
      <c r="BCV55" s="35"/>
      <c r="BCW55" s="35"/>
      <c r="BCX55" s="35"/>
      <c r="BCY55" s="35"/>
      <c r="BCZ55" s="35"/>
      <c r="BDA55" s="35"/>
      <c r="BDB55" s="35"/>
      <c r="BDC55" s="35"/>
      <c r="BDD55" s="35"/>
      <c r="BDE55" s="35"/>
      <c r="BDF55" s="35"/>
      <c r="BDG55" s="35"/>
      <c r="BDH55" s="35"/>
      <c r="BDI55" s="35"/>
      <c r="BDJ55" s="35"/>
      <c r="BDK55" s="35"/>
      <c r="BDL55" s="35"/>
      <c r="BDM55" s="35"/>
      <c r="BDN55" s="35"/>
      <c r="BDO55" s="35"/>
      <c r="BDP55" s="35"/>
      <c r="BDQ55" s="35"/>
      <c r="BDR55" s="35"/>
      <c r="BDS55" s="35"/>
      <c r="BDT55" s="35"/>
      <c r="BDU55" s="35"/>
      <c r="BDV55" s="35"/>
      <c r="BDW55" s="35"/>
      <c r="BDX55" s="35"/>
      <c r="BDY55" s="35"/>
      <c r="BDZ55" s="35"/>
      <c r="BEA55" s="35"/>
      <c r="BEB55" s="35"/>
      <c r="BEC55" s="35"/>
      <c r="BED55" s="35"/>
      <c r="BEE55" s="35"/>
      <c r="BEF55" s="35"/>
      <c r="BEG55" s="35"/>
      <c r="BEH55" s="35"/>
      <c r="BEI55" s="35"/>
      <c r="BEJ55" s="35"/>
      <c r="BEK55" s="35"/>
      <c r="BEL55" s="35"/>
      <c r="BEM55" s="35"/>
      <c r="BEN55" s="35"/>
      <c r="BEO55" s="35"/>
      <c r="BEP55" s="35"/>
      <c r="BEQ55" s="35"/>
      <c r="BER55" s="35"/>
      <c r="BES55" s="35"/>
      <c r="BET55" s="35"/>
      <c r="BEU55" s="35"/>
      <c r="BEV55" s="35"/>
      <c r="BEW55" s="35"/>
      <c r="BEX55" s="35"/>
      <c r="BEY55" s="35"/>
      <c r="BEZ55" s="35"/>
      <c r="BFA55" s="35"/>
      <c r="BFB55" s="35"/>
      <c r="BFC55" s="35"/>
      <c r="BFD55" s="35"/>
      <c r="BFE55" s="35"/>
      <c r="BFF55" s="35"/>
      <c r="BFG55" s="35"/>
      <c r="BFH55" s="35"/>
      <c r="BFI55" s="35"/>
      <c r="BFJ55" s="35"/>
      <c r="BFK55" s="35"/>
      <c r="BFL55" s="35"/>
      <c r="BFM55" s="35"/>
      <c r="BFN55" s="35"/>
      <c r="BFO55" s="35"/>
      <c r="BFP55" s="35"/>
      <c r="BFQ55" s="35"/>
      <c r="BFR55" s="35"/>
      <c r="BFS55" s="35"/>
      <c r="BFT55" s="35"/>
      <c r="BFU55" s="35"/>
      <c r="BFV55" s="35"/>
      <c r="BFW55" s="35"/>
      <c r="BFX55" s="35"/>
      <c r="BFY55" s="35"/>
      <c r="BFZ55" s="35"/>
      <c r="BGA55" s="35"/>
      <c r="BGB55" s="35"/>
      <c r="BGC55" s="35"/>
      <c r="BGD55" s="35"/>
      <c r="BGE55" s="35"/>
      <c r="BGF55" s="35"/>
      <c r="BGG55" s="35"/>
      <c r="BGH55" s="35"/>
      <c r="BGI55" s="35"/>
      <c r="BGJ55" s="35"/>
      <c r="BGK55" s="35"/>
      <c r="BGL55" s="35"/>
      <c r="BGM55" s="35"/>
      <c r="BGN55" s="35"/>
      <c r="BGO55" s="35"/>
      <c r="BGP55" s="35"/>
      <c r="BGQ55" s="35"/>
      <c r="BGR55" s="35"/>
      <c r="BGS55" s="35"/>
      <c r="BGT55" s="35"/>
      <c r="BGU55" s="35"/>
      <c r="BGV55" s="35"/>
      <c r="BGW55" s="35"/>
      <c r="BGX55" s="35"/>
      <c r="BGY55" s="35"/>
      <c r="BGZ55" s="35"/>
      <c r="BHA55" s="35"/>
      <c r="BHB55" s="35"/>
      <c r="BHC55" s="35"/>
      <c r="BHD55" s="35"/>
      <c r="BHE55" s="35"/>
      <c r="BHF55" s="35"/>
      <c r="BHG55" s="35"/>
      <c r="BHH55" s="35"/>
      <c r="BHI55" s="35"/>
      <c r="BHJ55" s="35"/>
      <c r="BHK55" s="35"/>
      <c r="BHL55" s="35"/>
      <c r="BHM55" s="35"/>
      <c r="BHN55" s="35"/>
      <c r="BHO55" s="35"/>
      <c r="BHP55" s="35"/>
      <c r="BHQ55" s="35"/>
      <c r="BHR55" s="35"/>
      <c r="BHS55" s="35"/>
      <c r="BHT55" s="35"/>
      <c r="BHU55" s="35"/>
      <c r="BHV55" s="35"/>
      <c r="BHW55" s="35"/>
      <c r="BHX55" s="35"/>
      <c r="BHY55" s="35"/>
      <c r="BHZ55" s="35"/>
      <c r="BIA55" s="35"/>
      <c r="BIB55" s="35"/>
      <c r="BIC55" s="35"/>
      <c r="BID55" s="35"/>
      <c r="BIE55" s="35"/>
      <c r="BIF55" s="35"/>
      <c r="BIG55" s="35"/>
      <c r="BIH55" s="35"/>
      <c r="BII55" s="35"/>
      <c r="BIJ55" s="35"/>
      <c r="BIK55" s="35"/>
      <c r="BIL55" s="35"/>
      <c r="BIM55" s="35"/>
      <c r="BIN55" s="35"/>
      <c r="BIO55" s="35"/>
      <c r="BIP55" s="35"/>
      <c r="BIQ55" s="35"/>
      <c r="BIR55" s="35"/>
      <c r="BIS55" s="35"/>
      <c r="BIT55" s="35"/>
      <c r="BIU55" s="35"/>
      <c r="BIV55" s="35"/>
      <c r="BIW55" s="35"/>
      <c r="BIX55" s="35"/>
      <c r="BIY55" s="35"/>
      <c r="BIZ55" s="35"/>
      <c r="BJA55" s="35"/>
      <c r="BJB55" s="35"/>
      <c r="BJC55" s="35"/>
      <c r="BJD55" s="35"/>
      <c r="BJE55" s="35"/>
      <c r="BJF55" s="35"/>
      <c r="BJG55" s="35"/>
      <c r="BJH55" s="35"/>
      <c r="BJI55" s="35"/>
      <c r="BJJ55" s="35"/>
      <c r="BJK55" s="35"/>
      <c r="BJL55" s="35"/>
      <c r="BJM55" s="35"/>
      <c r="BJN55" s="35"/>
      <c r="BJO55" s="35"/>
      <c r="BJP55" s="35"/>
      <c r="BJQ55" s="35"/>
      <c r="BJR55" s="35"/>
      <c r="BJS55" s="35"/>
      <c r="BJT55" s="35"/>
      <c r="BJU55" s="35"/>
      <c r="BJV55" s="35"/>
      <c r="BJW55" s="35"/>
      <c r="BJX55" s="35"/>
      <c r="BJY55" s="35"/>
      <c r="BJZ55" s="35"/>
      <c r="BKA55" s="35"/>
      <c r="BKB55" s="35"/>
      <c r="BKC55" s="35"/>
      <c r="BKD55" s="35"/>
      <c r="BKE55" s="35"/>
      <c r="BKF55" s="35"/>
      <c r="BKG55" s="35"/>
      <c r="BKH55" s="35"/>
      <c r="BKI55" s="35"/>
      <c r="BKJ55" s="35"/>
      <c r="BKK55" s="35"/>
      <c r="BKL55" s="35"/>
      <c r="BKM55" s="35"/>
      <c r="BKN55" s="35"/>
      <c r="BKO55" s="35"/>
      <c r="BKP55" s="35"/>
      <c r="BKQ55" s="35"/>
      <c r="BKR55" s="35"/>
      <c r="BKS55" s="35"/>
      <c r="BKT55" s="35"/>
      <c r="BKU55" s="35"/>
      <c r="BKV55" s="35"/>
      <c r="BKW55" s="35"/>
      <c r="BKX55" s="35"/>
      <c r="BKY55" s="35"/>
      <c r="BKZ55" s="35"/>
      <c r="BLA55" s="35"/>
      <c r="BLB55" s="35"/>
      <c r="BLC55" s="35"/>
      <c r="BLD55" s="35"/>
      <c r="BLE55" s="35"/>
      <c r="BLF55" s="35"/>
      <c r="BLG55" s="35"/>
      <c r="BLH55" s="35"/>
      <c r="BLI55" s="35"/>
      <c r="BLJ55" s="35"/>
      <c r="BLK55" s="35"/>
      <c r="BLL55" s="35"/>
      <c r="BLM55" s="35"/>
      <c r="BLN55" s="35"/>
      <c r="BLO55" s="35"/>
      <c r="BLP55" s="35"/>
      <c r="BLQ55" s="35"/>
      <c r="BLR55" s="35"/>
      <c r="BLS55" s="35"/>
      <c r="BLT55" s="35"/>
      <c r="BLU55" s="35"/>
      <c r="BLV55" s="35"/>
      <c r="BLW55" s="35"/>
      <c r="BLX55" s="35"/>
      <c r="BLY55" s="35"/>
      <c r="BLZ55" s="35"/>
      <c r="BMA55" s="35"/>
      <c r="BMB55" s="35"/>
      <c r="BMC55" s="35"/>
      <c r="BMD55" s="35"/>
      <c r="BME55" s="35"/>
      <c r="BMF55" s="35"/>
      <c r="BMG55" s="35"/>
      <c r="BMH55" s="35"/>
      <c r="BMI55" s="35"/>
      <c r="BMJ55" s="35"/>
      <c r="BMK55" s="35"/>
      <c r="BML55" s="35"/>
      <c r="BMM55" s="35"/>
      <c r="BMN55" s="35"/>
      <c r="BMO55" s="35"/>
      <c r="BMP55" s="35"/>
      <c r="BMQ55" s="35"/>
      <c r="BMR55" s="35"/>
      <c r="BMS55" s="35"/>
      <c r="BMT55" s="35"/>
      <c r="BMU55" s="35"/>
      <c r="BMV55" s="35"/>
      <c r="BMW55" s="35"/>
      <c r="BMX55" s="35"/>
      <c r="BMY55" s="35"/>
      <c r="BMZ55" s="35"/>
      <c r="BNA55" s="35"/>
      <c r="BNB55" s="35"/>
      <c r="BNC55" s="35"/>
      <c r="BND55" s="35"/>
      <c r="BNE55" s="35"/>
      <c r="BNF55" s="35"/>
      <c r="BNG55" s="35"/>
      <c r="BNH55" s="35"/>
      <c r="BNI55" s="35"/>
      <c r="BNJ55" s="35"/>
      <c r="BNK55" s="35"/>
      <c r="BNL55" s="35"/>
      <c r="BNM55" s="35"/>
      <c r="BNN55" s="35"/>
      <c r="BNO55" s="35"/>
      <c r="BNP55" s="35"/>
      <c r="BNQ55" s="35"/>
      <c r="BNR55" s="35"/>
      <c r="BNS55" s="35"/>
      <c r="BNT55" s="35"/>
      <c r="BNU55" s="35"/>
      <c r="BNV55" s="35"/>
      <c r="BNW55" s="35"/>
      <c r="BNX55" s="35"/>
      <c r="BNY55" s="35"/>
      <c r="BNZ55" s="35"/>
      <c r="BOA55" s="35"/>
      <c r="BOB55" s="35"/>
      <c r="BOC55" s="35"/>
      <c r="BOD55" s="35"/>
      <c r="BOE55" s="35"/>
      <c r="BOF55" s="35"/>
      <c r="BOG55" s="35"/>
      <c r="BOH55" s="35"/>
      <c r="BOI55" s="35"/>
      <c r="BOJ55" s="35"/>
      <c r="BOK55" s="35"/>
      <c r="BOL55" s="35"/>
      <c r="BOM55" s="35"/>
      <c r="BON55" s="35"/>
      <c r="BOO55" s="35"/>
      <c r="BOP55" s="35"/>
      <c r="BOQ55" s="35"/>
      <c r="BOR55" s="35"/>
      <c r="BOS55" s="35"/>
      <c r="BOT55" s="35"/>
      <c r="BOU55" s="35"/>
      <c r="BOV55" s="35"/>
      <c r="BOW55" s="35"/>
      <c r="BOX55" s="35"/>
      <c r="BOY55" s="35"/>
      <c r="BOZ55" s="35"/>
      <c r="BPA55" s="35"/>
      <c r="BPB55" s="35"/>
      <c r="BPC55" s="35"/>
      <c r="BPD55" s="35"/>
      <c r="BPE55" s="35"/>
      <c r="BPF55" s="35"/>
      <c r="BPG55" s="35"/>
      <c r="BPH55" s="35"/>
      <c r="BPI55" s="35"/>
    </row>
    <row r="56" spans="1:1777" s="45" customFormat="1" ht="22.5" customHeight="1" x14ac:dyDescent="0.25">
      <c r="A56" s="147" t="s">
        <v>83</v>
      </c>
      <c r="B56" s="159" t="s">
        <v>97</v>
      </c>
      <c r="C56" s="99" t="s">
        <v>105</v>
      </c>
      <c r="D56" s="43" t="s">
        <v>16</v>
      </c>
      <c r="E56" s="47">
        <f>E57+E58</f>
        <v>0</v>
      </c>
      <c r="F56" s="47">
        <f>F57+F58</f>
        <v>0</v>
      </c>
      <c r="G56" s="47">
        <f t="shared" ref="G56:J56" si="22">G57+G58</f>
        <v>0</v>
      </c>
      <c r="H56" s="47">
        <f t="shared" si="22"/>
        <v>0</v>
      </c>
      <c r="I56" s="47">
        <f t="shared" si="22"/>
        <v>0</v>
      </c>
      <c r="J56" s="47">
        <f t="shared" si="22"/>
        <v>0</v>
      </c>
      <c r="K56" s="159" t="s">
        <v>48</v>
      </c>
      <c r="L56" s="159" t="s">
        <v>38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  <c r="IW56" s="44"/>
      <c r="IX56" s="44"/>
      <c r="IY56" s="44"/>
      <c r="IZ56" s="44"/>
      <c r="JA56" s="44"/>
      <c r="JB56" s="44"/>
      <c r="JC56" s="44"/>
      <c r="JD56" s="44"/>
      <c r="JE56" s="44"/>
      <c r="JF56" s="44"/>
      <c r="JG56" s="44"/>
      <c r="JH56" s="44"/>
      <c r="JI56" s="44"/>
      <c r="JJ56" s="44"/>
      <c r="JK56" s="44"/>
      <c r="JL56" s="44"/>
      <c r="JM56" s="44"/>
      <c r="JN56" s="44"/>
      <c r="JO56" s="44"/>
      <c r="JP56" s="44"/>
      <c r="JQ56" s="44"/>
      <c r="JR56" s="44"/>
      <c r="JS56" s="44"/>
      <c r="JT56" s="44"/>
      <c r="JU56" s="44"/>
      <c r="JV56" s="44"/>
      <c r="JW56" s="44"/>
      <c r="JX56" s="44"/>
      <c r="JY56" s="44"/>
      <c r="JZ56" s="44"/>
      <c r="KA56" s="44"/>
      <c r="KB56" s="44"/>
      <c r="KC56" s="44"/>
      <c r="KD56" s="44"/>
      <c r="KE56" s="44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/>
      <c r="KR56" s="44"/>
      <c r="KS56" s="44"/>
      <c r="KT56" s="44"/>
      <c r="KU56" s="44"/>
      <c r="KV56" s="44"/>
      <c r="KW56" s="44"/>
      <c r="KX56" s="44"/>
      <c r="KY56" s="44"/>
      <c r="KZ56" s="44"/>
      <c r="LA56" s="44"/>
      <c r="LB56" s="44"/>
      <c r="LC56" s="44"/>
      <c r="LD56" s="44"/>
      <c r="LE56" s="44"/>
      <c r="LF56" s="44"/>
      <c r="LG56" s="44"/>
      <c r="LH56" s="44"/>
      <c r="LI56" s="44"/>
      <c r="LJ56" s="44"/>
      <c r="LK56" s="44"/>
      <c r="LL56" s="44"/>
      <c r="LM56" s="44"/>
      <c r="LN56" s="44"/>
      <c r="LO56" s="44"/>
      <c r="LP56" s="44"/>
      <c r="LQ56" s="44"/>
      <c r="LR56" s="44"/>
      <c r="LS56" s="44"/>
      <c r="LT56" s="44"/>
      <c r="LU56" s="44"/>
      <c r="LV56" s="44"/>
      <c r="LW56" s="44"/>
      <c r="LX56" s="44"/>
      <c r="LY56" s="44"/>
      <c r="LZ56" s="44"/>
      <c r="MA56" s="44"/>
      <c r="MB56" s="44"/>
      <c r="MC56" s="44"/>
      <c r="MD56" s="44"/>
      <c r="ME56" s="44"/>
      <c r="MF56" s="44"/>
      <c r="MG56" s="44"/>
      <c r="MH56" s="44"/>
      <c r="MI56" s="44"/>
      <c r="MJ56" s="44"/>
      <c r="MK56" s="44"/>
      <c r="ML56" s="44"/>
      <c r="MM56" s="44"/>
      <c r="MN56" s="44"/>
      <c r="MO56" s="44"/>
      <c r="MP56" s="44"/>
      <c r="MQ56" s="44"/>
      <c r="MR56" s="44"/>
      <c r="MS56" s="44"/>
      <c r="MT56" s="44"/>
      <c r="MU56" s="44"/>
      <c r="MV56" s="44"/>
      <c r="MW56" s="44"/>
      <c r="MX56" s="44"/>
      <c r="MY56" s="44"/>
      <c r="MZ56" s="44"/>
      <c r="NA56" s="44"/>
      <c r="NB56" s="44"/>
      <c r="NC56" s="44"/>
      <c r="ND56" s="44"/>
      <c r="NE56" s="44"/>
      <c r="NF56" s="44"/>
      <c r="NG56" s="44"/>
      <c r="NH56" s="44"/>
      <c r="NI56" s="44"/>
      <c r="NJ56" s="44"/>
      <c r="NK56" s="44"/>
      <c r="NL56" s="44"/>
      <c r="NM56" s="44"/>
      <c r="NN56" s="44"/>
      <c r="NO56" s="44"/>
      <c r="NP56" s="44"/>
      <c r="NQ56" s="44"/>
      <c r="NR56" s="44"/>
      <c r="NS56" s="44"/>
      <c r="NT56" s="44"/>
      <c r="NU56" s="44"/>
      <c r="NV56" s="44"/>
      <c r="NW56" s="44"/>
      <c r="NX56" s="44"/>
      <c r="NY56" s="44"/>
      <c r="NZ56" s="44"/>
      <c r="OA56" s="44"/>
      <c r="OB56" s="44"/>
      <c r="OC56" s="44"/>
      <c r="OD56" s="44"/>
      <c r="OE56" s="44"/>
      <c r="OF56" s="44"/>
      <c r="OG56" s="44"/>
      <c r="OH56" s="44"/>
      <c r="OI56" s="44"/>
      <c r="OJ56" s="44"/>
      <c r="OK56" s="44"/>
      <c r="OL56" s="44"/>
      <c r="OM56" s="44"/>
      <c r="ON56" s="44"/>
      <c r="OO56" s="44"/>
      <c r="OP56" s="44"/>
      <c r="OQ56" s="44"/>
      <c r="OR56" s="44"/>
      <c r="OS56" s="44"/>
      <c r="OT56" s="44"/>
      <c r="OU56" s="44"/>
      <c r="OV56" s="44"/>
      <c r="OW56" s="44"/>
      <c r="OX56" s="44"/>
      <c r="OY56" s="44"/>
      <c r="OZ56" s="44"/>
      <c r="PA56" s="44"/>
      <c r="PB56" s="44"/>
      <c r="PC56" s="44"/>
      <c r="PD56" s="44"/>
      <c r="PE56" s="44"/>
      <c r="PF56" s="44"/>
      <c r="PG56" s="44"/>
      <c r="PH56" s="44"/>
      <c r="PI56" s="44"/>
      <c r="PJ56" s="44"/>
      <c r="PK56" s="44"/>
      <c r="PL56" s="44"/>
      <c r="PM56" s="44"/>
      <c r="PN56" s="44"/>
      <c r="PO56" s="44"/>
      <c r="PP56" s="44"/>
      <c r="PQ56" s="44"/>
      <c r="PR56" s="44"/>
      <c r="PS56" s="44"/>
      <c r="PT56" s="44"/>
      <c r="PU56" s="44"/>
      <c r="PV56" s="44"/>
      <c r="PW56" s="44"/>
      <c r="PX56" s="44"/>
      <c r="PY56" s="44"/>
      <c r="PZ56" s="44"/>
      <c r="QA56" s="44"/>
      <c r="QB56" s="44"/>
      <c r="QC56" s="44"/>
      <c r="QD56" s="44"/>
      <c r="QE56" s="44"/>
      <c r="QF56" s="44"/>
      <c r="QG56" s="44"/>
      <c r="QH56" s="44"/>
      <c r="QI56" s="44"/>
      <c r="QJ56" s="44"/>
      <c r="QK56" s="44"/>
      <c r="QL56" s="44"/>
      <c r="QM56" s="44"/>
      <c r="QN56" s="44"/>
      <c r="QO56" s="44"/>
      <c r="QP56" s="44"/>
      <c r="QQ56" s="44"/>
      <c r="QR56" s="44"/>
      <c r="QS56" s="44"/>
      <c r="QT56" s="44"/>
      <c r="QU56" s="44"/>
      <c r="QV56" s="44"/>
      <c r="QW56" s="44"/>
      <c r="QX56" s="44"/>
      <c r="QY56" s="44"/>
      <c r="QZ56" s="44"/>
      <c r="RA56" s="44"/>
      <c r="RB56" s="44"/>
      <c r="RC56" s="44"/>
      <c r="RD56" s="44"/>
      <c r="RE56" s="44"/>
      <c r="RF56" s="44"/>
      <c r="RG56" s="44"/>
      <c r="RH56" s="44"/>
      <c r="RI56" s="44"/>
      <c r="RJ56" s="44"/>
      <c r="RK56" s="44"/>
      <c r="RL56" s="44"/>
      <c r="RM56" s="44"/>
      <c r="RN56" s="44"/>
      <c r="RO56" s="44"/>
      <c r="RP56" s="44"/>
      <c r="RQ56" s="44"/>
      <c r="RR56" s="44"/>
      <c r="RS56" s="44"/>
      <c r="RT56" s="44"/>
      <c r="RU56" s="44"/>
      <c r="RV56" s="44"/>
      <c r="RW56" s="44"/>
      <c r="RX56" s="44"/>
      <c r="RY56" s="44"/>
      <c r="RZ56" s="44"/>
      <c r="SA56" s="44"/>
      <c r="SB56" s="44"/>
      <c r="SC56" s="44"/>
      <c r="SD56" s="44"/>
      <c r="SE56" s="44"/>
      <c r="SF56" s="44"/>
      <c r="SG56" s="44"/>
      <c r="SH56" s="44"/>
      <c r="SI56" s="44"/>
      <c r="SJ56" s="44"/>
      <c r="SK56" s="44"/>
      <c r="SL56" s="44"/>
      <c r="SM56" s="44"/>
      <c r="SN56" s="44"/>
      <c r="SO56" s="44"/>
      <c r="SP56" s="44"/>
      <c r="SQ56" s="44"/>
      <c r="SR56" s="44"/>
      <c r="SS56" s="44"/>
      <c r="ST56" s="44"/>
      <c r="SU56" s="44"/>
      <c r="SV56" s="44"/>
      <c r="SW56" s="44"/>
      <c r="SX56" s="44"/>
      <c r="SY56" s="44"/>
      <c r="SZ56" s="44"/>
      <c r="TA56" s="44"/>
      <c r="TB56" s="44"/>
      <c r="TC56" s="44"/>
      <c r="TD56" s="44"/>
      <c r="TE56" s="44"/>
      <c r="TF56" s="44"/>
      <c r="TG56" s="44"/>
      <c r="TH56" s="44"/>
      <c r="TI56" s="44"/>
      <c r="TJ56" s="44"/>
      <c r="TK56" s="44"/>
      <c r="TL56" s="44"/>
      <c r="TM56" s="44"/>
      <c r="TN56" s="44"/>
      <c r="TO56" s="44"/>
      <c r="TP56" s="44"/>
      <c r="TQ56" s="44"/>
      <c r="TR56" s="44"/>
      <c r="TS56" s="44"/>
      <c r="TT56" s="44"/>
      <c r="TU56" s="44"/>
      <c r="TV56" s="44"/>
      <c r="TW56" s="44"/>
      <c r="TX56" s="44"/>
      <c r="TY56" s="44"/>
      <c r="TZ56" s="44"/>
      <c r="UA56" s="44"/>
      <c r="UB56" s="44"/>
      <c r="UC56" s="44"/>
      <c r="UD56" s="44"/>
      <c r="UE56" s="44"/>
      <c r="UF56" s="44"/>
      <c r="UG56" s="44"/>
      <c r="UH56" s="44"/>
      <c r="UI56" s="44"/>
      <c r="UJ56" s="44"/>
      <c r="UK56" s="44"/>
      <c r="UL56" s="44"/>
      <c r="UM56" s="44"/>
      <c r="UN56" s="44"/>
      <c r="UO56" s="44"/>
      <c r="UP56" s="44"/>
      <c r="UQ56" s="44"/>
      <c r="UR56" s="44"/>
      <c r="US56" s="44"/>
      <c r="UT56" s="44"/>
      <c r="UU56" s="44"/>
      <c r="UV56" s="44"/>
      <c r="UW56" s="44"/>
      <c r="UX56" s="44"/>
      <c r="UY56" s="44"/>
      <c r="UZ56" s="44"/>
      <c r="VA56" s="44"/>
      <c r="VB56" s="44"/>
      <c r="VC56" s="44"/>
      <c r="VD56" s="44"/>
      <c r="VE56" s="44"/>
      <c r="VF56" s="44"/>
      <c r="VG56" s="44"/>
      <c r="VH56" s="44"/>
      <c r="VI56" s="44"/>
      <c r="VJ56" s="44"/>
      <c r="VK56" s="44"/>
      <c r="VL56" s="44"/>
      <c r="VM56" s="44"/>
      <c r="VN56" s="44"/>
      <c r="VO56" s="44"/>
      <c r="VP56" s="44"/>
      <c r="VQ56" s="44"/>
      <c r="VR56" s="44"/>
      <c r="VS56" s="44"/>
      <c r="VT56" s="44"/>
      <c r="VU56" s="44"/>
      <c r="VV56" s="44"/>
      <c r="VW56" s="44"/>
      <c r="VX56" s="44"/>
      <c r="VY56" s="44"/>
      <c r="VZ56" s="44"/>
      <c r="WA56" s="44"/>
      <c r="WB56" s="44"/>
      <c r="WC56" s="44"/>
      <c r="WD56" s="44"/>
      <c r="WE56" s="44"/>
      <c r="WF56" s="44"/>
      <c r="WG56" s="44"/>
      <c r="WH56" s="44"/>
      <c r="WI56" s="44"/>
      <c r="WJ56" s="44"/>
      <c r="WK56" s="44"/>
      <c r="WL56" s="44"/>
      <c r="WM56" s="44"/>
      <c r="WN56" s="44"/>
      <c r="WO56" s="44"/>
      <c r="WP56" s="44"/>
      <c r="WQ56" s="44"/>
      <c r="WR56" s="44"/>
      <c r="WS56" s="44"/>
      <c r="WT56" s="44"/>
      <c r="WU56" s="44"/>
      <c r="WV56" s="44"/>
      <c r="WW56" s="44"/>
      <c r="WX56" s="44"/>
      <c r="WY56" s="44"/>
      <c r="WZ56" s="44"/>
      <c r="XA56" s="44"/>
      <c r="XB56" s="44"/>
      <c r="XC56" s="44"/>
      <c r="XD56" s="44"/>
      <c r="XE56" s="44"/>
      <c r="XF56" s="44"/>
      <c r="XG56" s="44"/>
      <c r="XH56" s="44"/>
      <c r="XI56" s="44"/>
      <c r="XJ56" s="44"/>
      <c r="XK56" s="44"/>
      <c r="XL56" s="44"/>
      <c r="XM56" s="44"/>
      <c r="XN56" s="44"/>
      <c r="XO56" s="44"/>
      <c r="XP56" s="44"/>
      <c r="XQ56" s="44"/>
      <c r="XR56" s="44"/>
      <c r="XS56" s="44"/>
      <c r="XT56" s="44"/>
      <c r="XU56" s="44"/>
      <c r="XV56" s="44"/>
      <c r="XW56" s="44"/>
      <c r="XX56" s="44"/>
      <c r="XY56" s="44"/>
      <c r="XZ56" s="44"/>
      <c r="YA56" s="44"/>
      <c r="YB56" s="44"/>
      <c r="YC56" s="44"/>
      <c r="YD56" s="44"/>
      <c r="YE56" s="44"/>
      <c r="YF56" s="44"/>
      <c r="YG56" s="44"/>
      <c r="YH56" s="44"/>
      <c r="YI56" s="44"/>
      <c r="YJ56" s="44"/>
      <c r="YK56" s="44"/>
      <c r="YL56" s="44"/>
      <c r="YM56" s="44"/>
      <c r="YN56" s="44"/>
      <c r="YO56" s="44"/>
      <c r="YP56" s="44"/>
      <c r="YQ56" s="44"/>
      <c r="YR56" s="44"/>
      <c r="YS56" s="44"/>
      <c r="YT56" s="44"/>
      <c r="YU56" s="44"/>
      <c r="YV56" s="44"/>
      <c r="YW56" s="44"/>
      <c r="YX56" s="44"/>
      <c r="YY56" s="44"/>
      <c r="YZ56" s="44"/>
      <c r="ZA56" s="44"/>
      <c r="ZB56" s="44"/>
      <c r="ZC56" s="44"/>
      <c r="ZD56" s="44"/>
      <c r="ZE56" s="44"/>
      <c r="ZF56" s="44"/>
      <c r="ZG56" s="44"/>
      <c r="ZH56" s="44"/>
      <c r="ZI56" s="44"/>
      <c r="ZJ56" s="44"/>
      <c r="ZK56" s="44"/>
      <c r="ZL56" s="44"/>
      <c r="ZM56" s="44"/>
      <c r="ZN56" s="44"/>
      <c r="ZO56" s="44"/>
      <c r="ZP56" s="44"/>
      <c r="ZQ56" s="44"/>
      <c r="ZR56" s="44"/>
      <c r="ZS56" s="44"/>
      <c r="ZT56" s="44"/>
      <c r="ZU56" s="44"/>
      <c r="ZV56" s="44"/>
      <c r="ZW56" s="44"/>
      <c r="ZX56" s="44"/>
      <c r="ZY56" s="44"/>
      <c r="ZZ56" s="44"/>
      <c r="AAA56" s="44"/>
      <c r="AAB56" s="44"/>
      <c r="AAC56" s="44"/>
      <c r="AAD56" s="44"/>
      <c r="AAE56" s="44"/>
      <c r="AAF56" s="44"/>
      <c r="AAG56" s="44"/>
      <c r="AAH56" s="44"/>
      <c r="AAI56" s="44"/>
      <c r="AAJ56" s="44"/>
      <c r="AAK56" s="44"/>
      <c r="AAL56" s="44"/>
      <c r="AAM56" s="44"/>
      <c r="AAN56" s="44"/>
      <c r="AAO56" s="44"/>
      <c r="AAP56" s="44"/>
      <c r="AAQ56" s="44"/>
      <c r="AAR56" s="44"/>
      <c r="AAS56" s="44"/>
      <c r="AAT56" s="44"/>
      <c r="AAU56" s="44"/>
      <c r="AAV56" s="44"/>
      <c r="AAW56" s="44"/>
      <c r="AAX56" s="44"/>
      <c r="AAY56" s="44"/>
      <c r="AAZ56" s="44"/>
      <c r="ABA56" s="44"/>
      <c r="ABB56" s="44"/>
      <c r="ABC56" s="44"/>
      <c r="ABD56" s="44"/>
      <c r="ABE56" s="44"/>
      <c r="ABF56" s="44"/>
      <c r="ABG56" s="44"/>
      <c r="ABH56" s="44"/>
      <c r="ABI56" s="44"/>
      <c r="ABJ56" s="44"/>
      <c r="ABK56" s="44"/>
      <c r="ABL56" s="44"/>
      <c r="ABM56" s="44"/>
      <c r="ABN56" s="44"/>
      <c r="ABO56" s="44"/>
      <c r="ABP56" s="44"/>
      <c r="ABQ56" s="44"/>
      <c r="ABR56" s="44"/>
      <c r="ABS56" s="44"/>
      <c r="ABT56" s="44"/>
      <c r="ABU56" s="44"/>
      <c r="ABV56" s="44"/>
      <c r="ABW56" s="44"/>
      <c r="ABX56" s="44"/>
      <c r="ABY56" s="44"/>
      <c r="ABZ56" s="44"/>
      <c r="ACA56" s="44"/>
      <c r="ACB56" s="44"/>
      <c r="ACC56" s="44"/>
      <c r="ACD56" s="44"/>
      <c r="ACE56" s="44"/>
      <c r="ACF56" s="44"/>
      <c r="ACG56" s="44"/>
      <c r="ACH56" s="44"/>
      <c r="ACI56" s="44"/>
      <c r="ACJ56" s="44"/>
      <c r="ACK56" s="44"/>
      <c r="ACL56" s="44"/>
      <c r="ACM56" s="44"/>
      <c r="ACN56" s="44"/>
      <c r="ACO56" s="44"/>
      <c r="ACP56" s="44"/>
      <c r="ACQ56" s="44"/>
      <c r="ACR56" s="44"/>
      <c r="ACS56" s="44"/>
      <c r="ACT56" s="44"/>
      <c r="ACU56" s="44"/>
      <c r="ACV56" s="44"/>
      <c r="ACW56" s="44"/>
      <c r="ACX56" s="44"/>
      <c r="ACY56" s="44"/>
      <c r="ACZ56" s="44"/>
      <c r="ADA56" s="44"/>
      <c r="ADB56" s="44"/>
      <c r="ADC56" s="44"/>
      <c r="ADD56" s="44"/>
      <c r="ADE56" s="44"/>
      <c r="ADF56" s="44"/>
      <c r="ADG56" s="44"/>
      <c r="ADH56" s="44"/>
      <c r="ADI56" s="44"/>
      <c r="ADJ56" s="44"/>
      <c r="ADK56" s="44"/>
      <c r="ADL56" s="44"/>
      <c r="ADM56" s="44"/>
      <c r="ADN56" s="44"/>
      <c r="ADO56" s="44"/>
      <c r="ADP56" s="44"/>
      <c r="ADQ56" s="44"/>
      <c r="ADR56" s="44"/>
      <c r="ADS56" s="44"/>
      <c r="ADT56" s="44"/>
      <c r="ADU56" s="44"/>
      <c r="ADV56" s="44"/>
      <c r="ADW56" s="44"/>
      <c r="ADX56" s="44"/>
      <c r="ADY56" s="44"/>
      <c r="ADZ56" s="44"/>
      <c r="AEA56" s="44"/>
      <c r="AEB56" s="44"/>
      <c r="AEC56" s="44"/>
      <c r="AED56" s="44"/>
      <c r="AEE56" s="44"/>
      <c r="AEF56" s="44"/>
      <c r="AEG56" s="44"/>
      <c r="AEH56" s="44"/>
      <c r="AEI56" s="44"/>
      <c r="AEJ56" s="44"/>
      <c r="AEK56" s="44"/>
      <c r="AEL56" s="44"/>
      <c r="AEM56" s="44"/>
      <c r="AEN56" s="44"/>
      <c r="AEO56" s="44"/>
      <c r="AEP56" s="44"/>
      <c r="AEQ56" s="44"/>
      <c r="AER56" s="44"/>
      <c r="AES56" s="44"/>
      <c r="AET56" s="44"/>
      <c r="AEU56" s="44"/>
      <c r="AEV56" s="44"/>
      <c r="AEW56" s="44"/>
      <c r="AEX56" s="44"/>
      <c r="AEY56" s="44"/>
      <c r="AEZ56" s="44"/>
      <c r="AFA56" s="44"/>
      <c r="AFB56" s="44"/>
      <c r="AFC56" s="44"/>
      <c r="AFD56" s="44"/>
      <c r="AFE56" s="44"/>
      <c r="AFF56" s="44"/>
      <c r="AFG56" s="44"/>
      <c r="AFH56" s="44"/>
      <c r="AFI56" s="44"/>
      <c r="AFJ56" s="44"/>
      <c r="AFK56" s="44"/>
      <c r="AFL56" s="44"/>
      <c r="AFM56" s="44"/>
      <c r="AFN56" s="44"/>
      <c r="AFO56" s="44"/>
      <c r="AFP56" s="44"/>
      <c r="AFQ56" s="44"/>
      <c r="AFR56" s="44"/>
      <c r="AFS56" s="44"/>
      <c r="AFT56" s="44"/>
      <c r="AFU56" s="44"/>
      <c r="AFV56" s="44"/>
      <c r="AFW56" s="44"/>
      <c r="AFX56" s="44"/>
      <c r="AFY56" s="44"/>
      <c r="AFZ56" s="44"/>
      <c r="AGA56" s="44"/>
      <c r="AGB56" s="44"/>
      <c r="AGC56" s="44"/>
      <c r="AGD56" s="44"/>
      <c r="AGE56" s="44"/>
      <c r="AGF56" s="44"/>
      <c r="AGG56" s="44"/>
      <c r="AGH56" s="44"/>
      <c r="AGI56" s="44"/>
      <c r="AGJ56" s="44"/>
      <c r="AGK56" s="44"/>
      <c r="AGL56" s="44"/>
      <c r="AGM56" s="44"/>
      <c r="AGN56" s="44"/>
      <c r="AGO56" s="44"/>
      <c r="AGP56" s="44"/>
      <c r="AGQ56" s="44"/>
      <c r="AGR56" s="44"/>
      <c r="AGS56" s="44"/>
      <c r="AGT56" s="44"/>
      <c r="AGU56" s="44"/>
      <c r="AGV56" s="44"/>
      <c r="AGW56" s="44"/>
      <c r="AGX56" s="44"/>
      <c r="AGY56" s="44"/>
      <c r="AGZ56" s="44"/>
      <c r="AHA56" s="44"/>
      <c r="AHB56" s="44"/>
      <c r="AHC56" s="44"/>
      <c r="AHD56" s="44"/>
      <c r="AHE56" s="44"/>
      <c r="AHF56" s="44"/>
      <c r="AHG56" s="44"/>
      <c r="AHH56" s="44"/>
      <c r="AHI56" s="44"/>
      <c r="AHJ56" s="44"/>
      <c r="AHK56" s="44"/>
      <c r="AHL56" s="44"/>
      <c r="AHM56" s="44"/>
      <c r="AHN56" s="44"/>
      <c r="AHO56" s="44"/>
      <c r="AHP56" s="44"/>
      <c r="AHQ56" s="44"/>
      <c r="AHR56" s="44"/>
      <c r="AHS56" s="44"/>
      <c r="AHT56" s="44"/>
      <c r="AHU56" s="44"/>
      <c r="AHV56" s="44"/>
      <c r="AHW56" s="44"/>
      <c r="AHX56" s="44"/>
      <c r="AHY56" s="44"/>
      <c r="AHZ56" s="44"/>
      <c r="AIA56" s="44"/>
      <c r="AIB56" s="44"/>
      <c r="AIC56" s="44"/>
      <c r="AID56" s="44"/>
      <c r="AIE56" s="44"/>
      <c r="AIF56" s="44"/>
      <c r="AIG56" s="44"/>
      <c r="AIH56" s="44"/>
      <c r="AII56" s="44"/>
      <c r="AIJ56" s="44"/>
      <c r="AIK56" s="44"/>
      <c r="AIL56" s="44"/>
      <c r="AIM56" s="44"/>
      <c r="AIN56" s="44"/>
      <c r="AIO56" s="44"/>
      <c r="AIP56" s="44"/>
      <c r="AIQ56" s="44"/>
      <c r="AIR56" s="44"/>
      <c r="AIS56" s="44"/>
      <c r="AIT56" s="44"/>
      <c r="AIU56" s="44"/>
      <c r="AIV56" s="44"/>
      <c r="AIW56" s="44"/>
      <c r="AIX56" s="44"/>
      <c r="AIY56" s="44"/>
      <c r="AIZ56" s="44"/>
      <c r="AJA56" s="44"/>
      <c r="AJB56" s="44"/>
      <c r="AJC56" s="44"/>
      <c r="AJD56" s="44"/>
      <c r="AJE56" s="44"/>
      <c r="AJF56" s="44"/>
      <c r="AJG56" s="44"/>
      <c r="AJH56" s="44"/>
      <c r="AJI56" s="44"/>
      <c r="AJJ56" s="44"/>
      <c r="AJK56" s="44"/>
      <c r="AJL56" s="44"/>
      <c r="AJM56" s="44"/>
      <c r="AJN56" s="44"/>
      <c r="AJO56" s="44"/>
      <c r="AJP56" s="44"/>
      <c r="AJQ56" s="44"/>
      <c r="AJR56" s="44"/>
      <c r="AJS56" s="44"/>
      <c r="AJT56" s="44"/>
      <c r="AJU56" s="44"/>
      <c r="AJV56" s="44"/>
      <c r="AJW56" s="44"/>
      <c r="AJX56" s="44"/>
      <c r="AJY56" s="44"/>
      <c r="AJZ56" s="44"/>
      <c r="AKA56" s="44"/>
      <c r="AKB56" s="44"/>
      <c r="AKC56" s="44"/>
      <c r="AKD56" s="44"/>
      <c r="AKE56" s="44"/>
      <c r="AKF56" s="44"/>
      <c r="AKG56" s="44"/>
      <c r="AKH56" s="44"/>
      <c r="AKI56" s="44"/>
      <c r="AKJ56" s="44"/>
      <c r="AKK56" s="44"/>
      <c r="AKL56" s="44"/>
      <c r="AKM56" s="44"/>
      <c r="AKN56" s="44"/>
      <c r="AKO56" s="44"/>
      <c r="AKP56" s="44"/>
      <c r="AKQ56" s="44"/>
      <c r="AKR56" s="44"/>
      <c r="AKS56" s="44"/>
      <c r="AKT56" s="44"/>
      <c r="AKU56" s="44"/>
      <c r="AKV56" s="44"/>
      <c r="AKW56" s="44"/>
      <c r="AKX56" s="44"/>
      <c r="AKY56" s="44"/>
      <c r="AKZ56" s="44"/>
      <c r="ALA56" s="44"/>
      <c r="ALB56" s="44"/>
      <c r="ALC56" s="44"/>
      <c r="ALD56" s="44"/>
      <c r="ALE56" s="44"/>
      <c r="ALF56" s="44"/>
      <c r="ALG56" s="44"/>
      <c r="ALH56" s="44"/>
      <c r="ALI56" s="44"/>
      <c r="ALJ56" s="44"/>
      <c r="ALK56" s="44"/>
      <c r="ALL56" s="44"/>
      <c r="ALM56" s="44"/>
      <c r="ALN56" s="44"/>
      <c r="ALO56" s="44"/>
      <c r="ALP56" s="44"/>
      <c r="ALQ56" s="44"/>
      <c r="ALR56" s="44"/>
      <c r="ALS56" s="44"/>
      <c r="ALT56" s="44"/>
      <c r="ALU56" s="44"/>
      <c r="ALV56" s="44"/>
      <c r="ALW56" s="44"/>
      <c r="ALX56" s="44"/>
      <c r="ALY56" s="44"/>
      <c r="ALZ56" s="44"/>
      <c r="AMA56" s="44"/>
      <c r="AMB56" s="44"/>
      <c r="AMC56" s="44"/>
      <c r="AMD56" s="44"/>
      <c r="AME56" s="44"/>
      <c r="AMF56" s="44"/>
      <c r="AMG56" s="44"/>
      <c r="AMH56" s="44"/>
      <c r="AMI56" s="44"/>
      <c r="AMJ56" s="44"/>
      <c r="AMK56" s="44"/>
      <c r="AML56" s="44"/>
      <c r="AMM56" s="44"/>
      <c r="AMN56" s="44"/>
      <c r="AMO56" s="44"/>
      <c r="AMP56" s="44"/>
      <c r="AMQ56" s="44"/>
      <c r="AMR56" s="44"/>
      <c r="AMS56" s="44"/>
      <c r="AMT56" s="44"/>
      <c r="AMU56" s="44"/>
      <c r="AMV56" s="44"/>
      <c r="AMW56" s="44"/>
      <c r="AMX56" s="44"/>
      <c r="AMY56" s="44"/>
      <c r="AMZ56" s="44"/>
      <c r="ANA56" s="44"/>
      <c r="ANB56" s="44"/>
      <c r="ANC56" s="44"/>
      <c r="AND56" s="44"/>
      <c r="ANE56" s="44"/>
      <c r="ANF56" s="44"/>
      <c r="ANG56" s="44"/>
      <c r="ANH56" s="44"/>
      <c r="ANI56" s="44"/>
      <c r="ANJ56" s="44"/>
      <c r="ANK56" s="44"/>
      <c r="ANL56" s="44"/>
      <c r="ANM56" s="44"/>
      <c r="ANN56" s="44"/>
      <c r="ANO56" s="44"/>
      <c r="ANP56" s="44"/>
      <c r="ANQ56" s="44"/>
      <c r="ANR56" s="44"/>
      <c r="ANS56" s="44"/>
      <c r="ANT56" s="44"/>
      <c r="ANU56" s="44"/>
      <c r="ANV56" s="44"/>
      <c r="ANW56" s="44"/>
      <c r="ANX56" s="44"/>
      <c r="ANY56" s="44"/>
      <c r="ANZ56" s="44"/>
      <c r="AOA56" s="44"/>
      <c r="AOB56" s="44"/>
      <c r="AOC56" s="44"/>
      <c r="AOD56" s="44"/>
      <c r="AOE56" s="44"/>
      <c r="AOF56" s="44"/>
      <c r="AOG56" s="44"/>
      <c r="AOH56" s="44"/>
      <c r="AOI56" s="44"/>
      <c r="AOJ56" s="44"/>
      <c r="AOK56" s="44"/>
      <c r="AOL56" s="44"/>
      <c r="AOM56" s="44"/>
      <c r="AON56" s="44"/>
      <c r="AOO56" s="44"/>
      <c r="AOP56" s="44"/>
      <c r="AOQ56" s="44"/>
      <c r="AOR56" s="44"/>
      <c r="AOS56" s="44"/>
      <c r="AOT56" s="44"/>
      <c r="AOU56" s="44"/>
      <c r="AOV56" s="44"/>
      <c r="AOW56" s="44"/>
      <c r="AOX56" s="44"/>
      <c r="AOY56" s="44"/>
      <c r="AOZ56" s="44"/>
      <c r="APA56" s="44"/>
      <c r="APB56" s="44"/>
      <c r="APC56" s="44"/>
      <c r="APD56" s="44"/>
      <c r="APE56" s="44"/>
      <c r="APF56" s="44"/>
      <c r="APG56" s="44"/>
      <c r="APH56" s="44"/>
      <c r="API56" s="44"/>
      <c r="APJ56" s="44"/>
      <c r="APK56" s="44"/>
      <c r="APL56" s="44"/>
      <c r="APM56" s="44"/>
      <c r="APN56" s="44"/>
      <c r="APO56" s="44"/>
      <c r="APP56" s="44"/>
      <c r="APQ56" s="44"/>
      <c r="APR56" s="44"/>
      <c r="APS56" s="44"/>
      <c r="APT56" s="44"/>
      <c r="APU56" s="44"/>
      <c r="APV56" s="44"/>
      <c r="APW56" s="44"/>
      <c r="APX56" s="44"/>
      <c r="APY56" s="44"/>
      <c r="APZ56" s="44"/>
      <c r="AQA56" s="44"/>
      <c r="AQB56" s="44"/>
      <c r="AQC56" s="44"/>
      <c r="AQD56" s="44"/>
      <c r="AQE56" s="44"/>
      <c r="AQF56" s="44"/>
      <c r="AQG56" s="44"/>
      <c r="AQH56" s="44"/>
      <c r="AQI56" s="44"/>
      <c r="AQJ56" s="44"/>
      <c r="AQK56" s="44"/>
      <c r="AQL56" s="44"/>
      <c r="AQM56" s="44"/>
      <c r="AQN56" s="44"/>
      <c r="AQO56" s="44"/>
      <c r="AQP56" s="44"/>
      <c r="AQQ56" s="44"/>
      <c r="AQR56" s="44"/>
      <c r="AQS56" s="44"/>
      <c r="AQT56" s="44"/>
      <c r="AQU56" s="44"/>
      <c r="AQV56" s="44"/>
      <c r="AQW56" s="44"/>
      <c r="AQX56" s="44"/>
      <c r="AQY56" s="44"/>
      <c r="AQZ56" s="44"/>
      <c r="ARA56" s="44"/>
      <c r="ARB56" s="44"/>
      <c r="ARC56" s="44"/>
      <c r="ARD56" s="44"/>
      <c r="ARE56" s="44"/>
      <c r="ARF56" s="44"/>
      <c r="ARG56" s="44"/>
      <c r="ARH56" s="44"/>
      <c r="ARI56" s="44"/>
      <c r="ARJ56" s="44"/>
      <c r="ARK56" s="44"/>
      <c r="ARL56" s="44"/>
      <c r="ARM56" s="44"/>
      <c r="ARN56" s="44"/>
      <c r="ARO56" s="44"/>
      <c r="ARP56" s="44"/>
      <c r="ARQ56" s="44"/>
      <c r="ARR56" s="44"/>
      <c r="ARS56" s="44"/>
      <c r="ART56" s="44"/>
      <c r="ARU56" s="44"/>
      <c r="ARV56" s="44"/>
      <c r="ARW56" s="44"/>
      <c r="ARX56" s="44"/>
      <c r="ARY56" s="44"/>
      <c r="ARZ56" s="44"/>
      <c r="ASA56" s="44"/>
      <c r="ASB56" s="44"/>
      <c r="ASC56" s="44"/>
      <c r="ASD56" s="44"/>
      <c r="ASE56" s="44"/>
      <c r="ASF56" s="44"/>
      <c r="ASG56" s="44"/>
      <c r="ASH56" s="44"/>
      <c r="ASI56" s="44"/>
      <c r="ASJ56" s="44"/>
      <c r="ASK56" s="44"/>
      <c r="ASL56" s="44"/>
      <c r="ASM56" s="44"/>
      <c r="ASN56" s="44"/>
      <c r="ASO56" s="44"/>
      <c r="ASP56" s="44"/>
      <c r="ASQ56" s="44"/>
      <c r="ASR56" s="44"/>
      <c r="ASS56" s="44"/>
      <c r="AST56" s="44"/>
      <c r="ASU56" s="44"/>
      <c r="ASV56" s="44"/>
      <c r="ASW56" s="44"/>
      <c r="ASX56" s="44"/>
      <c r="ASY56" s="44"/>
      <c r="ASZ56" s="44"/>
      <c r="ATA56" s="44"/>
      <c r="ATB56" s="44"/>
      <c r="ATC56" s="44"/>
      <c r="ATD56" s="44"/>
      <c r="ATE56" s="44"/>
      <c r="ATF56" s="44"/>
      <c r="ATG56" s="44"/>
      <c r="ATH56" s="44"/>
      <c r="ATI56" s="44"/>
      <c r="ATJ56" s="44"/>
      <c r="ATK56" s="44"/>
      <c r="ATL56" s="44"/>
      <c r="ATM56" s="44"/>
      <c r="ATN56" s="44"/>
      <c r="ATO56" s="44"/>
      <c r="ATP56" s="44"/>
      <c r="ATQ56" s="44"/>
      <c r="ATR56" s="44"/>
      <c r="ATS56" s="44"/>
      <c r="ATT56" s="44"/>
      <c r="ATU56" s="44"/>
      <c r="ATV56" s="44"/>
      <c r="ATW56" s="44"/>
      <c r="ATX56" s="44"/>
      <c r="ATY56" s="44"/>
      <c r="ATZ56" s="44"/>
      <c r="AUA56" s="44"/>
      <c r="AUB56" s="44"/>
      <c r="AUC56" s="44"/>
      <c r="AUD56" s="44"/>
      <c r="AUE56" s="44"/>
      <c r="AUF56" s="44"/>
      <c r="AUG56" s="44"/>
      <c r="AUH56" s="44"/>
      <c r="AUI56" s="44"/>
      <c r="AUJ56" s="44"/>
      <c r="AUK56" s="44"/>
      <c r="AUL56" s="44"/>
      <c r="AUM56" s="44"/>
      <c r="AUN56" s="44"/>
      <c r="AUO56" s="44"/>
      <c r="AUP56" s="44"/>
      <c r="AUQ56" s="44"/>
      <c r="AUR56" s="44"/>
      <c r="AUS56" s="44"/>
      <c r="AUT56" s="44"/>
      <c r="AUU56" s="44"/>
      <c r="AUV56" s="44"/>
      <c r="AUW56" s="44"/>
      <c r="AUX56" s="44"/>
      <c r="AUY56" s="44"/>
      <c r="AUZ56" s="44"/>
      <c r="AVA56" s="44"/>
      <c r="AVB56" s="44"/>
      <c r="AVC56" s="44"/>
      <c r="AVD56" s="44"/>
      <c r="AVE56" s="44"/>
      <c r="AVF56" s="44"/>
      <c r="AVG56" s="44"/>
      <c r="AVH56" s="44"/>
      <c r="AVI56" s="44"/>
      <c r="AVJ56" s="44"/>
      <c r="AVK56" s="44"/>
      <c r="AVL56" s="44"/>
      <c r="AVM56" s="44"/>
      <c r="AVN56" s="44"/>
      <c r="AVO56" s="44"/>
      <c r="AVP56" s="44"/>
      <c r="AVQ56" s="44"/>
      <c r="AVR56" s="44"/>
      <c r="AVS56" s="44"/>
      <c r="AVT56" s="44"/>
      <c r="AVU56" s="44"/>
      <c r="AVV56" s="44"/>
      <c r="AVW56" s="44"/>
      <c r="AVX56" s="44"/>
      <c r="AVY56" s="44"/>
      <c r="AVZ56" s="44"/>
      <c r="AWA56" s="44"/>
      <c r="AWB56" s="44"/>
      <c r="AWC56" s="44"/>
      <c r="AWD56" s="44"/>
      <c r="AWE56" s="44"/>
      <c r="AWF56" s="44"/>
      <c r="AWG56" s="44"/>
      <c r="AWH56" s="44"/>
      <c r="AWI56" s="44"/>
      <c r="AWJ56" s="44"/>
      <c r="AWK56" s="44"/>
      <c r="AWL56" s="44"/>
      <c r="AWM56" s="44"/>
      <c r="AWN56" s="44"/>
      <c r="AWO56" s="44"/>
      <c r="AWP56" s="44"/>
      <c r="AWQ56" s="44"/>
      <c r="AWR56" s="44"/>
      <c r="AWS56" s="44"/>
      <c r="AWT56" s="44"/>
      <c r="AWU56" s="44"/>
      <c r="AWV56" s="44"/>
      <c r="AWW56" s="44"/>
      <c r="AWX56" s="44"/>
      <c r="AWY56" s="44"/>
      <c r="AWZ56" s="44"/>
      <c r="AXA56" s="44"/>
      <c r="AXB56" s="44"/>
      <c r="AXC56" s="44"/>
      <c r="AXD56" s="44"/>
      <c r="AXE56" s="44"/>
      <c r="AXF56" s="44"/>
      <c r="AXG56" s="44"/>
      <c r="AXH56" s="44"/>
      <c r="AXI56" s="44"/>
      <c r="AXJ56" s="44"/>
      <c r="AXK56" s="44"/>
      <c r="AXL56" s="44"/>
      <c r="AXM56" s="44"/>
      <c r="AXN56" s="44"/>
      <c r="AXO56" s="44"/>
      <c r="AXP56" s="44"/>
      <c r="AXQ56" s="44"/>
      <c r="AXR56" s="44"/>
      <c r="AXS56" s="44"/>
      <c r="AXT56" s="44"/>
      <c r="AXU56" s="44"/>
      <c r="AXV56" s="44"/>
      <c r="AXW56" s="44"/>
      <c r="AXX56" s="44"/>
      <c r="AXY56" s="44"/>
      <c r="AXZ56" s="44"/>
      <c r="AYA56" s="44"/>
      <c r="AYB56" s="44"/>
      <c r="AYC56" s="44"/>
      <c r="AYD56" s="44"/>
      <c r="AYE56" s="44"/>
      <c r="AYF56" s="44"/>
      <c r="AYG56" s="44"/>
      <c r="AYH56" s="44"/>
      <c r="AYI56" s="44"/>
      <c r="AYJ56" s="44"/>
      <c r="AYK56" s="44"/>
      <c r="AYL56" s="44"/>
      <c r="AYM56" s="44"/>
      <c r="AYN56" s="44"/>
      <c r="AYO56" s="44"/>
      <c r="AYP56" s="44"/>
      <c r="AYQ56" s="44"/>
      <c r="AYR56" s="44"/>
      <c r="AYS56" s="44"/>
      <c r="AYT56" s="44"/>
      <c r="AYU56" s="44"/>
      <c r="AYV56" s="44"/>
      <c r="AYW56" s="44"/>
      <c r="AYX56" s="44"/>
      <c r="AYY56" s="44"/>
      <c r="AYZ56" s="44"/>
      <c r="AZA56" s="44"/>
      <c r="AZB56" s="44"/>
      <c r="AZC56" s="44"/>
      <c r="AZD56" s="44"/>
      <c r="AZE56" s="44"/>
      <c r="AZF56" s="44"/>
      <c r="AZG56" s="44"/>
      <c r="AZH56" s="44"/>
      <c r="AZI56" s="44"/>
      <c r="AZJ56" s="44"/>
      <c r="AZK56" s="44"/>
      <c r="AZL56" s="44"/>
      <c r="AZM56" s="44"/>
      <c r="AZN56" s="44"/>
      <c r="AZO56" s="44"/>
      <c r="AZP56" s="44"/>
      <c r="AZQ56" s="44"/>
      <c r="AZR56" s="44"/>
      <c r="AZS56" s="44"/>
      <c r="AZT56" s="44"/>
      <c r="AZU56" s="44"/>
      <c r="AZV56" s="44"/>
      <c r="AZW56" s="44"/>
      <c r="AZX56" s="44"/>
      <c r="AZY56" s="44"/>
      <c r="AZZ56" s="44"/>
      <c r="BAA56" s="44"/>
      <c r="BAB56" s="44"/>
      <c r="BAC56" s="44"/>
      <c r="BAD56" s="44"/>
      <c r="BAE56" s="44"/>
      <c r="BAF56" s="44"/>
      <c r="BAG56" s="44"/>
      <c r="BAH56" s="44"/>
      <c r="BAI56" s="44"/>
      <c r="BAJ56" s="44"/>
      <c r="BAK56" s="44"/>
      <c r="BAL56" s="44"/>
      <c r="BAM56" s="44"/>
      <c r="BAN56" s="44"/>
      <c r="BAO56" s="44"/>
      <c r="BAP56" s="44"/>
      <c r="BAQ56" s="44"/>
      <c r="BAR56" s="44"/>
      <c r="BAS56" s="44"/>
      <c r="BAT56" s="44"/>
      <c r="BAU56" s="44"/>
      <c r="BAV56" s="44"/>
      <c r="BAW56" s="44"/>
      <c r="BAX56" s="44"/>
      <c r="BAY56" s="44"/>
      <c r="BAZ56" s="44"/>
      <c r="BBA56" s="44"/>
      <c r="BBB56" s="44"/>
      <c r="BBC56" s="44"/>
      <c r="BBD56" s="44"/>
      <c r="BBE56" s="44"/>
      <c r="BBF56" s="44"/>
      <c r="BBG56" s="44"/>
      <c r="BBH56" s="44"/>
      <c r="BBI56" s="44"/>
      <c r="BBJ56" s="44"/>
      <c r="BBK56" s="44"/>
      <c r="BBL56" s="44"/>
      <c r="BBM56" s="44"/>
      <c r="BBN56" s="44"/>
      <c r="BBO56" s="44"/>
      <c r="BBP56" s="44"/>
      <c r="BBQ56" s="44"/>
      <c r="BBR56" s="44"/>
      <c r="BBS56" s="44"/>
      <c r="BBT56" s="44"/>
      <c r="BBU56" s="44"/>
      <c r="BBV56" s="44"/>
      <c r="BBW56" s="44"/>
      <c r="BBX56" s="44"/>
      <c r="BBY56" s="44"/>
      <c r="BBZ56" s="44"/>
      <c r="BCA56" s="44"/>
      <c r="BCB56" s="44"/>
      <c r="BCC56" s="44"/>
      <c r="BCD56" s="44"/>
      <c r="BCE56" s="44"/>
      <c r="BCF56" s="44"/>
      <c r="BCG56" s="44"/>
      <c r="BCH56" s="44"/>
      <c r="BCI56" s="44"/>
      <c r="BCJ56" s="44"/>
      <c r="BCK56" s="44"/>
      <c r="BCL56" s="44"/>
      <c r="BCM56" s="44"/>
      <c r="BCN56" s="44"/>
      <c r="BCO56" s="44"/>
      <c r="BCP56" s="44"/>
      <c r="BCQ56" s="44"/>
      <c r="BCR56" s="44"/>
      <c r="BCS56" s="44"/>
      <c r="BCT56" s="44"/>
      <c r="BCU56" s="44"/>
      <c r="BCV56" s="44"/>
      <c r="BCW56" s="44"/>
      <c r="BCX56" s="44"/>
      <c r="BCY56" s="44"/>
      <c r="BCZ56" s="44"/>
      <c r="BDA56" s="44"/>
      <c r="BDB56" s="44"/>
      <c r="BDC56" s="44"/>
      <c r="BDD56" s="44"/>
      <c r="BDE56" s="44"/>
      <c r="BDF56" s="44"/>
      <c r="BDG56" s="44"/>
      <c r="BDH56" s="44"/>
      <c r="BDI56" s="44"/>
      <c r="BDJ56" s="44"/>
      <c r="BDK56" s="44"/>
      <c r="BDL56" s="44"/>
      <c r="BDM56" s="44"/>
      <c r="BDN56" s="44"/>
      <c r="BDO56" s="44"/>
      <c r="BDP56" s="44"/>
      <c r="BDQ56" s="44"/>
      <c r="BDR56" s="44"/>
      <c r="BDS56" s="44"/>
      <c r="BDT56" s="44"/>
      <c r="BDU56" s="44"/>
      <c r="BDV56" s="44"/>
      <c r="BDW56" s="44"/>
      <c r="BDX56" s="44"/>
      <c r="BDY56" s="44"/>
      <c r="BDZ56" s="44"/>
      <c r="BEA56" s="44"/>
      <c r="BEB56" s="44"/>
      <c r="BEC56" s="44"/>
      <c r="BED56" s="44"/>
      <c r="BEE56" s="44"/>
      <c r="BEF56" s="44"/>
      <c r="BEG56" s="44"/>
      <c r="BEH56" s="44"/>
      <c r="BEI56" s="44"/>
      <c r="BEJ56" s="44"/>
      <c r="BEK56" s="44"/>
      <c r="BEL56" s="44"/>
      <c r="BEM56" s="44"/>
      <c r="BEN56" s="44"/>
      <c r="BEO56" s="44"/>
      <c r="BEP56" s="44"/>
      <c r="BEQ56" s="44"/>
      <c r="BER56" s="44"/>
      <c r="BES56" s="44"/>
      <c r="BET56" s="44"/>
      <c r="BEU56" s="44"/>
      <c r="BEV56" s="44"/>
      <c r="BEW56" s="44"/>
      <c r="BEX56" s="44"/>
      <c r="BEY56" s="44"/>
      <c r="BEZ56" s="44"/>
      <c r="BFA56" s="44"/>
      <c r="BFB56" s="44"/>
      <c r="BFC56" s="44"/>
      <c r="BFD56" s="44"/>
      <c r="BFE56" s="44"/>
      <c r="BFF56" s="44"/>
      <c r="BFG56" s="44"/>
      <c r="BFH56" s="44"/>
      <c r="BFI56" s="44"/>
      <c r="BFJ56" s="44"/>
      <c r="BFK56" s="44"/>
      <c r="BFL56" s="44"/>
      <c r="BFM56" s="44"/>
      <c r="BFN56" s="44"/>
      <c r="BFO56" s="44"/>
      <c r="BFP56" s="44"/>
      <c r="BFQ56" s="44"/>
      <c r="BFR56" s="44"/>
      <c r="BFS56" s="44"/>
      <c r="BFT56" s="44"/>
      <c r="BFU56" s="44"/>
      <c r="BFV56" s="44"/>
      <c r="BFW56" s="44"/>
      <c r="BFX56" s="44"/>
      <c r="BFY56" s="44"/>
      <c r="BFZ56" s="44"/>
      <c r="BGA56" s="44"/>
      <c r="BGB56" s="44"/>
      <c r="BGC56" s="44"/>
      <c r="BGD56" s="44"/>
      <c r="BGE56" s="44"/>
      <c r="BGF56" s="44"/>
      <c r="BGG56" s="44"/>
      <c r="BGH56" s="44"/>
      <c r="BGI56" s="44"/>
      <c r="BGJ56" s="44"/>
      <c r="BGK56" s="44"/>
      <c r="BGL56" s="44"/>
      <c r="BGM56" s="44"/>
      <c r="BGN56" s="44"/>
      <c r="BGO56" s="44"/>
      <c r="BGP56" s="44"/>
      <c r="BGQ56" s="44"/>
      <c r="BGR56" s="44"/>
      <c r="BGS56" s="44"/>
      <c r="BGT56" s="44"/>
      <c r="BGU56" s="44"/>
      <c r="BGV56" s="44"/>
      <c r="BGW56" s="44"/>
      <c r="BGX56" s="44"/>
      <c r="BGY56" s="44"/>
      <c r="BGZ56" s="44"/>
      <c r="BHA56" s="44"/>
      <c r="BHB56" s="44"/>
      <c r="BHC56" s="44"/>
      <c r="BHD56" s="44"/>
      <c r="BHE56" s="44"/>
      <c r="BHF56" s="44"/>
      <c r="BHG56" s="44"/>
      <c r="BHH56" s="44"/>
      <c r="BHI56" s="44"/>
      <c r="BHJ56" s="44"/>
      <c r="BHK56" s="44"/>
      <c r="BHL56" s="44"/>
      <c r="BHM56" s="44"/>
      <c r="BHN56" s="44"/>
      <c r="BHO56" s="44"/>
      <c r="BHP56" s="44"/>
      <c r="BHQ56" s="44"/>
      <c r="BHR56" s="44"/>
      <c r="BHS56" s="44"/>
      <c r="BHT56" s="44"/>
      <c r="BHU56" s="44"/>
      <c r="BHV56" s="44"/>
      <c r="BHW56" s="44"/>
      <c r="BHX56" s="44"/>
      <c r="BHY56" s="44"/>
      <c r="BHZ56" s="44"/>
      <c r="BIA56" s="44"/>
      <c r="BIB56" s="44"/>
      <c r="BIC56" s="44"/>
      <c r="BID56" s="44"/>
      <c r="BIE56" s="44"/>
      <c r="BIF56" s="44"/>
      <c r="BIG56" s="44"/>
      <c r="BIH56" s="44"/>
      <c r="BII56" s="44"/>
      <c r="BIJ56" s="44"/>
      <c r="BIK56" s="44"/>
      <c r="BIL56" s="44"/>
      <c r="BIM56" s="44"/>
      <c r="BIN56" s="44"/>
      <c r="BIO56" s="44"/>
      <c r="BIP56" s="44"/>
      <c r="BIQ56" s="44"/>
      <c r="BIR56" s="44"/>
      <c r="BIS56" s="44"/>
      <c r="BIT56" s="44"/>
      <c r="BIU56" s="44"/>
      <c r="BIV56" s="44"/>
      <c r="BIW56" s="44"/>
      <c r="BIX56" s="44"/>
      <c r="BIY56" s="44"/>
      <c r="BIZ56" s="44"/>
      <c r="BJA56" s="44"/>
      <c r="BJB56" s="44"/>
      <c r="BJC56" s="44"/>
      <c r="BJD56" s="44"/>
      <c r="BJE56" s="44"/>
      <c r="BJF56" s="44"/>
      <c r="BJG56" s="44"/>
      <c r="BJH56" s="44"/>
      <c r="BJI56" s="44"/>
      <c r="BJJ56" s="44"/>
      <c r="BJK56" s="44"/>
      <c r="BJL56" s="44"/>
      <c r="BJM56" s="44"/>
      <c r="BJN56" s="44"/>
      <c r="BJO56" s="44"/>
      <c r="BJP56" s="44"/>
      <c r="BJQ56" s="44"/>
      <c r="BJR56" s="44"/>
      <c r="BJS56" s="44"/>
      <c r="BJT56" s="44"/>
      <c r="BJU56" s="44"/>
      <c r="BJV56" s="44"/>
      <c r="BJW56" s="44"/>
      <c r="BJX56" s="44"/>
      <c r="BJY56" s="44"/>
      <c r="BJZ56" s="44"/>
      <c r="BKA56" s="44"/>
      <c r="BKB56" s="44"/>
      <c r="BKC56" s="44"/>
      <c r="BKD56" s="44"/>
      <c r="BKE56" s="44"/>
      <c r="BKF56" s="44"/>
      <c r="BKG56" s="44"/>
      <c r="BKH56" s="44"/>
      <c r="BKI56" s="44"/>
      <c r="BKJ56" s="44"/>
      <c r="BKK56" s="44"/>
      <c r="BKL56" s="44"/>
      <c r="BKM56" s="44"/>
      <c r="BKN56" s="44"/>
      <c r="BKO56" s="44"/>
      <c r="BKP56" s="44"/>
      <c r="BKQ56" s="44"/>
      <c r="BKR56" s="44"/>
      <c r="BKS56" s="44"/>
      <c r="BKT56" s="44"/>
      <c r="BKU56" s="44"/>
      <c r="BKV56" s="44"/>
      <c r="BKW56" s="44"/>
      <c r="BKX56" s="44"/>
      <c r="BKY56" s="44"/>
      <c r="BKZ56" s="44"/>
      <c r="BLA56" s="44"/>
      <c r="BLB56" s="44"/>
      <c r="BLC56" s="44"/>
      <c r="BLD56" s="44"/>
      <c r="BLE56" s="44"/>
      <c r="BLF56" s="44"/>
      <c r="BLG56" s="44"/>
      <c r="BLH56" s="44"/>
      <c r="BLI56" s="44"/>
      <c r="BLJ56" s="44"/>
      <c r="BLK56" s="44"/>
      <c r="BLL56" s="44"/>
      <c r="BLM56" s="44"/>
      <c r="BLN56" s="44"/>
      <c r="BLO56" s="44"/>
      <c r="BLP56" s="44"/>
      <c r="BLQ56" s="44"/>
      <c r="BLR56" s="44"/>
      <c r="BLS56" s="44"/>
      <c r="BLT56" s="44"/>
      <c r="BLU56" s="44"/>
      <c r="BLV56" s="44"/>
      <c r="BLW56" s="44"/>
      <c r="BLX56" s="44"/>
      <c r="BLY56" s="44"/>
      <c r="BLZ56" s="44"/>
      <c r="BMA56" s="44"/>
      <c r="BMB56" s="44"/>
      <c r="BMC56" s="44"/>
      <c r="BMD56" s="44"/>
      <c r="BME56" s="44"/>
      <c r="BMF56" s="44"/>
      <c r="BMG56" s="44"/>
      <c r="BMH56" s="44"/>
      <c r="BMI56" s="44"/>
      <c r="BMJ56" s="44"/>
      <c r="BMK56" s="44"/>
      <c r="BML56" s="44"/>
      <c r="BMM56" s="44"/>
      <c r="BMN56" s="44"/>
      <c r="BMO56" s="44"/>
      <c r="BMP56" s="44"/>
      <c r="BMQ56" s="44"/>
      <c r="BMR56" s="44"/>
      <c r="BMS56" s="44"/>
      <c r="BMT56" s="44"/>
      <c r="BMU56" s="44"/>
      <c r="BMV56" s="44"/>
      <c r="BMW56" s="44"/>
      <c r="BMX56" s="44"/>
      <c r="BMY56" s="44"/>
      <c r="BMZ56" s="44"/>
      <c r="BNA56" s="44"/>
      <c r="BNB56" s="44"/>
      <c r="BNC56" s="44"/>
      <c r="BND56" s="44"/>
      <c r="BNE56" s="44"/>
      <c r="BNF56" s="44"/>
      <c r="BNG56" s="44"/>
      <c r="BNH56" s="44"/>
      <c r="BNI56" s="44"/>
      <c r="BNJ56" s="44"/>
      <c r="BNK56" s="44"/>
      <c r="BNL56" s="44"/>
      <c r="BNM56" s="44"/>
      <c r="BNN56" s="44"/>
      <c r="BNO56" s="44"/>
      <c r="BNP56" s="44"/>
      <c r="BNQ56" s="44"/>
      <c r="BNR56" s="44"/>
      <c r="BNS56" s="44"/>
      <c r="BNT56" s="44"/>
      <c r="BNU56" s="44"/>
      <c r="BNV56" s="44"/>
      <c r="BNW56" s="44"/>
      <c r="BNX56" s="44"/>
      <c r="BNY56" s="44"/>
      <c r="BNZ56" s="44"/>
      <c r="BOA56" s="44"/>
      <c r="BOB56" s="44"/>
      <c r="BOC56" s="44"/>
      <c r="BOD56" s="44"/>
      <c r="BOE56" s="44"/>
      <c r="BOF56" s="44"/>
      <c r="BOG56" s="44"/>
      <c r="BOH56" s="44"/>
      <c r="BOI56" s="44"/>
      <c r="BOJ56" s="44"/>
      <c r="BOK56" s="44"/>
      <c r="BOL56" s="44"/>
      <c r="BOM56" s="44"/>
      <c r="BON56" s="44"/>
      <c r="BOO56" s="44"/>
      <c r="BOP56" s="44"/>
      <c r="BOQ56" s="44"/>
      <c r="BOR56" s="44"/>
      <c r="BOS56" s="44"/>
      <c r="BOT56" s="44"/>
      <c r="BOU56" s="44"/>
      <c r="BOV56" s="44"/>
      <c r="BOW56" s="44"/>
      <c r="BOX56" s="44"/>
      <c r="BOY56" s="44"/>
      <c r="BOZ56" s="44"/>
      <c r="BPA56" s="44"/>
      <c r="BPB56" s="44"/>
      <c r="BPC56" s="44"/>
      <c r="BPD56" s="44"/>
      <c r="BPE56" s="44"/>
      <c r="BPF56" s="44"/>
      <c r="BPG56" s="44"/>
      <c r="BPH56" s="44"/>
      <c r="BPI56" s="44"/>
    </row>
    <row r="57" spans="1:1777" s="38" customFormat="1" ht="51.75" customHeight="1" x14ac:dyDescent="0.25">
      <c r="A57" s="143"/>
      <c r="B57" s="164"/>
      <c r="C57" s="143"/>
      <c r="D57" s="7" t="s">
        <v>22</v>
      </c>
      <c r="E57" s="23">
        <f>SUM(F57:J57)</f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160"/>
      <c r="L57" s="160"/>
      <c r="M57" s="4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7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7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7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7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7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7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7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7"/>
      <c r="QO57" s="37"/>
      <c r="QP57" s="37"/>
      <c r="QQ57" s="37"/>
      <c r="QR57" s="37"/>
      <c r="QS57" s="37"/>
      <c r="QT57" s="37"/>
      <c r="QU57" s="37"/>
      <c r="QV57" s="37"/>
      <c r="QW57" s="37"/>
      <c r="QX57" s="37"/>
      <c r="QY57" s="37"/>
      <c r="QZ57" s="37"/>
      <c r="RA57" s="37"/>
      <c r="RB57" s="37"/>
      <c r="RC57" s="37"/>
      <c r="RD57" s="37"/>
      <c r="RE57" s="37"/>
      <c r="RF57" s="37"/>
      <c r="RG57" s="37"/>
      <c r="RH57" s="37"/>
      <c r="RI57" s="37"/>
      <c r="RJ57" s="37"/>
      <c r="RK57" s="37"/>
      <c r="RL57" s="37"/>
      <c r="RM57" s="37"/>
      <c r="RN57" s="37"/>
      <c r="RO57" s="37"/>
      <c r="RP57" s="37"/>
      <c r="RQ57" s="37"/>
      <c r="RR57" s="37"/>
      <c r="RS57" s="37"/>
      <c r="RT57" s="37"/>
      <c r="RU57" s="37"/>
      <c r="RV57" s="37"/>
      <c r="RW57" s="37"/>
      <c r="RX57" s="37"/>
      <c r="RY57" s="37"/>
      <c r="RZ57" s="37"/>
      <c r="SA57" s="37"/>
      <c r="SB57" s="37"/>
      <c r="SC57" s="37"/>
      <c r="SD57" s="37"/>
      <c r="SE57" s="37"/>
      <c r="SF57" s="37"/>
      <c r="SG57" s="37"/>
      <c r="SH57" s="37"/>
      <c r="SI57" s="37"/>
      <c r="SJ57" s="37"/>
      <c r="SK57" s="37"/>
      <c r="SL57" s="37"/>
      <c r="SM57" s="37"/>
      <c r="SN57" s="37"/>
      <c r="SO57" s="37"/>
      <c r="SP57" s="37"/>
      <c r="SQ57" s="37"/>
      <c r="SR57" s="37"/>
      <c r="SS57" s="37"/>
      <c r="ST57" s="37"/>
      <c r="SU57" s="37"/>
      <c r="SV57" s="37"/>
      <c r="SW57" s="37"/>
      <c r="SX57" s="37"/>
      <c r="SY57" s="37"/>
      <c r="SZ57" s="37"/>
      <c r="TA57" s="37"/>
      <c r="TB57" s="37"/>
      <c r="TC57" s="37"/>
      <c r="TD57" s="37"/>
      <c r="TE57" s="37"/>
      <c r="TF57" s="37"/>
      <c r="TG57" s="37"/>
      <c r="TH57" s="37"/>
      <c r="TI57" s="37"/>
      <c r="TJ57" s="37"/>
      <c r="TK57" s="37"/>
      <c r="TL57" s="37"/>
      <c r="TM57" s="37"/>
      <c r="TN57" s="37"/>
      <c r="TO57" s="37"/>
      <c r="TP57" s="37"/>
      <c r="TQ57" s="37"/>
      <c r="TR57" s="37"/>
      <c r="TS57" s="37"/>
      <c r="TT57" s="37"/>
      <c r="TU57" s="37"/>
      <c r="TV57" s="37"/>
      <c r="TW57" s="37"/>
      <c r="TX57" s="37"/>
      <c r="TY57" s="37"/>
      <c r="TZ57" s="37"/>
      <c r="UA57" s="37"/>
      <c r="UB57" s="37"/>
      <c r="UC57" s="37"/>
      <c r="UD57" s="37"/>
      <c r="UE57" s="37"/>
      <c r="UF57" s="37"/>
      <c r="UG57" s="37"/>
      <c r="UH57" s="37"/>
      <c r="UI57" s="37"/>
      <c r="UJ57" s="37"/>
      <c r="UK57" s="37"/>
      <c r="UL57" s="37"/>
      <c r="UM57" s="37"/>
      <c r="UN57" s="37"/>
      <c r="UO57" s="37"/>
      <c r="UP57" s="37"/>
      <c r="UQ57" s="37"/>
      <c r="UR57" s="37"/>
      <c r="US57" s="37"/>
      <c r="UT57" s="37"/>
      <c r="UU57" s="37"/>
      <c r="UV57" s="37"/>
      <c r="UW57" s="37"/>
      <c r="UX57" s="37"/>
      <c r="UY57" s="37"/>
      <c r="UZ57" s="37"/>
      <c r="VA57" s="37"/>
      <c r="VB57" s="37"/>
      <c r="VC57" s="37"/>
      <c r="VD57" s="37"/>
      <c r="VE57" s="37"/>
      <c r="VF57" s="37"/>
      <c r="VG57" s="37"/>
      <c r="VH57" s="37"/>
      <c r="VI57" s="37"/>
      <c r="VJ57" s="37"/>
      <c r="VK57" s="37"/>
      <c r="VL57" s="37"/>
      <c r="VM57" s="37"/>
      <c r="VN57" s="37"/>
      <c r="VO57" s="37"/>
      <c r="VP57" s="37"/>
      <c r="VQ57" s="37"/>
      <c r="VR57" s="37"/>
      <c r="VS57" s="37"/>
      <c r="VT57" s="37"/>
      <c r="VU57" s="37"/>
      <c r="VV57" s="37"/>
      <c r="VW57" s="37"/>
      <c r="VX57" s="37"/>
      <c r="VY57" s="37"/>
      <c r="VZ57" s="37"/>
      <c r="WA57" s="37"/>
      <c r="WB57" s="37"/>
      <c r="WC57" s="37"/>
      <c r="WD57" s="37"/>
      <c r="WE57" s="37"/>
      <c r="WF57" s="37"/>
      <c r="WG57" s="37"/>
      <c r="WH57" s="37"/>
      <c r="WI57" s="37"/>
      <c r="WJ57" s="37"/>
      <c r="WK57" s="37"/>
      <c r="WL57" s="37"/>
      <c r="WM57" s="37"/>
      <c r="WN57" s="37"/>
      <c r="WO57" s="37"/>
      <c r="WP57" s="37"/>
      <c r="WQ57" s="37"/>
      <c r="WR57" s="37"/>
      <c r="WS57" s="37"/>
      <c r="WT57" s="37"/>
      <c r="WU57" s="37"/>
      <c r="WV57" s="37"/>
      <c r="WW57" s="37"/>
      <c r="WX57" s="37"/>
      <c r="WY57" s="37"/>
      <c r="WZ57" s="37"/>
      <c r="XA57" s="37"/>
      <c r="XB57" s="37"/>
      <c r="XC57" s="37"/>
      <c r="XD57" s="37"/>
      <c r="XE57" s="37"/>
      <c r="XF57" s="37"/>
      <c r="XG57" s="37"/>
      <c r="XH57" s="37"/>
      <c r="XI57" s="37"/>
      <c r="XJ57" s="37"/>
      <c r="XK57" s="37"/>
      <c r="XL57" s="37"/>
      <c r="XM57" s="37"/>
      <c r="XN57" s="37"/>
      <c r="XO57" s="37"/>
      <c r="XP57" s="37"/>
      <c r="XQ57" s="37"/>
      <c r="XR57" s="37"/>
      <c r="XS57" s="37"/>
      <c r="XT57" s="37"/>
      <c r="XU57" s="37"/>
      <c r="XV57" s="37"/>
      <c r="XW57" s="37"/>
      <c r="XX57" s="37"/>
      <c r="XY57" s="37"/>
      <c r="XZ57" s="37"/>
      <c r="YA57" s="37"/>
      <c r="YB57" s="37"/>
      <c r="YC57" s="37"/>
      <c r="YD57" s="37"/>
      <c r="YE57" s="37"/>
      <c r="YF57" s="37"/>
      <c r="YG57" s="37"/>
      <c r="YH57" s="37"/>
      <c r="YI57" s="37"/>
      <c r="YJ57" s="37"/>
      <c r="YK57" s="37"/>
      <c r="YL57" s="37"/>
      <c r="YM57" s="37"/>
      <c r="YN57" s="37"/>
      <c r="YO57" s="37"/>
      <c r="YP57" s="37"/>
      <c r="YQ57" s="37"/>
      <c r="YR57" s="37"/>
      <c r="YS57" s="37"/>
      <c r="YT57" s="37"/>
      <c r="YU57" s="37"/>
      <c r="YV57" s="37"/>
      <c r="YW57" s="37"/>
      <c r="YX57" s="37"/>
      <c r="YY57" s="37"/>
      <c r="YZ57" s="37"/>
      <c r="ZA57" s="37"/>
      <c r="ZB57" s="37"/>
      <c r="ZC57" s="37"/>
      <c r="ZD57" s="37"/>
      <c r="ZE57" s="37"/>
      <c r="ZF57" s="37"/>
      <c r="ZG57" s="37"/>
      <c r="ZH57" s="37"/>
      <c r="ZI57" s="37"/>
      <c r="ZJ57" s="37"/>
      <c r="ZK57" s="37"/>
      <c r="ZL57" s="37"/>
      <c r="ZM57" s="37"/>
      <c r="ZN57" s="37"/>
      <c r="ZO57" s="37"/>
      <c r="ZP57" s="37"/>
      <c r="ZQ57" s="37"/>
      <c r="ZR57" s="37"/>
      <c r="ZS57" s="37"/>
      <c r="ZT57" s="37"/>
      <c r="ZU57" s="37"/>
      <c r="ZV57" s="37"/>
      <c r="ZW57" s="37"/>
      <c r="ZX57" s="37"/>
      <c r="ZY57" s="37"/>
      <c r="ZZ57" s="37"/>
      <c r="AAA57" s="37"/>
      <c r="AAB57" s="37"/>
      <c r="AAC57" s="37"/>
      <c r="AAD57" s="37"/>
      <c r="AAE57" s="37"/>
      <c r="AAF57" s="37"/>
      <c r="AAG57" s="37"/>
      <c r="AAH57" s="37"/>
      <c r="AAI57" s="37"/>
      <c r="AAJ57" s="37"/>
      <c r="AAK57" s="37"/>
      <c r="AAL57" s="37"/>
      <c r="AAM57" s="37"/>
      <c r="AAN57" s="37"/>
      <c r="AAO57" s="37"/>
      <c r="AAP57" s="37"/>
      <c r="AAQ57" s="37"/>
      <c r="AAR57" s="37"/>
      <c r="AAS57" s="37"/>
      <c r="AAT57" s="37"/>
      <c r="AAU57" s="37"/>
      <c r="AAV57" s="37"/>
      <c r="AAW57" s="37"/>
      <c r="AAX57" s="37"/>
      <c r="AAY57" s="37"/>
      <c r="AAZ57" s="37"/>
      <c r="ABA57" s="37"/>
      <c r="ABB57" s="37"/>
      <c r="ABC57" s="37"/>
      <c r="ABD57" s="37"/>
      <c r="ABE57" s="37"/>
      <c r="ABF57" s="37"/>
      <c r="ABG57" s="37"/>
      <c r="ABH57" s="37"/>
      <c r="ABI57" s="37"/>
      <c r="ABJ57" s="37"/>
      <c r="ABK57" s="37"/>
      <c r="ABL57" s="37"/>
      <c r="ABM57" s="37"/>
      <c r="ABN57" s="37"/>
      <c r="ABO57" s="37"/>
      <c r="ABP57" s="37"/>
      <c r="ABQ57" s="37"/>
      <c r="ABR57" s="37"/>
      <c r="ABS57" s="37"/>
      <c r="ABT57" s="37"/>
      <c r="ABU57" s="37"/>
      <c r="ABV57" s="37"/>
      <c r="ABW57" s="37"/>
      <c r="ABX57" s="37"/>
      <c r="ABY57" s="37"/>
      <c r="ABZ57" s="37"/>
      <c r="ACA57" s="37"/>
      <c r="ACB57" s="37"/>
      <c r="ACC57" s="37"/>
      <c r="ACD57" s="37"/>
      <c r="ACE57" s="37"/>
      <c r="ACF57" s="37"/>
      <c r="ACG57" s="37"/>
      <c r="ACH57" s="37"/>
      <c r="ACI57" s="37"/>
      <c r="ACJ57" s="37"/>
      <c r="ACK57" s="37"/>
      <c r="ACL57" s="37"/>
      <c r="ACM57" s="37"/>
      <c r="ACN57" s="37"/>
      <c r="ACO57" s="37"/>
      <c r="ACP57" s="37"/>
      <c r="ACQ57" s="37"/>
      <c r="ACR57" s="37"/>
      <c r="ACS57" s="37"/>
      <c r="ACT57" s="37"/>
      <c r="ACU57" s="37"/>
      <c r="ACV57" s="37"/>
      <c r="ACW57" s="37"/>
      <c r="ACX57" s="37"/>
      <c r="ACY57" s="37"/>
      <c r="ACZ57" s="37"/>
      <c r="ADA57" s="37"/>
      <c r="ADB57" s="37"/>
      <c r="ADC57" s="37"/>
      <c r="ADD57" s="37"/>
      <c r="ADE57" s="37"/>
      <c r="ADF57" s="37"/>
      <c r="ADG57" s="37"/>
      <c r="ADH57" s="37"/>
      <c r="ADI57" s="37"/>
      <c r="ADJ57" s="37"/>
      <c r="ADK57" s="37"/>
      <c r="ADL57" s="37"/>
      <c r="ADM57" s="37"/>
      <c r="ADN57" s="37"/>
      <c r="ADO57" s="37"/>
      <c r="ADP57" s="37"/>
      <c r="ADQ57" s="37"/>
      <c r="ADR57" s="37"/>
      <c r="ADS57" s="37"/>
      <c r="ADT57" s="37"/>
      <c r="ADU57" s="37"/>
      <c r="ADV57" s="37"/>
      <c r="ADW57" s="37"/>
      <c r="ADX57" s="37"/>
      <c r="ADY57" s="37"/>
      <c r="ADZ57" s="37"/>
      <c r="AEA57" s="37"/>
      <c r="AEB57" s="37"/>
      <c r="AEC57" s="37"/>
      <c r="AED57" s="37"/>
      <c r="AEE57" s="37"/>
      <c r="AEF57" s="37"/>
      <c r="AEG57" s="37"/>
      <c r="AEH57" s="37"/>
      <c r="AEI57" s="37"/>
      <c r="AEJ57" s="37"/>
      <c r="AEK57" s="37"/>
      <c r="AEL57" s="37"/>
      <c r="AEM57" s="37"/>
      <c r="AEN57" s="37"/>
      <c r="AEO57" s="37"/>
      <c r="AEP57" s="37"/>
      <c r="AEQ57" s="37"/>
      <c r="AER57" s="37"/>
      <c r="AES57" s="37"/>
      <c r="AET57" s="37"/>
      <c r="AEU57" s="37"/>
      <c r="AEV57" s="37"/>
      <c r="AEW57" s="37"/>
      <c r="AEX57" s="37"/>
      <c r="AEY57" s="37"/>
      <c r="AEZ57" s="37"/>
      <c r="AFA57" s="37"/>
      <c r="AFB57" s="37"/>
      <c r="AFC57" s="37"/>
      <c r="AFD57" s="37"/>
      <c r="AFE57" s="37"/>
      <c r="AFF57" s="37"/>
      <c r="AFG57" s="37"/>
      <c r="AFH57" s="37"/>
      <c r="AFI57" s="37"/>
      <c r="AFJ57" s="37"/>
      <c r="AFK57" s="37"/>
      <c r="AFL57" s="37"/>
      <c r="AFM57" s="37"/>
      <c r="AFN57" s="37"/>
      <c r="AFO57" s="37"/>
      <c r="AFP57" s="37"/>
      <c r="AFQ57" s="37"/>
      <c r="AFR57" s="37"/>
      <c r="AFS57" s="37"/>
      <c r="AFT57" s="37"/>
      <c r="AFU57" s="37"/>
      <c r="AFV57" s="37"/>
      <c r="AFW57" s="37"/>
      <c r="AFX57" s="37"/>
      <c r="AFY57" s="37"/>
      <c r="AFZ57" s="37"/>
      <c r="AGA57" s="37"/>
      <c r="AGB57" s="37"/>
      <c r="AGC57" s="37"/>
      <c r="AGD57" s="37"/>
      <c r="AGE57" s="37"/>
      <c r="AGF57" s="37"/>
      <c r="AGG57" s="37"/>
      <c r="AGH57" s="37"/>
      <c r="AGI57" s="37"/>
      <c r="AGJ57" s="37"/>
      <c r="AGK57" s="37"/>
      <c r="AGL57" s="37"/>
      <c r="AGM57" s="37"/>
      <c r="AGN57" s="37"/>
      <c r="AGO57" s="37"/>
      <c r="AGP57" s="37"/>
      <c r="AGQ57" s="37"/>
      <c r="AGR57" s="37"/>
      <c r="AGS57" s="37"/>
      <c r="AGT57" s="37"/>
      <c r="AGU57" s="37"/>
      <c r="AGV57" s="37"/>
      <c r="AGW57" s="37"/>
      <c r="AGX57" s="37"/>
      <c r="AGY57" s="37"/>
      <c r="AGZ57" s="37"/>
      <c r="AHA57" s="37"/>
      <c r="AHB57" s="37"/>
      <c r="AHC57" s="37"/>
      <c r="AHD57" s="37"/>
      <c r="AHE57" s="37"/>
      <c r="AHF57" s="37"/>
      <c r="AHG57" s="37"/>
      <c r="AHH57" s="37"/>
      <c r="AHI57" s="37"/>
      <c r="AHJ57" s="37"/>
      <c r="AHK57" s="37"/>
      <c r="AHL57" s="37"/>
      <c r="AHM57" s="37"/>
      <c r="AHN57" s="37"/>
      <c r="AHO57" s="37"/>
      <c r="AHP57" s="37"/>
      <c r="AHQ57" s="37"/>
      <c r="AHR57" s="37"/>
      <c r="AHS57" s="37"/>
      <c r="AHT57" s="37"/>
      <c r="AHU57" s="37"/>
      <c r="AHV57" s="37"/>
      <c r="AHW57" s="37"/>
      <c r="AHX57" s="37"/>
      <c r="AHY57" s="37"/>
      <c r="AHZ57" s="37"/>
      <c r="AIA57" s="37"/>
      <c r="AIB57" s="37"/>
      <c r="AIC57" s="37"/>
      <c r="AID57" s="37"/>
      <c r="AIE57" s="37"/>
      <c r="AIF57" s="37"/>
      <c r="AIG57" s="37"/>
      <c r="AIH57" s="37"/>
      <c r="AII57" s="37"/>
      <c r="AIJ57" s="37"/>
      <c r="AIK57" s="37"/>
      <c r="AIL57" s="37"/>
      <c r="AIM57" s="37"/>
      <c r="AIN57" s="37"/>
      <c r="AIO57" s="37"/>
      <c r="AIP57" s="37"/>
      <c r="AIQ57" s="37"/>
      <c r="AIR57" s="37"/>
      <c r="AIS57" s="37"/>
      <c r="AIT57" s="37"/>
      <c r="AIU57" s="37"/>
      <c r="AIV57" s="37"/>
      <c r="AIW57" s="37"/>
      <c r="AIX57" s="37"/>
      <c r="AIY57" s="37"/>
      <c r="AIZ57" s="37"/>
      <c r="AJA57" s="37"/>
      <c r="AJB57" s="37"/>
      <c r="AJC57" s="37"/>
      <c r="AJD57" s="37"/>
      <c r="AJE57" s="37"/>
      <c r="AJF57" s="37"/>
      <c r="AJG57" s="37"/>
      <c r="AJH57" s="37"/>
      <c r="AJI57" s="37"/>
      <c r="AJJ57" s="37"/>
      <c r="AJK57" s="37"/>
      <c r="AJL57" s="37"/>
      <c r="AJM57" s="37"/>
      <c r="AJN57" s="37"/>
      <c r="AJO57" s="37"/>
      <c r="AJP57" s="37"/>
      <c r="AJQ57" s="37"/>
      <c r="AJR57" s="37"/>
      <c r="AJS57" s="37"/>
      <c r="AJT57" s="37"/>
      <c r="AJU57" s="37"/>
      <c r="AJV57" s="37"/>
      <c r="AJW57" s="37"/>
      <c r="AJX57" s="37"/>
      <c r="AJY57" s="37"/>
      <c r="AJZ57" s="37"/>
      <c r="AKA57" s="37"/>
      <c r="AKB57" s="37"/>
      <c r="AKC57" s="37"/>
      <c r="AKD57" s="37"/>
      <c r="AKE57" s="37"/>
      <c r="AKF57" s="37"/>
      <c r="AKG57" s="37"/>
      <c r="AKH57" s="37"/>
      <c r="AKI57" s="37"/>
      <c r="AKJ57" s="37"/>
      <c r="AKK57" s="37"/>
      <c r="AKL57" s="37"/>
      <c r="AKM57" s="37"/>
      <c r="AKN57" s="37"/>
      <c r="AKO57" s="37"/>
      <c r="AKP57" s="37"/>
      <c r="AKQ57" s="37"/>
      <c r="AKR57" s="37"/>
      <c r="AKS57" s="37"/>
      <c r="AKT57" s="37"/>
      <c r="AKU57" s="37"/>
      <c r="AKV57" s="37"/>
      <c r="AKW57" s="37"/>
      <c r="AKX57" s="37"/>
      <c r="AKY57" s="37"/>
      <c r="AKZ57" s="37"/>
      <c r="ALA57" s="37"/>
      <c r="ALB57" s="37"/>
      <c r="ALC57" s="37"/>
      <c r="ALD57" s="37"/>
      <c r="ALE57" s="37"/>
      <c r="ALF57" s="37"/>
      <c r="ALG57" s="37"/>
      <c r="ALH57" s="37"/>
      <c r="ALI57" s="37"/>
      <c r="ALJ57" s="37"/>
      <c r="ALK57" s="37"/>
      <c r="ALL57" s="37"/>
      <c r="ALM57" s="37"/>
      <c r="ALN57" s="37"/>
      <c r="ALO57" s="37"/>
      <c r="ALP57" s="37"/>
      <c r="ALQ57" s="37"/>
      <c r="ALR57" s="37"/>
      <c r="ALS57" s="37"/>
      <c r="ALT57" s="37"/>
      <c r="ALU57" s="37"/>
      <c r="ALV57" s="37"/>
      <c r="ALW57" s="37"/>
      <c r="ALX57" s="37"/>
      <c r="ALY57" s="37"/>
      <c r="ALZ57" s="37"/>
      <c r="AMA57" s="37"/>
      <c r="AMB57" s="37"/>
      <c r="AMC57" s="37"/>
      <c r="AMD57" s="37"/>
      <c r="AME57" s="37"/>
      <c r="AMF57" s="37"/>
      <c r="AMG57" s="37"/>
      <c r="AMH57" s="37"/>
      <c r="AMI57" s="37"/>
      <c r="AMJ57" s="37"/>
      <c r="AMK57" s="37"/>
      <c r="AML57" s="37"/>
      <c r="AMM57" s="37"/>
      <c r="AMN57" s="37"/>
      <c r="AMO57" s="37"/>
      <c r="AMP57" s="37"/>
      <c r="AMQ57" s="37"/>
      <c r="AMR57" s="37"/>
      <c r="AMS57" s="37"/>
      <c r="AMT57" s="37"/>
      <c r="AMU57" s="37"/>
      <c r="AMV57" s="37"/>
      <c r="AMW57" s="37"/>
      <c r="AMX57" s="37"/>
      <c r="AMY57" s="37"/>
      <c r="AMZ57" s="37"/>
      <c r="ANA57" s="37"/>
      <c r="ANB57" s="37"/>
      <c r="ANC57" s="37"/>
      <c r="AND57" s="37"/>
      <c r="ANE57" s="37"/>
      <c r="ANF57" s="37"/>
      <c r="ANG57" s="37"/>
      <c r="ANH57" s="37"/>
      <c r="ANI57" s="37"/>
      <c r="ANJ57" s="37"/>
      <c r="ANK57" s="37"/>
      <c r="ANL57" s="37"/>
      <c r="ANM57" s="37"/>
      <c r="ANN57" s="37"/>
      <c r="ANO57" s="37"/>
      <c r="ANP57" s="37"/>
      <c r="ANQ57" s="37"/>
      <c r="ANR57" s="37"/>
      <c r="ANS57" s="37"/>
      <c r="ANT57" s="37"/>
      <c r="ANU57" s="37"/>
      <c r="ANV57" s="37"/>
      <c r="ANW57" s="37"/>
      <c r="ANX57" s="37"/>
      <c r="ANY57" s="37"/>
      <c r="ANZ57" s="37"/>
      <c r="AOA57" s="37"/>
      <c r="AOB57" s="37"/>
      <c r="AOC57" s="37"/>
      <c r="AOD57" s="37"/>
      <c r="AOE57" s="37"/>
      <c r="AOF57" s="37"/>
      <c r="AOG57" s="37"/>
      <c r="AOH57" s="37"/>
      <c r="AOI57" s="37"/>
      <c r="AOJ57" s="37"/>
      <c r="AOK57" s="37"/>
      <c r="AOL57" s="37"/>
      <c r="AOM57" s="37"/>
      <c r="AON57" s="37"/>
      <c r="AOO57" s="37"/>
      <c r="AOP57" s="37"/>
      <c r="AOQ57" s="37"/>
      <c r="AOR57" s="37"/>
      <c r="AOS57" s="37"/>
      <c r="AOT57" s="37"/>
      <c r="AOU57" s="37"/>
      <c r="AOV57" s="37"/>
      <c r="AOW57" s="37"/>
      <c r="AOX57" s="37"/>
      <c r="AOY57" s="37"/>
      <c r="AOZ57" s="37"/>
      <c r="APA57" s="37"/>
      <c r="APB57" s="37"/>
      <c r="APC57" s="37"/>
      <c r="APD57" s="37"/>
      <c r="APE57" s="37"/>
      <c r="APF57" s="37"/>
      <c r="APG57" s="37"/>
      <c r="APH57" s="37"/>
      <c r="API57" s="37"/>
      <c r="APJ57" s="37"/>
      <c r="APK57" s="37"/>
      <c r="APL57" s="37"/>
      <c r="APM57" s="37"/>
      <c r="APN57" s="37"/>
      <c r="APO57" s="37"/>
      <c r="APP57" s="37"/>
      <c r="APQ57" s="37"/>
      <c r="APR57" s="37"/>
      <c r="APS57" s="37"/>
      <c r="APT57" s="37"/>
      <c r="APU57" s="37"/>
      <c r="APV57" s="37"/>
      <c r="APW57" s="37"/>
      <c r="APX57" s="37"/>
      <c r="APY57" s="37"/>
      <c r="APZ57" s="37"/>
      <c r="AQA57" s="37"/>
      <c r="AQB57" s="37"/>
      <c r="AQC57" s="37"/>
      <c r="AQD57" s="37"/>
      <c r="AQE57" s="37"/>
      <c r="AQF57" s="37"/>
      <c r="AQG57" s="37"/>
      <c r="AQH57" s="37"/>
      <c r="AQI57" s="37"/>
      <c r="AQJ57" s="37"/>
      <c r="AQK57" s="37"/>
      <c r="AQL57" s="37"/>
      <c r="AQM57" s="37"/>
      <c r="AQN57" s="37"/>
      <c r="AQO57" s="37"/>
      <c r="AQP57" s="37"/>
      <c r="AQQ57" s="37"/>
      <c r="AQR57" s="37"/>
      <c r="AQS57" s="37"/>
      <c r="AQT57" s="37"/>
      <c r="AQU57" s="37"/>
      <c r="AQV57" s="37"/>
      <c r="AQW57" s="37"/>
      <c r="AQX57" s="37"/>
      <c r="AQY57" s="37"/>
      <c r="AQZ57" s="37"/>
      <c r="ARA57" s="37"/>
      <c r="ARB57" s="37"/>
      <c r="ARC57" s="37"/>
      <c r="ARD57" s="37"/>
      <c r="ARE57" s="37"/>
      <c r="ARF57" s="37"/>
      <c r="ARG57" s="37"/>
      <c r="ARH57" s="37"/>
      <c r="ARI57" s="37"/>
      <c r="ARJ57" s="37"/>
      <c r="ARK57" s="37"/>
      <c r="ARL57" s="37"/>
      <c r="ARM57" s="37"/>
      <c r="ARN57" s="37"/>
      <c r="ARO57" s="37"/>
      <c r="ARP57" s="37"/>
      <c r="ARQ57" s="37"/>
      <c r="ARR57" s="37"/>
      <c r="ARS57" s="37"/>
      <c r="ART57" s="37"/>
      <c r="ARU57" s="37"/>
      <c r="ARV57" s="37"/>
      <c r="ARW57" s="37"/>
      <c r="ARX57" s="37"/>
      <c r="ARY57" s="37"/>
      <c r="ARZ57" s="37"/>
      <c r="ASA57" s="37"/>
      <c r="ASB57" s="37"/>
      <c r="ASC57" s="37"/>
      <c r="ASD57" s="37"/>
      <c r="ASE57" s="37"/>
      <c r="ASF57" s="37"/>
      <c r="ASG57" s="37"/>
      <c r="ASH57" s="37"/>
      <c r="ASI57" s="37"/>
      <c r="ASJ57" s="37"/>
      <c r="ASK57" s="37"/>
      <c r="ASL57" s="37"/>
      <c r="ASM57" s="37"/>
      <c r="ASN57" s="37"/>
      <c r="ASO57" s="37"/>
      <c r="ASP57" s="37"/>
      <c r="ASQ57" s="37"/>
      <c r="ASR57" s="37"/>
      <c r="ASS57" s="37"/>
      <c r="AST57" s="37"/>
      <c r="ASU57" s="37"/>
      <c r="ASV57" s="37"/>
      <c r="ASW57" s="37"/>
      <c r="ASX57" s="37"/>
      <c r="ASY57" s="37"/>
      <c r="ASZ57" s="37"/>
      <c r="ATA57" s="37"/>
      <c r="ATB57" s="37"/>
      <c r="ATC57" s="37"/>
      <c r="ATD57" s="37"/>
      <c r="ATE57" s="37"/>
      <c r="ATF57" s="37"/>
      <c r="ATG57" s="37"/>
      <c r="ATH57" s="37"/>
      <c r="ATI57" s="37"/>
      <c r="ATJ57" s="37"/>
      <c r="ATK57" s="37"/>
      <c r="ATL57" s="37"/>
      <c r="ATM57" s="37"/>
      <c r="ATN57" s="37"/>
      <c r="ATO57" s="37"/>
      <c r="ATP57" s="37"/>
      <c r="ATQ57" s="37"/>
      <c r="ATR57" s="37"/>
      <c r="ATS57" s="37"/>
      <c r="ATT57" s="37"/>
      <c r="ATU57" s="37"/>
      <c r="ATV57" s="37"/>
      <c r="ATW57" s="37"/>
      <c r="ATX57" s="37"/>
      <c r="ATY57" s="37"/>
      <c r="ATZ57" s="37"/>
      <c r="AUA57" s="37"/>
      <c r="AUB57" s="37"/>
      <c r="AUC57" s="37"/>
      <c r="AUD57" s="37"/>
      <c r="AUE57" s="37"/>
      <c r="AUF57" s="37"/>
      <c r="AUG57" s="37"/>
      <c r="AUH57" s="37"/>
      <c r="AUI57" s="37"/>
      <c r="AUJ57" s="37"/>
      <c r="AUK57" s="37"/>
      <c r="AUL57" s="37"/>
      <c r="AUM57" s="37"/>
      <c r="AUN57" s="37"/>
      <c r="AUO57" s="37"/>
      <c r="AUP57" s="37"/>
      <c r="AUQ57" s="37"/>
      <c r="AUR57" s="37"/>
      <c r="AUS57" s="37"/>
      <c r="AUT57" s="37"/>
      <c r="AUU57" s="37"/>
      <c r="AUV57" s="37"/>
      <c r="AUW57" s="37"/>
      <c r="AUX57" s="37"/>
      <c r="AUY57" s="37"/>
      <c r="AUZ57" s="37"/>
      <c r="AVA57" s="37"/>
      <c r="AVB57" s="37"/>
      <c r="AVC57" s="37"/>
      <c r="AVD57" s="37"/>
      <c r="AVE57" s="37"/>
      <c r="AVF57" s="37"/>
      <c r="AVG57" s="37"/>
      <c r="AVH57" s="37"/>
      <c r="AVI57" s="37"/>
      <c r="AVJ57" s="37"/>
      <c r="AVK57" s="37"/>
      <c r="AVL57" s="37"/>
      <c r="AVM57" s="37"/>
      <c r="AVN57" s="37"/>
      <c r="AVO57" s="37"/>
      <c r="AVP57" s="37"/>
      <c r="AVQ57" s="37"/>
      <c r="AVR57" s="37"/>
      <c r="AVS57" s="37"/>
      <c r="AVT57" s="37"/>
      <c r="AVU57" s="37"/>
      <c r="AVV57" s="37"/>
      <c r="AVW57" s="37"/>
      <c r="AVX57" s="37"/>
      <c r="AVY57" s="37"/>
      <c r="AVZ57" s="37"/>
      <c r="AWA57" s="37"/>
      <c r="AWB57" s="37"/>
      <c r="AWC57" s="37"/>
      <c r="AWD57" s="37"/>
      <c r="AWE57" s="37"/>
      <c r="AWF57" s="37"/>
      <c r="AWG57" s="37"/>
      <c r="AWH57" s="37"/>
      <c r="AWI57" s="37"/>
      <c r="AWJ57" s="37"/>
      <c r="AWK57" s="37"/>
      <c r="AWL57" s="37"/>
      <c r="AWM57" s="37"/>
      <c r="AWN57" s="37"/>
      <c r="AWO57" s="37"/>
      <c r="AWP57" s="37"/>
      <c r="AWQ57" s="37"/>
      <c r="AWR57" s="37"/>
      <c r="AWS57" s="37"/>
      <c r="AWT57" s="37"/>
      <c r="AWU57" s="37"/>
      <c r="AWV57" s="37"/>
      <c r="AWW57" s="37"/>
      <c r="AWX57" s="37"/>
      <c r="AWY57" s="37"/>
      <c r="AWZ57" s="37"/>
      <c r="AXA57" s="37"/>
      <c r="AXB57" s="37"/>
      <c r="AXC57" s="37"/>
      <c r="AXD57" s="37"/>
      <c r="AXE57" s="37"/>
      <c r="AXF57" s="37"/>
      <c r="AXG57" s="37"/>
      <c r="AXH57" s="37"/>
      <c r="AXI57" s="37"/>
      <c r="AXJ57" s="37"/>
      <c r="AXK57" s="37"/>
      <c r="AXL57" s="37"/>
      <c r="AXM57" s="37"/>
      <c r="AXN57" s="37"/>
      <c r="AXO57" s="37"/>
      <c r="AXP57" s="37"/>
      <c r="AXQ57" s="37"/>
      <c r="AXR57" s="37"/>
      <c r="AXS57" s="37"/>
      <c r="AXT57" s="37"/>
      <c r="AXU57" s="37"/>
      <c r="AXV57" s="37"/>
      <c r="AXW57" s="37"/>
      <c r="AXX57" s="37"/>
      <c r="AXY57" s="37"/>
      <c r="AXZ57" s="37"/>
      <c r="AYA57" s="37"/>
      <c r="AYB57" s="37"/>
      <c r="AYC57" s="37"/>
      <c r="AYD57" s="37"/>
      <c r="AYE57" s="37"/>
      <c r="AYF57" s="37"/>
      <c r="AYG57" s="37"/>
      <c r="AYH57" s="37"/>
      <c r="AYI57" s="37"/>
      <c r="AYJ57" s="37"/>
      <c r="AYK57" s="37"/>
      <c r="AYL57" s="37"/>
      <c r="AYM57" s="37"/>
      <c r="AYN57" s="37"/>
      <c r="AYO57" s="37"/>
      <c r="AYP57" s="37"/>
      <c r="AYQ57" s="37"/>
      <c r="AYR57" s="37"/>
      <c r="AYS57" s="37"/>
      <c r="AYT57" s="37"/>
      <c r="AYU57" s="37"/>
      <c r="AYV57" s="37"/>
      <c r="AYW57" s="37"/>
      <c r="AYX57" s="37"/>
      <c r="AYY57" s="37"/>
      <c r="AYZ57" s="37"/>
      <c r="AZA57" s="37"/>
      <c r="AZB57" s="37"/>
      <c r="AZC57" s="37"/>
      <c r="AZD57" s="37"/>
      <c r="AZE57" s="37"/>
      <c r="AZF57" s="37"/>
      <c r="AZG57" s="37"/>
      <c r="AZH57" s="37"/>
      <c r="AZI57" s="37"/>
      <c r="AZJ57" s="37"/>
      <c r="AZK57" s="37"/>
      <c r="AZL57" s="37"/>
      <c r="AZM57" s="37"/>
      <c r="AZN57" s="37"/>
      <c r="AZO57" s="37"/>
      <c r="AZP57" s="37"/>
      <c r="AZQ57" s="37"/>
      <c r="AZR57" s="37"/>
      <c r="AZS57" s="37"/>
      <c r="AZT57" s="37"/>
      <c r="AZU57" s="37"/>
      <c r="AZV57" s="37"/>
      <c r="AZW57" s="37"/>
      <c r="AZX57" s="37"/>
      <c r="AZY57" s="37"/>
      <c r="AZZ57" s="37"/>
      <c r="BAA57" s="37"/>
      <c r="BAB57" s="37"/>
      <c r="BAC57" s="37"/>
      <c r="BAD57" s="37"/>
      <c r="BAE57" s="37"/>
      <c r="BAF57" s="37"/>
      <c r="BAG57" s="37"/>
      <c r="BAH57" s="37"/>
      <c r="BAI57" s="37"/>
      <c r="BAJ57" s="37"/>
      <c r="BAK57" s="37"/>
      <c r="BAL57" s="37"/>
      <c r="BAM57" s="37"/>
      <c r="BAN57" s="37"/>
      <c r="BAO57" s="37"/>
      <c r="BAP57" s="37"/>
      <c r="BAQ57" s="37"/>
      <c r="BAR57" s="37"/>
      <c r="BAS57" s="37"/>
      <c r="BAT57" s="37"/>
      <c r="BAU57" s="37"/>
      <c r="BAV57" s="37"/>
      <c r="BAW57" s="37"/>
      <c r="BAX57" s="37"/>
      <c r="BAY57" s="37"/>
      <c r="BAZ57" s="37"/>
      <c r="BBA57" s="37"/>
      <c r="BBB57" s="37"/>
      <c r="BBC57" s="37"/>
      <c r="BBD57" s="37"/>
      <c r="BBE57" s="37"/>
      <c r="BBF57" s="37"/>
      <c r="BBG57" s="37"/>
      <c r="BBH57" s="37"/>
      <c r="BBI57" s="37"/>
      <c r="BBJ57" s="37"/>
      <c r="BBK57" s="37"/>
      <c r="BBL57" s="37"/>
      <c r="BBM57" s="37"/>
      <c r="BBN57" s="37"/>
      <c r="BBO57" s="37"/>
      <c r="BBP57" s="37"/>
      <c r="BBQ57" s="37"/>
      <c r="BBR57" s="37"/>
      <c r="BBS57" s="37"/>
      <c r="BBT57" s="37"/>
      <c r="BBU57" s="37"/>
      <c r="BBV57" s="37"/>
      <c r="BBW57" s="37"/>
      <c r="BBX57" s="37"/>
      <c r="BBY57" s="37"/>
      <c r="BBZ57" s="37"/>
      <c r="BCA57" s="37"/>
      <c r="BCB57" s="37"/>
      <c r="BCC57" s="37"/>
      <c r="BCD57" s="37"/>
      <c r="BCE57" s="37"/>
      <c r="BCF57" s="37"/>
      <c r="BCG57" s="37"/>
      <c r="BCH57" s="37"/>
      <c r="BCI57" s="37"/>
      <c r="BCJ57" s="37"/>
      <c r="BCK57" s="37"/>
      <c r="BCL57" s="37"/>
      <c r="BCM57" s="37"/>
      <c r="BCN57" s="37"/>
      <c r="BCO57" s="37"/>
      <c r="BCP57" s="37"/>
      <c r="BCQ57" s="37"/>
      <c r="BCR57" s="37"/>
      <c r="BCS57" s="37"/>
      <c r="BCT57" s="37"/>
      <c r="BCU57" s="37"/>
      <c r="BCV57" s="37"/>
      <c r="BCW57" s="37"/>
      <c r="BCX57" s="37"/>
      <c r="BCY57" s="37"/>
      <c r="BCZ57" s="37"/>
      <c r="BDA57" s="37"/>
      <c r="BDB57" s="37"/>
      <c r="BDC57" s="37"/>
      <c r="BDD57" s="37"/>
      <c r="BDE57" s="37"/>
      <c r="BDF57" s="37"/>
      <c r="BDG57" s="37"/>
      <c r="BDH57" s="37"/>
      <c r="BDI57" s="37"/>
      <c r="BDJ57" s="37"/>
      <c r="BDK57" s="37"/>
      <c r="BDL57" s="37"/>
      <c r="BDM57" s="37"/>
      <c r="BDN57" s="37"/>
      <c r="BDO57" s="37"/>
      <c r="BDP57" s="37"/>
      <c r="BDQ57" s="37"/>
      <c r="BDR57" s="37"/>
      <c r="BDS57" s="37"/>
      <c r="BDT57" s="37"/>
      <c r="BDU57" s="37"/>
      <c r="BDV57" s="37"/>
      <c r="BDW57" s="37"/>
      <c r="BDX57" s="37"/>
      <c r="BDY57" s="37"/>
      <c r="BDZ57" s="37"/>
      <c r="BEA57" s="37"/>
      <c r="BEB57" s="37"/>
      <c r="BEC57" s="37"/>
      <c r="BED57" s="37"/>
      <c r="BEE57" s="37"/>
      <c r="BEF57" s="37"/>
      <c r="BEG57" s="37"/>
      <c r="BEH57" s="37"/>
      <c r="BEI57" s="37"/>
      <c r="BEJ57" s="37"/>
      <c r="BEK57" s="37"/>
      <c r="BEL57" s="37"/>
      <c r="BEM57" s="37"/>
      <c r="BEN57" s="37"/>
      <c r="BEO57" s="37"/>
      <c r="BEP57" s="37"/>
      <c r="BEQ57" s="37"/>
      <c r="BER57" s="37"/>
      <c r="BES57" s="37"/>
      <c r="BET57" s="37"/>
      <c r="BEU57" s="37"/>
      <c r="BEV57" s="37"/>
      <c r="BEW57" s="37"/>
      <c r="BEX57" s="37"/>
      <c r="BEY57" s="37"/>
      <c r="BEZ57" s="37"/>
      <c r="BFA57" s="37"/>
      <c r="BFB57" s="37"/>
      <c r="BFC57" s="37"/>
      <c r="BFD57" s="37"/>
      <c r="BFE57" s="37"/>
      <c r="BFF57" s="37"/>
      <c r="BFG57" s="37"/>
      <c r="BFH57" s="37"/>
      <c r="BFI57" s="37"/>
      <c r="BFJ57" s="37"/>
      <c r="BFK57" s="37"/>
      <c r="BFL57" s="37"/>
      <c r="BFM57" s="37"/>
      <c r="BFN57" s="37"/>
      <c r="BFO57" s="37"/>
      <c r="BFP57" s="37"/>
      <c r="BFQ57" s="37"/>
      <c r="BFR57" s="37"/>
      <c r="BFS57" s="37"/>
      <c r="BFT57" s="37"/>
      <c r="BFU57" s="37"/>
      <c r="BFV57" s="37"/>
      <c r="BFW57" s="37"/>
      <c r="BFX57" s="37"/>
      <c r="BFY57" s="37"/>
      <c r="BFZ57" s="37"/>
      <c r="BGA57" s="37"/>
      <c r="BGB57" s="37"/>
      <c r="BGC57" s="37"/>
      <c r="BGD57" s="37"/>
      <c r="BGE57" s="37"/>
      <c r="BGF57" s="37"/>
      <c r="BGG57" s="37"/>
      <c r="BGH57" s="37"/>
      <c r="BGI57" s="37"/>
      <c r="BGJ57" s="37"/>
      <c r="BGK57" s="37"/>
      <c r="BGL57" s="37"/>
      <c r="BGM57" s="37"/>
      <c r="BGN57" s="37"/>
      <c r="BGO57" s="37"/>
      <c r="BGP57" s="37"/>
      <c r="BGQ57" s="37"/>
      <c r="BGR57" s="37"/>
      <c r="BGS57" s="37"/>
      <c r="BGT57" s="37"/>
      <c r="BGU57" s="37"/>
      <c r="BGV57" s="37"/>
      <c r="BGW57" s="37"/>
      <c r="BGX57" s="37"/>
      <c r="BGY57" s="37"/>
      <c r="BGZ57" s="37"/>
      <c r="BHA57" s="37"/>
      <c r="BHB57" s="37"/>
      <c r="BHC57" s="37"/>
      <c r="BHD57" s="37"/>
      <c r="BHE57" s="37"/>
      <c r="BHF57" s="37"/>
      <c r="BHG57" s="37"/>
      <c r="BHH57" s="37"/>
      <c r="BHI57" s="37"/>
      <c r="BHJ57" s="37"/>
      <c r="BHK57" s="37"/>
      <c r="BHL57" s="37"/>
      <c r="BHM57" s="37"/>
      <c r="BHN57" s="37"/>
      <c r="BHO57" s="37"/>
      <c r="BHP57" s="37"/>
      <c r="BHQ57" s="37"/>
      <c r="BHR57" s="37"/>
      <c r="BHS57" s="37"/>
      <c r="BHT57" s="37"/>
      <c r="BHU57" s="37"/>
      <c r="BHV57" s="37"/>
      <c r="BHW57" s="37"/>
      <c r="BHX57" s="37"/>
      <c r="BHY57" s="37"/>
      <c r="BHZ57" s="37"/>
      <c r="BIA57" s="37"/>
      <c r="BIB57" s="37"/>
      <c r="BIC57" s="37"/>
      <c r="BID57" s="37"/>
      <c r="BIE57" s="37"/>
      <c r="BIF57" s="37"/>
      <c r="BIG57" s="37"/>
      <c r="BIH57" s="37"/>
      <c r="BII57" s="37"/>
      <c r="BIJ57" s="37"/>
      <c r="BIK57" s="37"/>
      <c r="BIL57" s="37"/>
      <c r="BIM57" s="37"/>
      <c r="BIN57" s="37"/>
      <c r="BIO57" s="37"/>
      <c r="BIP57" s="37"/>
      <c r="BIQ57" s="37"/>
      <c r="BIR57" s="37"/>
      <c r="BIS57" s="37"/>
      <c r="BIT57" s="37"/>
      <c r="BIU57" s="37"/>
      <c r="BIV57" s="37"/>
      <c r="BIW57" s="37"/>
      <c r="BIX57" s="37"/>
      <c r="BIY57" s="37"/>
      <c r="BIZ57" s="37"/>
      <c r="BJA57" s="37"/>
      <c r="BJB57" s="37"/>
      <c r="BJC57" s="37"/>
      <c r="BJD57" s="37"/>
      <c r="BJE57" s="37"/>
      <c r="BJF57" s="37"/>
      <c r="BJG57" s="37"/>
      <c r="BJH57" s="37"/>
      <c r="BJI57" s="37"/>
      <c r="BJJ57" s="37"/>
      <c r="BJK57" s="37"/>
      <c r="BJL57" s="37"/>
      <c r="BJM57" s="37"/>
      <c r="BJN57" s="37"/>
      <c r="BJO57" s="37"/>
      <c r="BJP57" s="37"/>
      <c r="BJQ57" s="37"/>
      <c r="BJR57" s="37"/>
      <c r="BJS57" s="37"/>
      <c r="BJT57" s="37"/>
      <c r="BJU57" s="37"/>
      <c r="BJV57" s="37"/>
      <c r="BJW57" s="37"/>
      <c r="BJX57" s="37"/>
      <c r="BJY57" s="37"/>
      <c r="BJZ57" s="37"/>
      <c r="BKA57" s="37"/>
      <c r="BKB57" s="37"/>
      <c r="BKC57" s="37"/>
      <c r="BKD57" s="37"/>
      <c r="BKE57" s="37"/>
      <c r="BKF57" s="37"/>
      <c r="BKG57" s="37"/>
      <c r="BKH57" s="37"/>
      <c r="BKI57" s="37"/>
      <c r="BKJ57" s="37"/>
      <c r="BKK57" s="37"/>
      <c r="BKL57" s="37"/>
      <c r="BKM57" s="37"/>
      <c r="BKN57" s="37"/>
      <c r="BKO57" s="37"/>
      <c r="BKP57" s="37"/>
      <c r="BKQ57" s="37"/>
      <c r="BKR57" s="37"/>
      <c r="BKS57" s="37"/>
      <c r="BKT57" s="37"/>
      <c r="BKU57" s="37"/>
      <c r="BKV57" s="37"/>
      <c r="BKW57" s="37"/>
      <c r="BKX57" s="37"/>
      <c r="BKY57" s="37"/>
      <c r="BKZ57" s="37"/>
      <c r="BLA57" s="37"/>
      <c r="BLB57" s="37"/>
      <c r="BLC57" s="37"/>
      <c r="BLD57" s="37"/>
      <c r="BLE57" s="37"/>
      <c r="BLF57" s="37"/>
      <c r="BLG57" s="37"/>
      <c r="BLH57" s="37"/>
      <c r="BLI57" s="37"/>
      <c r="BLJ57" s="37"/>
      <c r="BLK57" s="37"/>
      <c r="BLL57" s="37"/>
      <c r="BLM57" s="37"/>
      <c r="BLN57" s="37"/>
      <c r="BLO57" s="37"/>
      <c r="BLP57" s="37"/>
      <c r="BLQ57" s="37"/>
      <c r="BLR57" s="37"/>
      <c r="BLS57" s="37"/>
      <c r="BLT57" s="37"/>
      <c r="BLU57" s="37"/>
      <c r="BLV57" s="37"/>
      <c r="BLW57" s="37"/>
      <c r="BLX57" s="37"/>
      <c r="BLY57" s="37"/>
      <c r="BLZ57" s="37"/>
      <c r="BMA57" s="37"/>
      <c r="BMB57" s="37"/>
      <c r="BMC57" s="37"/>
      <c r="BMD57" s="37"/>
      <c r="BME57" s="37"/>
      <c r="BMF57" s="37"/>
      <c r="BMG57" s="37"/>
      <c r="BMH57" s="37"/>
      <c r="BMI57" s="37"/>
      <c r="BMJ57" s="37"/>
      <c r="BMK57" s="37"/>
      <c r="BML57" s="37"/>
      <c r="BMM57" s="37"/>
      <c r="BMN57" s="37"/>
      <c r="BMO57" s="37"/>
      <c r="BMP57" s="37"/>
      <c r="BMQ57" s="37"/>
      <c r="BMR57" s="37"/>
      <c r="BMS57" s="37"/>
      <c r="BMT57" s="37"/>
      <c r="BMU57" s="37"/>
      <c r="BMV57" s="37"/>
      <c r="BMW57" s="37"/>
      <c r="BMX57" s="37"/>
      <c r="BMY57" s="37"/>
      <c r="BMZ57" s="37"/>
      <c r="BNA57" s="37"/>
      <c r="BNB57" s="37"/>
      <c r="BNC57" s="37"/>
      <c r="BND57" s="37"/>
      <c r="BNE57" s="37"/>
      <c r="BNF57" s="37"/>
      <c r="BNG57" s="37"/>
      <c r="BNH57" s="37"/>
      <c r="BNI57" s="37"/>
      <c r="BNJ57" s="37"/>
      <c r="BNK57" s="37"/>
      <c r="BNL57" s="37"/>
      <c r="BNM57" s="37"/>
      <c r="BNN57" s="37"/>
      <c r="BNO57" s="37"/>
      <c r="BNP57" s="37"/>
      <c r="BNQ57" s="37"/>
      <c r="BNR57" s="37"/>
      <c r="BNS57" s="37"/>
      <c r="BNT57" s="37"/>
      <c r="BNU57" s="37"/>
      <c r="BNV57" s="37"/>
      <c r="BNW57" s="37"/>
      <c r="BNX57" s="37"/>
      <c r="BNY57" s="37"/>
      <c r="BNZ57" s="37"/>
      <c r="BOA57" s="37"/>
      <c r="BOB57" s="37"/>
      <c r="BOC57" s="37"/>
      <c r="BOD57" s="37"/>
      <c r="BOE57" s="37"/>
      <c r="BOF57" s="37"/>
      <c r="BOG57" s="37"/>
      <c r="BOH57" s="37"/>
      <c r="BOI57" s="37"/>
      <c r="BOJ57" s="37"/>
      <c r="BOK57" s="37"/>
      <c r="BOL57" s="37"/>
      <c r="BOM57" s="37"/>
      <c r="BON57" s="37"/>
      <c r="BOO57" s="37"/>
      <c r="BOP57" s="37"/>
      <c r="BOQ57" s="37"/>
      <c r="BOR57" s="37"/>
      <c r="BOS57" s="37"/>
      <c r="BOT57" s="37"/>
      <c r="BOU57" s="37"/>
      <c r="BOV57" s="37"/>
      <c r="BOW57" s="37"/>
      <c r="BOX57" s="37"/>
      <c r="BOY57" s="37"/>
      <c r="BOZ57" s="37"/>
      <c r="BPA57" s="37"/>
      <c r="BPB57" s="37"/>
      <c r="BPC57" s="37"/>
      <c r="BPD57" s="37"/>
      <c r="BPE57" s="37"/>
      <c r="BPF57" s="37"/>
      <c r="BPG57" s="37"/>
      <c r="BPH57" s="37"/>
      <c r="BPI57" s="37"/>
    </row>
    <row r="58" spans="1:1777" s="38" customFormat="1" ht="66" customHeight="1" x14ac:dyDescent="0.25">
      <c r="A58" s="144"/>
      <c r="B58" s="165"/>
      <c r="C58" s="144"/>
      <c r="D58" s="7" t="s">
        <v>18</v>
      </c>
      <c r="E58" s="23">
        <f>SUM(F58:J58)</f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161"/>
      <c r="L58" s="161"/>
      <c r="M58" s="4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  <c r="QT58" s="37"/>
      <c r="QU58" s="37"/>
      <c r="QV58" s="37"/>
      <c r="QW58" s="37"/>
      <c r="QX58" s="37"/>
      <c r="QY58" s="37"/>
      <c r="QZ58" s="37"/>
      <c r="RA58" s="37"/>
      <c r="RB58" s="37"/>
      <c r="RC58" s="37"/>
      <c r="RD58" s="37"/>
      <c r="RE58" s="37"/>
      <c r="RF58" s="37"/>
      <c r="RG58" s="37"/>
      <c r="RH58" s="37"/>
      <c r="RI58" s="37"/>
      <c r="RJ58" s="37"/>
      <c r="RK58" s="37"/>
      <c r="RL58" s="37"/>
      <c r="RM58" s="37"/>
      <c r="RN58" s="37"/>
      <c r="RO58" s="37"/>
      <c r="RP58" s="37"/>
      <c r="RQ58" s="37"/>
      <c r="RR58" s="37"/>
      <c r="RS58" s="37"/>
      <c r="RT58" s="37"/>
      <c r="RU58" s="37"/>
      <c r="RV58" s="37"/>
      <c r="RW58" s="37"/>
      <c r="RX58" s="37"/>
      <c r="RY58" s="37"/>
      <c r="RZ58" s="37"/>
      <c r="SA58" s="37"/>
      <c r="SB58" s="37"/>
      <c r="SC58" s="37"/>
      <c r="SD58" s="37"/>
      <c r="SE58" s="37"/>
      <c r="SF58" s="37"/>
      <c r="SG58" s="37"/>
      <c r="SH58" s="37"/>
      <c r="SI58" s="37"/>
      <c r="SJ58" s="37"/>
      <c r="SK58" s="37"/>
      <c r="SL58" s="37"/>
      <c r="SM58" s="37"/>
      <c r="SN58" s="37"/>
      <c r="SO58" s="37"/>
      <c r="SP58" s="37"/>
      <c r="SQ58" s="37"/>
      <c r="SR58" s="37"/>
      <c r="SS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TE58" s="37"/>
      <c r="TF58" s="37"/>
      <c r="TG58" s="37"/>
      <c r="TH58" s="37"/>
      <c r="TI58" s="37"/>
      <c r="TJ58" s="37"/>
      <c r="TK58" s="37"/>
      <c r="TL58" s="37"/>
      <c r="TM58" s="37"/>
      <c r="TN58" s="37"/>
      <c r="TO58" s="37"/>
      <c r="TP58" s="37"/>
      <c r="TQ58" s="37"/>
      <c r="TR58" s="37"/>
      <c r="TS58" s="37"/>
      <c r="TT58" s="37"/>
      <c r="TU58" s="37"/>
      <c r="TV58" s="37"/>
      <c r="TW58" s="37"/>
      <c r="TX58" s="37"/>
      <c r="TY58" s="37"/>
      <c r="TZ58" s="37"/>
      <c r="UA58" s="37"/>
      <c r="UB58" s="37"/>
      <c r="UC58" s="37"/>
      <c r="UD58" s="37"/>
      <c r="UE58" s="37"/>
      <c r="UF58" s="37"/>
      <c r="UG58" s="37"/>
      <c r="UH58" s="37"/>
      <c r="UI58" s="37"/>
      <c r="UJ58" s="37"/>
      <c r="UK58" s="37"/>
      <c r="UL58" s="37"/>
      <c r="UM58" s="37"/>
      <c r="UN58" s="37"/>
      <c r="UO58" s="37"/>
      <c r="UP58" s="37"/>
      <c r="UQ58" s="37"/>
      <c r="UR58" s="37"/>
      <c r="US58" s="37"/>
      <c r="UT58" s="37"/>
      <c r="UU58" s="37"/>
      <c r="UV58" s="37"/>
      <c r="UW58" s="37"/>
      <c r="UX58" s="37"/>
      <c r="UY58" s="37"/>
      <c r="UZ58" s="37"/>
      <c r="VA58" s="37"/>
      <c r="VB58" s="37"/>
      <c r="VC58" s="37"/>
      <c r="VD58" s="37"/>
      <c r="VE58" s="37"/>
      <c r="VF58" s="37"/>
      <c r="VG58" s="37"/>
      <c r="VH58" s="37"/>
      <c r="VI58" s="37"/>
      <c r="VJ58" s="37"/>
      <c r="VK58" s="37"/>
      <c r="VL58" s="37"/>
      <c r="VM58" s="37"/>
      <c r="VN58" s="37"/>
      <c r="VO58" s="37"/>
      <c r="VP58" s="37"/>
      <c r="VQ58" s="37"/>
      <c r="VR58" s="37"/>
      <c r="VS58" s="37"/>
      <c r="VT58" s="37"/>
      <c r="VU58" s="37"/>
      <c r="VV58" s="37"/>
      <c r="VW58" s="37"/>
      <c r="VX58" s="37"/>
      <c r="VY58" s="37"/>
      <c r="VZ58" s="37"/>
      <c r="WA58" s="37"/>
      <c r="WB58" s="37"/>
      <c r="WC58" s="37"/>
      <c r="WD58" s="37"/>
      <c r="WE58" s="37"/>
      <c r="WF58" s="37"/>
      <c r="WG58" s="37"/>
      <c r="WH58" s="37"/>
      <c r="WI58" s="37"/>
      <c r="WJ58" s="37"/>
      <c r="WK58" s="37"/>
      <c r="WL58" s="37"/>
      <c r="WM58" s="37"/>
      <c r="WN58" s="37"/>
      <c r="WO58" s="37"/>
      <c r="WP58" s="37"/>
      <c r="WQ58" s="37"/>
      <c r="WR58" s="37"/>
      <c r="WS58" s="37"/>
      <c r="WT58" s="37"/>
      <c r="WU58" s="37"/>
      <c r="WV58" s="37"/>
      <c r="WW58" s="37"/>
      <c r="WX58" s="37"/>
      <c r="WY58" s="37"/>
      <c r="WZ58" s="37"/>
      <c r="XA58" s="37"/>
      <c r="XB58" s="37"/>
      <c r="XC58" s="37"/>
      <c r="XD58" s="37"/>
      <c r="XE58" s="37"/>
      <c r="XF58" s="37"/>
      <c r="XG58" s="37"/>
      <c r="XH58" s="37"/>
      <c r="XI58" s="37"/>
      <c r="XJ58" s="37"/>
      <c r="XK58" s="37"/>
      <c r="XL58" s="37"/>
      <c r="XM58" s="37"/>
      <c r="XN58" s="37"/>
      <c r="XO58" s="37"/>
      <c r="XP58" s="37"/>
      <c r="XQ58" s="37"/>
      <c r="XR58" s="37"/>
      <c r="XS58" s="37"/>
      <c r="XT58" s="37"/>
      <c r="XU58" s="37"/>
      <c r="XV58" s="37"/>
      <c r="XW58" s="37"/>
      <c r="XX58" s="37"/>
      <c r="XY58" s="37"/>
      <c r="XZ58" s="37"/>
      <c r="YA58" s="37"/>
      <c r="YB58" s="37"/>
      <c r="YC58" s="37"/>
      <c r="YD58" s="37"/>
      <c r="YE58" s="37"/>
      <c r="YF58" s="37"/>
      <c r="YG58" s="37"/>
      <c r="YH58" s="37"/>
      <c r="YI58" s="37"/>
      <c r="YJ58" s="37"/>
      <c r="YK58" s="37"/>
      <c r="YL58" s="37"/>
      <c r="YM58" s="37"/>
      <c r="YN58" s="37"/>
      <c r="YO58" s="37"/>
      <c r="YP58" s="37"/>
      <c r="YQ58" s="37"/>
      <c r="YR58" s="37"/>
      <c r="YS58" s="37"/>
      <c r="YT58" s="37"/>
      <c r="YU58" s="37"/>
      <c r="YV58" s="37"/>
      <c r="YW58" s="37"/>
      <c r="YX58" s="37"/>
      <c r="YY58" s="37"/>
      <c r="YZ58" s="37"/>
      <c r="ZA58" s="37"/>
      <c r="ZB58" s="37"/>
      <c r="ZC58" s="37"/>
      <c r="ZD58" s="37"/>
      <c r="ZE58" s="37"/>
      <c r="ZF58" s="37"/>
      <c r="ZG58" s="37"/>
      <c r="ZH58" s="37"/>
      <c r="ZI58" s="37"/>
      <c r="ZJ58" s="37"/>
      <c r="ZK58" s="37"/>
      <c r="ZL58" s="37"/>
      <c r="ZM58" s="37"/>
      <c r="ZN58" s="37"/>
      <c r="ZO58" s="37"/>
      <c r="ZP58" s="37"/>
      <c r="ZQ58" s="37"/>
      <c r="ZR58" s="37"/>
      <c r="ZS58" s="37"/>
      <c r="ZT58" s="37"/>
      <c r="ZU58" s="37"/>
      <c r="ZV58" s="37"/>
      <c r="ZW58" s="37"/>
      <c r="ZX58" s="37"/>
      <c r="ZY58" s="37"/>
      <c r="ZZ58" s="37"/>
      <c r="AAA58" s="37"/>
      <c r="AAB58" s="37"/>
      <c r="AAC58" s="37"/>
      <c r="AAD58" s="37"/>
      <c r="AAE58" s="37"/>
      <c r="AAF58" s="37"/>
      <c r="AAG58" s="37"/>
      <c r="AAH58" s="37"/>
      <c r="AAI58" s="37"/>
      <c r="AAJ58" s="37"/>
      <c r="AAK58" s="37"/>
      <c r="AAL58" s="37"/>
      <c r="AAM58" s="37"/>
      <c r="AAN58" s="37"/>
      <c r="AAO58" s="37"/>
      <c r="AAP58" s="37"/>
      <c r="AAQ58" s="37"/>
      <c r="AAR58" s="37"/>
      <c r="AAS58" s="37"/>
      <c r="AAT58" s="37"/>
      <c r="AAU58" s="37"/>
      <c r="AAV58" s="37"/>
      <c r="AAW58" s="37"/>
      <c r="AAX58" s="37"/>
      <c r="AAY58" s="37"/>
      <c r="AAZ58" s="37"/>
      <c r="ABA58" s="37"/>
      <c r="ABB58" s="37"/>
      <c r="ABC58" s="37"/>
      <c r="ABD58" s="37"/>
      <c r="ABE58" s="37"/>
      <c r="ABF58" s="37"/>
      <c r="ABG58" s="37"/>
      <c r="ABH58" s="37"/>
      <c r="ABI58" s="37"/>
      <c r="ABJ58" s="37"/>
      <c r="ABK58" s="37"/>
      <c r="ABL58" s="37"/>
      <c r="ABM58" s="37"/>
      <c r="ABN58" s="37"/>
      <c r="ABO58" s="37"/>
      <c r="ABP58" s="37"/>
      <c r="ABQ58" s="37"/>
      <c r="ABR58" s="37"/>
      <c r="ABS58" s="37"/>
      <c r="ABT58" s="37"/>
      <c r="ABU58" s="37"/>
      <c r="ABV58" s="37"/>
      <c r="ABW58" s="37"/>
      <c r="ABX58" s="37"/>
      <c r="ABY58" s="37"/>
      <c r="ABZ58" s="37"/>
      <c r="ACA58" s="37"/>
      <c r="ACB58" s="37"/>
      <c r="ACC58" s="37"/>
      <c r="ACD58" s="37"/>
      <c r="ACE58" s="37"/>
      <c r="ACF58" s="37"/>
      <c r="ACG58" s="37"/>
      <c r="ACH58" s="37"/>
      <c r="ACI58" s="37"/>
      <c r="ACJ58" s="37"/>
      <c r="ACK58" s="37"/>
      <c r="ACL58" s="37"/>
      <c r="ACM58" s="37"/>
      <c r="ACN58" s="37"/>
      <c r="ACO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DA58" s="37"/>
      <c r="ADB58" s="37"/>
      <c r="ADC58" s="37"/>
      <c r="ADD58" s="37"/>
      <c r="ADE58" s="37"/>
      <c r="ADF58" s="37"/>
      <c r="ADG58" s="37"/>
      <c r="ADH58" s="37"/>
      <c r="ADI58" s="37"/>
      <c r="ADJ58" s="37"/>
      <c r="ADK58" s="37"/>
      <c r="ADL58" s="37"/>
      <c r="ADM58" s="37"/>
      <c r="ADN58" s="37"/>
      <c r="ADO58" s="37"/>
      <c r="ADP58" s="37"/>
      <c r="ADQ58" s="37"/>
      <c r="ADR58" s="37"/>
      <c r="ADS58" s="37"/>
      <c r="ADT58" s="37"/>
      <c r="ADU58" s="37"/>
      <c r="ADV58" s="37"/>
      <c r="ADW58" s="37"/>
      <c r="ADX58" s="37"/>
      <c r="ADY58" s="37"/>
      <c r="ADZ58" s="37"/>
      <c r="AEA58" s="37"/>
      <c r="AEB58" s="37"/>
      <c r="AEC58" s="37"/>
      <c r="AED58" s="37"/>
      <c r="AEE58" s="37"/>
      <c r="AEF58" s="37"/>
      <c r="AEG58" s="37"/>
      <c r="AEH58" s="37"/>
      <c r="AEI58" s="37"/>
      <c r="AEJ58" s="37"/>
      <c r="AEK58" s="37"/>
      <c r="AEL58" s="37"/>
      <c r="AEM58" s="37"/>
      <c r="AEN58" s="37"/>
      <c r="AEO58" s="37"/>
      <c r="AEP58" s="37"/>
      <c r="AEQ58" s="37"/>
      <c r="AER58" s="37"/>
      <c r="AES58" s="37"/>
      <c r="AET58" s="37"/>
      <c r="AEU58" s="37"/>
      <c r="AEV58" s="37"/>
      <c r="AEW58" s="37"/>
      <c r="AEX58" s="37"/>
      <c r="AEY58" s="37"/>
      <c r="AEZ58" s="37"/>
      <c r="AFA58" s="37"/>
      <c r="AFB58" s="37"/>
      <c r="AFC58" s="37"/>
      <c r="AFD58" s="37"/>
      <c r="AFE58" s="37"/>
      <c r="AFF58" s="37"/>
      <c r="AFG58" s="37"/>
      <c r="AFH58" s="37"/>
      <c r="AFI58" s="37"/>
      <c r="AFJ58" s="37"/>
      <c r="AFK58" s="37"/>
      <c r="AFL58" s="37"/>
      <c r="AFM58" s="37"/>
      <c r="AFN58" s="37"/>
      <c r="AFO58" s="37"/>
      <c r="AFP58" s="37"/>
      <c r="AFQ58" s="37"/>
      <c r="AFR58" s="37"/>
      <c r="AFS58" s="37"/>
      <c r="AFT58" s="37"/>
      <c r="AFU58" s="37"/>
      <c r="AFV58" s="37"/>
      <c r="AFW58" s="37"/>
      <c r="AFX58" s="37"/>
      <c r="AFY58" s="37"/>
      <c r="AFZ58" s="37"/>
      <c r="AGA58" s="37"/>
      <c r="AGB58" s="37"/>
      <c r="AGC58" s="37"/>
      <c r="AGD58" s="37"/>
      <c r="AGE58" s="37"/>
      <c r="AGF58" s="37"/>
      <c r="AGG58" s="37"/>
      <c r="AGH58" s="37"/>
      <c r="AGI58" s="37"/>
      <c r="AGJ58" s="37"/>
      <c r="AGK58" s="37"/>
      <c r="AGL58" s="37"/>
      <c r="AGM58" s="37"/>
      <c r="AGN58" s="37"/>
      <c r="AGO58" s="37"/>
      <c r="AGP58" s="37"/>
      <c r="AGQ58" s="37"/>
      <c r="AGR58" s="37"/>
      <c r="AGS58" s="37"/>
      <c r="AGT58" s="37"/>
      <c r="AGU58" s="37"/>
      <c r="AGV58" s="37"/>
      <c r="AGW58" s="37"/>
      <c r="AGX58" s="37"/>
      <c r="AGY58" s="37"/>
      <c r="AGZ58" s="37"/>
      <c r="AHA58" s="37"/>
      <c r="AHB58" s="37"/>
      <c r="AHC58" s="37"/>
      <c r="AHD58" s="37"/>
      <c r="AHE58" s="37"/>
      <c r="AHF58" s="37"/>
      <c r="AHG58" s="37"/>
      <c r="AHH58" s="37"/>
      <c r="AHI58" s="37"/>
      <c r="AHJ58" s="37"/>
      <c r="AHK58" s="37"/>
      <c r="AHL58" s="37"/>
      <c r="AHM58" s="37"/>
      <c r="AHN58" s="37"/>
      <c r="AHO58" s="37"/>
      <c r="AHP58" s="37"/>
      <c r="AHQ58" s="37"/>
      <c r="AHR58" s="37"/>
      <c r="AHS58" s="37"/>
      <c r="AHT58" s="37"/>
      <c r="AHU58" s="37"/>
      <c r="AHV58" s="37"/>
      <c r="AHW58" s="37"/>
      <c r="AHX58" s="37"/>
      <c r="AHY58" s="37"/>
      <c r="AHZ58" s="37"/>
      <c r="AIA58" s="37"/>
      <c r="AIB58" s="37"/>
      <c r="AIC58" s="37"/>
      <c r="AID58" s="37"/>
      <c r="AIE58" s="37"/>
      <c r="AIF58" s="37"/>
      <c r="AIG58" s="37"/>
      <c r="AIH58" s="37"/>
      <c r="AII58" s="37"/>
      <c r="AIJ58" s="37"/>
      <c r="AIK58" s="37"/>
      <c r="AIL58" s="37"/>
      <c r="AIM58" s="37"/>
      <c r="AIN58" s="37"/>
      <c r="AIO58" s="37"/>
      <c r="AIP58" s="37"/>
      <c r="AIQ58" s="37"/>
      <c r="AIR58" s="37"/>
      <c r="AIS58" s="37"/>
      <c r="AIT58" s="37"/>
      <c r="AIU58" s="37"/>
      <c r="AIV58" s="37"/>
      <c r="AIW58" s="37"/>
      <c r="AIX58" s="37"/>
      <c r="AIY58" s="37"/>
      <c r="AIZ58" s="37"/>
      <c r="AJA58" s="37"/>
      <c r="AJB58" s="37"/>
      <c r="AJC58" s="37"/>
      <c r="AJD58" s="37"/>
      <c r="AJE58" s="37"/>
      <c r="AJF58" s="37"/>
      <c r="AJG58" s="37"/>
      <c r="AJH58" s="37"/>
      <c r="AJI58" s="37"/>
      <c r="AJJ58" s="37"/>
      <c r="AJK58" s="37"/>
      <c r="AJL58" s="37"/>
      <c r="AJM58" s="37"/>
      <c r="AJN58" s="37"/>
      <c r="AJO58" s="37"/>
      <c r="AJP58" s="37"/>
      <c r="AJQ58" s="37"/>
      <c r="AJR58" s="37"/>
      <c r="AJS58" s="37"/>
      <c r="AJT58" s="37"/>
      <c r="AJU58" s="37"/>
      <c r="AJV58" s="37"/>
      <c r="AJW58" s="37"/>
      <c r="AJX58" s="37"/>
      <c r="AJY58" s="37"/>
      <c r="AJZ58" s="37"/>
      <c r="AKA58" s="37"/>
      <c r="AKB58" s="37"/>
      <c r="AKC58" s="37"/>
      <c r="AKD58" s="37"/>
      <c r="AKE58" s="37"/>
      <c r="AKF58" s="37"/>
      <c r="AKG58" s="37"/>
      <c r="AKH58" s="37"/>
      <c r="AKI58" s="37"/>
      <c r="AKJ58" s="37"/>
      <c r="AKK58" s="37"/>
      <c r="AKL58" s="37"/>
      <c r="AKM58" s="37"/>
      <c r="AKN58" s="37"/>
      <c r="AKO58" s="37"/>
      <c r="AKP58" s="37"/>
      <c r="AKQ58" s="37"/>
      <c r="AKR58" s="37"/>
      <c r="AKS58" s="37"/>
      <c r="AKT58" s="37"/>
      <c r="AKU58" s="37"/>
      <c r="AKV58" s="37"/>
      <c r="AKW58" s="37"/>
      <c r="AKX58" s="37"/>
      <c r="AKY58" s="37"/>
      <c r="AKZ58" s="37"/>
      <c r="ALA58" s="37"/>
      <c r="ALB58" s="37"/>
      <c r="ALC58" s="37"/>
      <c r="ALD58" s="37"/>
      <c r="ALE58" s="37"/>
      <c r="ALF58" s="37"/>
      <c r="ALG58" s="37"/>
      <c r="ALH58" s="37"/>
      <c r="ALI58" s="37"/>
      <c r="ALJ58" s="37"/>
      <c r="ALK58" s="37"/>
      <c r="ALL58" s="37"/>
      <c r="ALM58" s="37"/>
      <c r="ALN58" s="37"/>
      <c r="ALO58" s="37"/>
      <c r="ALP58" s="37"/>
      <c r="ALQ58" s="37"/>
      <c r="ALR58" s="37"/>
      <c r="ALS58" s="37"/>
      <c r="ALT58" s="37"/>
      <c r="ALU58" s="37"/>
      <c r="ALV58" s="37"/>
      <c r="ALW58" s="37"/>
      <c r="ALX58" s="37"/>
      <c r="ALY58" s="37"/>
      <c r="ALZ58" s="37"/>
      <c r="AMA58" s="37"/>
      <c r="AMB58" s="37"/>
      <c r="AMC58" s="37"/>
      <c r="AMD58" s="37"/>
      <c r="AME58" s="37"/>
      <c r="AMF58" s="37"/>
      <c r="AMG58" s="37"/>
      <c r="AMH58" s="37"/>
      <c r="AMI58" s="37"/>
      <c r="AMJ58" s="37"/>
      <c r="AMK58" s="37"/>
      <c r="AML58" s="37"/>
      <c r="AMM58" s="37"/>
      <c r="AMN58" s="37"/>
      <c r="AMO58" s="37"/>
      <c r="AMP58" s="37"/>
      <c r="AMQ58" s="37"/>
      <c r="AMR58" s="37"/>
      <c r="AMS58" s="37"/>
      <c r="AMT58" s="37"/>
      <c r="AMU58" s="37"/>
      <c r="AMV58" s="37"/>
      <c r="AMW58" s="37"/>
      <c r="AMX58" s="37"/>
      <c r="AMY58" s="37"/>
      <c r="AMZ58" s="37"/>
      <c r="ANA58" s="37"/>
      <c r="ANB58" s="37"/>
      <c r="ANC58" s="37"/>
      <c r="AND58" s="37"/>
      <c r="ANE58" s="37"/>
      <c r="ANF58" s="37"/>
      <c r="ANG58" s="37"/>
      <c r="ANH58" s="37"/>
      <c r="ANI58" s="37"/>
      <c r="ANJ58" s="37"/>
      <c r="ANK58" s="37"/>
      <c r="ANL58" s="37"/>
      <c r="ANM58" s="37"/>
      <c r="ANN58" s="37"/>
      <c r="ANO58" s="37"/>
      <c r="ANP58" s="37"/>
      <c r="ANQ58" s="37"/>
      <c r="ANR58" s="37"/>
      <c r="ANS58" s="37"/>
      <c r="ANT58" s="37"/>
      <c r="ANU58" s="37"/>
      <c r="ANV58" s="37"/>
      <c r="ANW58" s="37"/>
      <c r="ANX58" s="37"/>
      <c r="ANY58" s="37"/>
      <c r="ANZ58" s="37"/>
      <c r="AOA58" s="37"/>
      <c r="AOB58" s="37"/>
      <c r="AOC58" s="37"/>
      <c r="AOD58" s="37"/>
      <c r="AOE58" s="37"/>
      <c r="AOF58" s="37"/>
      <c r="AOG58" s="37"/>
      <c r="AOH58" s="37"/>
      <c r="AOI58" s="37"/>
      <c r="AOJ58" s="37"/>
      <c r="AOK58" s="37"/>
      <c r="AOL58" s="37"/>
      <c r="AOM58" s="37"/>
      <c r="AON58" s="37"/>
      <c r="AOO58" s="37"/>
      <c r="AOP58" s="37"/>
      <c r="AOQ58" s="37"/>
      <c r="AOR58" s="37"/>
      <c r="AOS58" s="37"/>
      <c r="AOT58" s="37"/>
      <c r="AOU58" s="37"/>
      <c r="AOV58" s="37"/>
      <c r="AOW58" s="37"/>
      <c r="AOX58" s="37"/>
      <c r="AOY58" s="37"/>
      <c r="AOZ58" s="37"/>
      <c r="APA58" s="37"/>
      <c r="APB58" s="37"/>
      <c r="APC58" s="37"/>
      <c r="APD58" s="37"/>
      <c r="APE58" s="37"/>
      <c r="APF58" s="37"/>
      <c r="APG58" s="37"/>
      <c r="APH58" s="37"/>
      <c r="API58" s="37"/>
      <c r="APJ58" s="37"/>
      <c r="APK58" s="37"/>
      <c r="APL58" s="37"/>
      <c r="APM58" s="37"/>
      <c r="APN58" s="37"/>
      <c r="APO58" s="37"/>
      <c r="APP58" s="37"/>
      <c r="APQ58" s="37"/>
      <c r="APR58" s="37"/>
      <c r="APS58" s="37"/>
      <c r="APT58" s="37"/>
      <c r="APU58" s="37"/>
      <c r="APV58" s="37"/>
      <c r="APW58" s="37"/>
      <c r="APX58" s="37"/>
      <c r="APY58" s="37"/>
      <c r="APZ58" s="37"/>
      <c r="AQA58" s="37"/>
      <c r="AQB58" s="37"/>
      <c r="AQC58" s="37"/>
      <c r="AQD58" s="37"/>
      <c r="AQE58" s="37"/>
      <c r="AQF58" s="37"/>
      <c r="AQG58" s="37"/>
      <c r="AQH58" s="37"/>
      <c r="AQI58" s="37"/>
      <c r="AQJ58" s="37"/>
      <c r="AQK58" s="37"/>
      <c r="AQL58" s="37"/>
      <c r="AQM58" s="37"/>
      <c r="AQN58" s="37"/>
      <c r="AQO58" s="37"/>
      <c r="AQP58" s="37"/>
      <c r="AQQ58" s="37"/>
      <c r="AQR58" s="37"/>
      <c r="AQS58" s="37"/>
      <c r="AQT58" s="37"/>
      <c r="AQU58" s="37"/>
      <c r="AQV58" s="37"/>
      <c r="AQW58" s="37"/>
      <c r="AQX58" s="37"/>
      <c r="AQY58" s="37"/>
      <c r="AQZ58" s="37"/>
      <c r="ARA58" s="37"/>
      <c r="ARB58" s="37"/>
      <c r="ARC58" s="37"/>
      <c r="ARD58" s="37"/>
      <c r="ARE58" s="37"/>
      <c r="ARF58" s="37"/>
      <c r="ARG58" s="37"/>
      <c r="ARH58" s="37"/>
      <c r="ARI58" s="37"/>
      <c r="ARJ58" s="37"/>
      <c r="ARK58" s="37"/>
      <c r="ARL58" s="37"/>
      <c r="ARM58" s="37"/>
      <c r="ARN58" s="37"/>
      <c r="ARO58" s="37"/>
      <c r="ARP58" s="37"/>
      <c r="ARQ58" s="37"/>
      <c r="ARR58" s="37"/>
      <c r="ARS58" s="37"/>
      <c r="ART58" s="37"/>
      <c r="ARU58" s="37"/>
      <c r="ARV58" s="37"/>
      <c r="ARW58" s="37"/>
      <c r="ARX58" s="37"/>
      <c r="ARY58" s="37"/>
      <c r="ARZ58" s="37"/>
      <c r="ASA58" s="37"/>
      <c r="ASB58" s="37"/>
      <c r="ASC58" s="37"/>
      <c r="ASD58" s="37"/>
      <c r="ASE58" s="37"/>
      <c r="ASF58" s="37"/>
      <c r="ASG58" s="37"/>
      <c r="ASH58" s="37"/>
      <c r="ASI58" s="37"/>
      <c r="ASJ58" s="37"/>
      <c r="ASK58" s="37"/>
      <c r="ASL58" s="37"/>
      <c r="ASM58" s="37"/>
      <c r="ASN58" s="37"/>
      <c r="ASO58" s="37"/>
      <c r="ASP58" s="37"/>
      <c r="ASQ58" s="37"/>
      <c r="ASR58" s="37"/>
      <c r="ASS58" s="37"/>
      <c r="AST58" s="37"/>
      <c r="ASU58" s="37"/>
      <c r="ASV58" s="37"/>
      <c r="ASW58" s="37"/>
      <c r="ASX58" s="37"/>
      <c r="ASY58" s="37"/>
      <c r="ASZ58" s="37"/>
      <c r="ATA58" s="37"/>
      <c r="ATB58" s="37"/>
      <c r="ATC58" s="37"/>
      <c r="ATD58" s="37"/>
      <c r="ATE58" s="37"/>
      <c r="ATF58" s="37"/>
      <c r="ATG58" s="37"/>
      <c r="ATH58" s="37"/>
      <c r="ATI58" s="37"/>
      <c r="ATJ58" s="37"/>
      <c r="ATK58" s="37"/>
      <c r="ATL58" s="37"/>
      <c r="ATM58" s="37"/>
      <c r="ATN58" s="37"/>
      <c r="ATO58" s="37"/>
      <c r="ATP58" s="37"/>
      <c r="ATQ58" s="37"/>
      <c r="ATR58" s="37"/>
      <c r="ATS58" s="37"/>
      <c r="ATT58" s="37"/>
      <c r="ATU58" s="37"/>
      <c r="ATV58" s="37"/>
      <c r="ATW58" s="37"/>
      <c r="ATX58" s="37"/>
      <c r="ATY58" s="37"/>
      <c r="ATZ58" s="37"/>
      <c r="AUA58" s="37"/>
      <c r="AUB58" s="37"/>
      <c r="AUC58" s="37"/>
      <c r="AUD58" s="37"/>
      <c r="AUE58" s="37"/>
      <c r="AUF58" s="37"/>
      <c r="AUG58" s="37"/>
      <c r="AUH58" s="37"/>
      <c r="AUI58" s="37"/>
      <c r="AUJ58" s="37"/>
      <c r="AUK58" s="37"/>
      <c r="AUL58" s="37"/>
      <c r="AUM58" s="37"/>
      <c r="AUN58" s="37"/>
      <c r="AUO58" s="37"/>
      <c r="AUP58" s="37"/>
      <c r="AUQ58" s="37"/>
      <c r="AUR58" s="37"/>
      <c r="AUS58" s="37"/>
      <c r="AUT58" s="37"/>
      <c r="AUU58" s="37"/>
      <c r="AUV58" s="37"/>
      <c r="AUW58" s="37"/>
      <c r="AUX58" s="37"/>
      <c r="AUY58" s="37"/>
      <c r="AUZ58" s="37"/>
      <c r="AVA58" s="37"/>
      <c r="AVB58" s="37"/>
      <c r="AVC58" s="37"/>
      <c r="AVD58" s="37"/>
      <c r="AVE58" s="37"/>
      <c r="AVF58" s="37"/>
      <c r="AVG58" s="37"/>
      <c r="AVH58" s="37"/>
      <c r="AVI58" s="37"/>
      <c r="AVJ58" s="37"/>
      <c r="AVK58" s="37"/>
      <c r="AVL58" s="37"/>
      <c r="AVM58" s="37"/>
      <c r="AVN58" s="37"/>
      <c r="AVO58" s="37"/>
      <c r="AVP58" s="37"/>
      <c r="AVQ58" s="37"/>
      <c r="AVR58" s="37"/>
      <c r="AVS58" s="37"/>
      <c r="AVT58" s="37"/>
      <c r="AVU58" s="37"/>
      <c r="AVV58" s="37"/>
      <c r="AVW58" s="37"/>
      <c r="AVX58" s="37"/>
      <c r="AVY58" s="37"/>
      <c r="AVZ58" s="37"/>
      <c r="AWA58" s="37"/>
      <c r="AWB58" s="37"/>
      <c r="AWC58" s="37"/>
      <c r="AWD58" s="37"/>
      <c r="AWE58" s="37"/>
      <c r="AWF58" s="37"/>
      <c r="AWG58" s="37"/>
      <c r="AWH58" s="37"/>
      <c r="AWI58" s="37"/>
      <c r="AWJ58" s="37"/>
      <c r="AWK58" s="37"/>
      <c r="AWL58" s="37"/>
      <c r="AWM58" s="37"/>
      <c r="AWN58" s="37"/>
      <c r="AWO58" s="37"/>
      <c r="AWP58" s="37"/>
      <c r="AWQ58" s="37"/>
      <c r="AWR58" s="37"/>
      <c r="AWS58" s="37"/>
      <c r="AWT58" s="37"/>
      <c r="AWU58" s="37"/>
      <c r="AWV58" s="37"/>
      <c r="AWW58" s="37"/>
      <c r="AWX58" s="37"/>
      <c r="AWY58" s="37"/>
      <c r="AWZ58" s="37"/>
      <c r="AXA58" s="37"/>
      <c r="AXB58" s="37"/>
      <c r="AXC58" s="37"/>
      <c r="AXD58" s="37"/>
      <c r="AXE58" s="37"/>
      <c r="AXF58" s="37"/>
      <c r="AXG58" s="37"/>
      <c r="AXH58" s="37"/>
      <c r="AXI58" s="37"/>
      <c r="AXJ58" s="37"/>
      <c r="AXK58" s="37"/>
      <c r="AXL58" s="37"/>
      <c r="AXM58" s="37"/>
      <c r="AXN58" s="37"/>
      <c r="AXO58" s="37"/>
      <c r="AXP58" s="37"/>
      <c r="AXQ58" s="37"/>
      <c r="AXR58" s="37"/>
      <c r="AXS58" s="37"/>
      <c r="AXT58" s="37"/>
      <c r="AXU58" s="37"/>
      <c r="AXV58" s="37"/>
      <c r="AXW58" s="37"/>
      <c r="AXX58" s="37"/>
      <c r="AXY58" s="37"/>
      <c r="AXZ58" s="37"/>
      <c r="AYA58" s="37"/>
      <c r="AYB58" s="37"/>
      <c r="AYC58" s="37"/>
      <c r="AYD58" s="37"/>
      <c r="AYE58" s="37"/>
      <c r="AYF58" s="37"/>
      <c r="AYG58" s="37"/>
      <c r="AYH58" s="37"/>
      <c r="AYI58" s="37"/>
      <c r="AYJ58" s="37"/>
      <c r="AYK58" s="37"/>
      <c r="AYL58" s="37"/>
      <c r="AYM58" s="37"/>
      <c r="AYN58" s="37"/>
      <c r="AYO58" s="37"/>
      <c r="AYP58" s="37"/>
      <c r="AYQ58" s="37"/>
      <c r="AYR58" s="37"/>
      <c r="AYS58" s="37"/>
      <c r="AYT58" s="37"/>
      <c r="AYU58" s="37"/>
      <c r="AYV58" s="37"/>
      <c r="AYW58" s="37"/>
      <c r="AYX58" s="37"/>
      <c r="AYY58" s="37"/>
      <c r="AYZ58" s="37"/>
      <c r="AZA58" s="37"/>
      <c r="AZB58" s="37"/>
      <c r="AZC58" s="37"/>
      <c r="AZD58" s="37"/>
      <c r="AZE58" s="37"/>
      <c r="AZF58" s="37"/>
      <c r="AZG58" s="37"/>
      <c r="AZH58" s="37"/>
      <c r="AZI58" s="37"/>
      <c r="AZJ58" s="37"/>
      <c r="AZK58" s="37"/>
      <c r="AZL58" s="37"/>
      <c r="AZM58" s="37"/>
      <c r="AZN58" s="37"/>
      <c r="AZO58" s="37"/>
      <c r="AZP58" s="37"/>
      <c r="AZQ58" s="37"/>
      <c r="AZR58" s="37"/>
      <c r="AZS58" s="37"/>
      <c r="AZT58" s="37"/>
      <c r="AZU58" s="37"/>
      <c r="AZV58" s="37"/>
      <c r="AZW58" s="37"/>
      <c r="AZX58" s="37"/>
      <c r="AZY58" s="37"/>
      <c r="AZZ58" s="37"/>
      <c r="BAA58" s="37"/>
      <c r="BAB58" s="37"/>
      <c r="BAC58" s="37"/>
      <c r="BAD58" s="37"/>
      <c r="BAE58" s="37"/>
      <c r="BAF58" s="37"/>
      <c r="BAG58" s="37"/>
      <c r="BAH58" s="37"/>
      <c r="BAI58" s="37"/>
      <c r="BAJ58" s="37"/>
      <c r="BAK58" s="37"/>
      <c r="BAL58" s="37"/>
      <c r="BAM58" s="37"/>
      <c r="BAN58" s="37"/>
      <c r="BAO58" s="37"/>
      <c r="BAP58" s="37"/>
      <c r="BAQ58" s="37"/>
      <c r="BAR58" s="37"/>
      <c r="BAS58" s="37"/>
      <c r="BAT58" s="37"/>
      <c r="BAU58" s="37"/>
      <c r="BAV58" s="37"/>
      <c r="BAW58" s="37"/>
      <c r="BAX58" s="37"/>
      <c r="BAY58" s="37"/>
      <c r="BAZ58" s="37"/>
      <c r="BBA58" s="37"/>
      <c r="BBB58" s="37"/>
      <c r="BBC58" s="37"/>
      <c r="BBD58" s="37"/>
      <c r="BBE58" s="37"/>
      <c r="BBF58" s="37"/>
      <c r="BBG58" s="37"/>
      <c r="BBH58" s="37"/>
      <c r="BBI58" s="37"/>
      <c r="BBJ58" s="37"/>
      <c r="BBK58" s="37"/>
      <c r="BBL58" s="37"/>
      <c r="BBM58" s="37"/>
      <c r="BBN58" s="37"/>
      <c r="BBO58" s="37"/>
      <c r="BBP58" s="37"/>
      <c r="BBQ58" s="37"/>
      <c r="BBR58" s="37"/>
      <c r="BBS58" s="37"/>
      <c r="BBT58" s="37"/>
      <c r="BBU58" s="37"/>
      <c r="BBV58" s="37"/>
      <c r="BBW58" s="37"/>
      <c r="BBX58" s="37"/>
      <c r="BBY58" s="37"/>
      <c r="BBZ58" s="37"/>
      <c r="BCA58" s="37"/>
      <c r="BCB58" s="37"/>
      <c r="BCC58" s="37"/>
      <c r="BCD58" s="37"/>
      <c r="BCE58" s="37"/>
      <c r="BCF58" s="37"/>
      <c r="BCG58" s="37"/>
      <c r="BCH58" s="37"/>
      <c r="BCI58" s="37"/>
      <c r="BCJ58" s="37"/>
      <c r="BCK58" s="37"/>
      <c r="BCL58" s="37"/>
      <c r="BCM58" s="37"/>
      <c r="BCN58" s="37"/>
      <c r="BCO58" s="37"/>
      <c r="BCP58" s="37"/>
      <c r="BCQ58" s="37"/>
      <c r="BCR58" s="37"/>
      <c r="BCS58" s="37"/>
      <c r="BCT58" s="37"/>
      <c r="BCU58" s="37"/>
      <c r="BCV58" s="37"/>
      <c r="BCW58" s="37"/>
      <c r="BCX58" s="37"/>
      <c r="BCY58" s="37"/>
      <c r="BCZ58" s="37"/>
      <c r="BDA58" s="37"/>
      <c r="BDB58" s="37"/>
      <c r="BDC58" s="37"/>
      <c r="BDD58" s="37"/>
      <c r="BDE58" s="37"/>
      <c r="BDF58" s="37"/>
      <c r="BDG58" s="37"/>
      <c r="BDH58" s="37"/>
      <c r="BDI58" s="37"/>
      <c r="BDJ58" s="37"/>
      <c r="BDK58" s="37"/>
      <c r="BDL58" s="37"/>
      <c r="BDM58" s="37"/>
      <c r="BDN58" s="37"/>
      <c r="BDO58" s="37"/>
      <c r="BDP58" s="37"/>
      <c r="BDQ58" s="37"/>
      <c r="BDR58" s="37"/>
      <c r="BDS58" s="37"/>
      <c r="BDT58" s="37"/>
      <c r="BDU58" s="37"/>
      <c r="BDV58" s="37"/>
      <c r="BDW58" s="37"/>
      <c r="BDX58" s="37"/>
      <c r="BDY58" s="37"/>
      <c r="BDZ58" s="37"/>
      <c r="BEA58" s="37"/>
      <c r="BEB58" s="37"/>
      <c r="BEC58" s="37"/>
      <c r="BED58" s="37"/>
      <c r="BEE58" s="37"/>
      <c r="BEF58" s="37"/>
      <c r="BEG58" s="37"/>
      <c r="BEH58" s="37"/>
      <c r="BEI58" s="37"/>
      <c r="BEJ58" s="37"/>
      <c r="BEK58" s="37"/>
      <c r="BEL58" s="37"/>
      <c r="BEM58" s="37"/>
      <c r="BEN58" s="37"/>
      <c r="BEO58" s="37"/>
      <c r="BEP58" s="37"/>
      <c r="BEQ58" s="37"/>
      <c r="BER58" s="37"/>
      <c r="BES58" s="37"/>
      <c r="BET58" s="37"/>
      <c r="BEU58" s="37"/>
      <c r="BEV58" s="37"/>
      <c r="BEW58" s="37"/>
      <c r="BEX58" s="37"/>
      <c r="BEY58" s="37"/>
      <c r="BEZ58" s="37"/>
      <c r="BFA58" s="37"/>
      <c r="BFB58" s="37"/>
      <c r="BFC58" s="37"/>
      <c r="BFD58" s="37"/>
      <c r="BFE58" s="37"/>
      <c r="BFF58" s="37"/>
      <c r="BFG58" s="37"/>
      <c r="BFH58" s="37"/>
      <c r="BFI58" s="37"/>
      <c r="BFJ58" s="37"/>
      <c r="BFK58" s="37"/>
      <c r="BFL58" s="37"/>
      <c r="BFM58" s="37"/>
      <c r="BFN58" s="37"/>
      <c r="BFO58" s="37"/>
      <c r="BFP58" s="37"/>
      <c r="BFQ58" s="37"/>
      <c r="BFR58" s="37"/>
      <c r="BFS58" s="37"/>
      <c r="BFT58" s="37"/>
      <c r="BFU58" s="37"/>
      <c r="BFV58" s="37"/>
      <c r="BFW58" s="37"/>
      <c r="BFX58" s="37"/>
      <c r="BFY58" s="37"/>
      <c r="BFZ58" s="37"/>
      <c r="BGA58" s="37"/>
      <c r="BGB58" s="37"/>
      <c r="BGC58" s="37"/>
      <c r="BGD58" s="37"/>
      <c r="BGE58" s="37"/>
      <c r="BGF58" s="37"/>
      <c r="BGG58" s="37"/>
      <c r="BGH58" s="37"/>
      <c r="BGI58" s="37"/>
      <c r="BGJ58" s="37"/>
      <c r="BGK58" s="37"/>
      <c r="BGL58" s="37"/>
      <c r="BGM58" s="37"/>
      <c r="BGN58" s="37"/>
      <c r="BGO58" s="37"/>
      <c r="BGP58" s="37"/>
      <c r="BGQ58" s="37"/>
      <c r="BGR58" s="37"/>
      <c r="BGS58" s="37"/>
      <c r="BGT58" s="37"/>
      <c r="BGU58" s="37"/>
      <c r="BGV58" s="37"/>
      <c r="BGW58" s="37"/>
      <c r="BGX58" s="37"/>
      <c r="BGY58" s="37"/>
      <c r="BGZ58" s="37"/>
      <c r="BHA58" s="37"/>
      <c r="BHB58" s="37"/>
      <c r="BHC58" s="37"/>
      <c r="BHD58" s="37"/>
      <c r="BHE58" s="37"/>
      <c r="BHF58" s="37"/>
      <c r="BHG58" s="37"/>
      <c r="BHH58" s="37"/>
      <c r="BHI58" s="37"/>
      <c r="BHJ58" s="37"/>
      <c r="BHK58" s="37"/>
      <c r="BHL58" s="37"/>
      <c r="BHM58" s="37"/>
      <c r="BHN58" s="37"/>
      <c r="BHO58" s="37"/>
      <c r="BHP58" s="37"/>
      <c r="BHQ58" s="37"/>
      <c r="BHR58" s="37"/>
      <c r="BHS58" s="37"/>
      <c r="BHT58" s="37"/>
      <c r="BHU58" s="37"/>
      <c r="BHV58" s="37"/>
      <c r="BHW58" s="37"/>
      <c r="BHX58" s="37"/>
      <c r="BHY58" s="37"/>
      <c r="BHZ58" s="37"/>
      <c r="BIA58" s="37"/>
      <c r="BIB58" s="37"/>
      <c r="BIC58" s="37"/>
      <c r="BID58" s="37"/>
      <c r="BIE58" s="37"/>
      <c r="BIF58" s="37"/>
      <c r="BIG58" s="37"/>
      <c r="BIH58" s="37"/>
      <c r="BII58" s="37"/>
      <c r="BIJ58" s="37"/>
      <c r="BIK58" s="37"/>
      <c r="BIL58" s="37"/>
      <c r="BIM58" s="37"/>
      <c r="BIN58" s="37"/>
      <c r="BIO58" s="37"/>
      <c r="BIP58" s="37"/>
      <c r="BIQ58" s="37"/>
      <c r="BIR58" s="37"/>
      <c r="BIS58" s="37"/>
      <c r="BIT58" s="37"/>
      <c r="BIU58" s="37"/>
      <c r="BIV58" s="37"/>
      <c r="BIW58" s="37"/>
      <c r="BIX58" s="37"/>
      <c r="BIY58" s="37"/>
      <c r="BIZ58" s="37"/>
      <c r="BJA58" s="37"/>
      <c r="BJB58" s="37"/>
      <c r="BJC58" s="37"/>
      <c r="BJD58" s="37"/>
      <c r="BJE58" s="37"/>
      <c r="BJF58" s="37"/>
      <c r="BJG58" s="37"/>
      <c r="BJH58" s="37"/>
      <c r="BJI58" s="37"/>
      <c r="BJJ58" s="37"/>
      <c r="BJK58" s="37"/>
      <c r="BJL58" s="37"/>
      <c r="BJM58" s="37"/>
      <c r="BJN58" s="37"/>
      <c r="BJO58" s="37"/>
      <c r="BJP58" s="37"/>
      <c r="BJQ58" s="37"/>
      <c r="BJR58" s="37"/>
      <c r="BJS58" s="37"/>
      <c r="BJT58" s="37"/>
      <c r="BJU58" s="37"/>
      <c r="BJV58" s="37"/>
      <c r="BJW58" s="37"/>
      <c r="BJX58" s="37"/>
      <c r="BJY58" s="37"/>
      <c r="BJZ58" s="37"/>
      <c r="BKA58" s="37"/>
      <c r="BKB58" s="37"/>
      <c r="BKC58" s="37"/>
      <c r="BKD58" s="37"/>
      <c r="BKE58" s="37"/>
      <c r="BKF58" s="37"/>
      <c r="BKG58" s="37"/>
      <c r="BKH58" s="37"/>
      <c r="BKI58" s="37"/>
      <c r="BKJ58" s="37"/>
      <c r="BKK58" s="37"/>
      <c r="BKL58" s="37"/>
      <c r="BKM58" s="37"/>
      <c r="BKN58" s="37"/>
      <c r="BKO58" s="37"/>
      <c r="BKP58" s="37"/>
      <c r="BKQ58" s="37"/>
      <c r="BKR58" s="37"/>
      <c r="BKS58" s="37"/>
      <c r="BKT58" s="37"/>
      <c r="BKU58" s="37"/>
      <c r="BKV58" s="37"/>
      <c r="BKW58" s="37"/>
      <c r="BKX58" s="37"/>
      <c r="BKY58" s="37"/>
      <c r="BKZ58" s="37"/>
      <c r="BLA58" s="37"/>
      <c r="BLB58" s="37"/>
      <c r="BLC58" s="37"/>
      <c r="BLD58" s="37"/>
      <c r="BLE58" s="37"/>
      <c r="BLF58" s="37"/>
      <c r="BLG58" s="37"/>
      <c r="BLH58" s="37"/>
      <c r="BLI58" s="37"/>
      <c r="BLJ58" s="37"/>
      <c r="BLK58" s="37"/>
      <c r="BLL58" s="37"/>
      <c r="BLM58" s="37"/>
      <c r="BLN58" s="37"/>
      <c r="BLO58" s="37"/>
      <c r="BLP58" s="37"/>
      <c r="BLQ58" s="37"/>
      <c r="BLR58" s="37"/>
      <c r="BLS58" s="37"/>
      <c r="BLT58" s="37"/>
      <c r="BLU58" s="37"/>
      <c r="BLV58" s="37"/>
      <c r="BLW58" s="37"/>
      <c r="BLX58" s="37"/>
      <c r="BLY58" s="37"/>
      <c r="BLZ58" s="37"/>
      <c r="BMA58" s="37"/>
      <c r="BMB58" s="37"/>
      <c r="BMC58" s="37"/>
      <c r="BMD58" s="37"/>
      <c r="BME58" s="37"/>
      <c r="BMF58" s="37"/>
      <c r="BMG58" s="37"/>
      <c r="BMH58" s="37"/>
      <c r="BMI58" s="37"/>
      <c r="BMJ58" s="37"/>
      <c r="BMK58" s="37"/>
      <c r="BML58" s="37"/>
      <c r="BMM58" s="37"/>
      <c r="BMN58" s="37"/>
      <c r="BMO58" s="37"/>
      <c r="BMP58" s="37"/>
      <c r="BMQ58" s="37"/>
      <c r="BMR58" s="37"/>
      <c r="BMS58" s="37"/>
      <c r="BMT58" s="37"/>
      <c r="BMU58" s="37"/>
      <c r="BMV58" s="37"/>
      <c r="BMW58" s="37"/>
      <c r="BMX58" s="37"/>
      <c r="BMY58" s="37"/>
      <c r="BMZ58" s="37"/>
      <c r="BNA58" s="37"/>
      <c r="BNB58" s="37"/>
      <c r="BNC58" s="37"/>
      <c r="BND58" s="37"/>
      <c r="BNE58" s="37"/>
      <c r="BNF58" s="37"/>
      <c r="BNG58" s="37"/>
      <c r="BNH58" s="37"/>
      <c r="BNI58" s="37"/>
      <c r="BNJ58" s="37"/>
      <c r="BNK58" s="37"/>
      <c r="BNL58" s="37"/>
      <c r="BNM58" s="37"/>
      <c r="BNN58" s="37"/>
      <c r="BNO58" s="37"/>
      <c r="BNP58" s="37"/>
      <c r="BNQ58" s="37"/>
      <c r="BNR58" s="37"/>
      <c r="BNS58" s="37"/>
      <c r="BNT58" s="37"/>
      <c r="BNU58" s="37"/>
      <c r="BNV58" s="37"/>
      <c r="BNW58" s="37"/>
      <c r="BNX58" s="37"/>
      <c r="BNY58" s="37"/>
      <c r="BNZ58" s="37"/>
      <c r="BOA58" s="37"/>
      <c r="BOB58" s="37"/>
      <c r="BOC58" s="37"/>
      <c r="BOD58" s="37"/>
      <c r="BOE58" s="37"/>
      <c r="BOF58" s="37"/>
      <c r="BOG58" s="37"/>
      <c r="BOH58" s="37"/>
      <c r="BOI58" s="37"/>
      <c r="BOJ58" s="37"/>
      <c r="BOK58" s="37"/>
      <c r="BOL58" s="37"/>
      <c r="BOM58" s="37"/>
      <c r="BON58" s="37"/>
      <c r="BOO58" s="37"/>
      <c r="BOP58" s="37"/>
      <c r="BOQ58" s="37"/>
      <c r="BOR58" s="37"/>
      <c r="BOS58" s="37"/>
      <c r="BOT58" s="37"/>
      <c r="BOU58" s="37"/>
      <c r="BOV58" s="37"/>
      <c r="BOW58" s="37"/>
      <c r="BOX58" s="37"/>
      <c r="BOY58" s="37"/>
      <c r="BOZ58" s="37"/>
      <c r="BPA58" s="37"/>
      <c r="BPB58" s="37"/>
      <c r="BPC58" s="37"/>
      <c r="BPD58" s="37"/>
      <c r="BPE58" s="37"/>
      <c r="BPF58" s="37"/>
      <c r="BPG58" s="37"/>
      <c r="BPH58" s="37"/>
      <c r="BPI58" s="37"/>
    </row>
    <row r="59" spans="1:1777" ht="23.25" customHeight="1" x14ac:dyDescent="0.25">
      <c r="A59" s="113"/>
      <c r="B59" s="114" t="s">
        <v>31</v>
      </c>
      <c r="C59" s="115"/>
      <c r="D59" s="116"/>
      <c r="E59" s="47">
        <f>SUM(E60:E62)</f>
        <v>2594</v>
      </c>
      <c r="F59" s="47">
        <f t="shared" ref="F59:J59" si="23">SUM(F60:F62)</f>
        <v>1297</v>
      </c>
      <c r="G59" s="47">
        <f t="shared" si="23"/>
        <v>1297</v>
      </c>
      <c r="H59" s="47">
        <f>SUM(H60:H62)</f>
        <v>0</v>
      </c>
      <c r="I59" s="47">
        <f t="shared" si="23"/>
        <v>0</v>
      </c>
      <c r="J59" s="47">
        <f t="shared" si="23"/>
        <v>0</v>
      </c>
      <c r="K59" s="106"/>
      <c r="L59" s="106"/>
    </row>
    <row r="60" spans="1:1777" ht="26.25" customHeight="1" x14ac:dyDescent="0.25">
      <c r="A60" s="113"/>
      <c r="B60" s="117" t="s">
        <v>26</v>
      </c>
      <c r="C60" s="118"/>
      <c r="D60" s="119"/>
      <c r="E60" s="47">
        <f>SUM(F60:J60)</f>
        <v>0</v>
      </c>
      <c r="F60" s="47">
        <f>SUM(F49)</f>
        <v>0</v>
      </c>
      <c r="G60" s="47">
        <f t="shared" ref="G60:J60" si="24">SUM(G49)</f>
        <v>0</v>
      </c>
      <c r="H60" s="47">
        <f t="shared" si="24"/>
        <v>0</v>
      </c>
      <c r="I60" s="47">
        <f t="shared" si="24"/>
        <v>0</v>
      </c>
      <c r="J60" s="47">
        <f t="shared" si="24"/>
        <v>0</v>
      </c>
      <c r="K60" s="106"/>
      <c r="L60" s="106"/>
    </row>
    <row r="61" spans="1:1777" ht="22.5" customHeight="1" x14ac:dyDescent="0.25">
      <c r="A61" s="113"/>
      <c r="B61" s="117" t="s">
        <v>22</v>
      </c>
      <c r="C61" s="118"/>
      <c r="D61" s="119"/>
      <c r="E61" s="47">
        <f>SUM(F61:J61)</f>
        <v>0</v>
      </c>
      <c r="F61" s="47">
        <f>SUM(F50)</f>
        <v>0</v>
      </c>
      <c r="G61" s="47">
        <f t="shared" ref="G61:J61" si="25">SUM(G50)</f>
        <v>0</v>
      </c>
      <c r="H61" s="47">
        <f t="shared" si="25"/>
        <v>0</v>
      </c>
      <c r="I61" s="47">
        <f t="shared" si="25"/>
        <v>0</v>
      </c>
      <c r="J61" s="47">
        <f t="shared" si="25"/>
        <v>0</v>
      </c>
      <c r="K61" s="106"/>
      <c r="L61" s="106"/>
    </row>
    <row r="62" spans="1:1777" ht="24" customHeight="1" x14ac:dyDescent="0.25">
      <c r="A62" s="113"/>
      <c r="B62" s="117" t="s">
        <v>18</v>
      </c>
      <c r="C62" s="118"/>
      <c r="D62" s="119"/>
      <c r="E62" s="47">
        <f>SUM(F62:J62)</f>
        <v>2594</v>
      </c>
      <c r="F62" s="47">
        <f>SUM(F41+F45+F51)</f>
        <v>1297</v>
      </c>
      <c r="G62" s="47">
        <f t="shared" ref="G62:J62" si="26">SUM(G41+G45+G51)</f>
        <v>1297</v>
      </c>
      <c r="H62" s="47">
        <f t="shared" si="26"/>
        <v>0</v>
      </c>
      <c r="I62" s="47">
        <f t="shared" si="26"/>
        <v>0</v>
      </c>
      <c r="J62" s="47">
        <f t="shared" si="26"/>
        <v>0</v>
      </c>
      <c r="K62" s="106"/>
      <c r="L62" s="106"/>
    </row>
    <row r="63" spans="1:1777" ht="21" customHeight="1" x14ac:dyDescent="0.25">
      <c r="A63" s="113"/>
      <c r="B63" s="114" t="s">
        <v>27</v>
      </c>
      <c r="C63" s="115"/>
      <c r="D63" s="116"/>
      <c r="E63" s="47">
        <f>SUM(E64:E66)</f>
        <v>23411.4</v>
      </c>
      <c r="F63" s="47">
        <f>SUM(F64:F66)</f>
        <v>11705.7</v>
      </c>
      <c r="G63" s="47">
        <f t="shared" ref="G63:J63" si="27">SUM(G64:G66)</f>
        <v>11705.7</v>
      </c>
      <c r="H63" s="47">
        <f t="shared" si="27"/>
        <v>0</v>
      </c>
      <c r="I63" s="47">
        <f t="shared" si="27"/>
        <v>0</v>
      </c>
      <c r="J63" s="47">
        <f t="shared" si="27"/>
        <v>0</v>
      </c>
      <c r="K63" s="106"/>
      <c r="L63" s="106"/>
    </row>
    <row r="64" spans="1:1777" ht="22.15" customHeight="1" x14ac:dyDescent="0.25">
      <c r="A64" s="113"/>
      <c r="B64" s="117" t="s">
        <v>26</v>
      </c>
      <c r="C64" s="118"/>
      <c r="D64" s="119"/>
      <c r="E64" s="47">
        <f>SUM(F64:J64)</f>
        <v>0</v>
      </c>
      <c r="F64" s="47">
        <f>SUM(F49)</f>
        <v>0</v>
      </c>
      <c r="G64" s="47">
        <f t="shared" ref="G64:J64" si="28">SUM(G49)</f>
        <v>0</v>
      </c>
      <c r="H64" s="47">
        <f t="shared" si="28"/>
        <v>0</v>
      </c>
      <c r="I64" s="47">
        <f t="shared" si="28"/>
        <v>0</v>
      </c>
      <c r="J64" s="47">
        <f t="shared" si="28"/>
        <v>0</v>
      </c>
      <c r="K64" s="106"/>
      <c r="L64" s="106"/>
    </row>
    <row r="65" spans="1:12" ht="19.899999999999999" customHeight="1" x14ac:dyDescent="0.25">
      <c r="A65" s="113"/>
      <c r="B65" s="117" t="s">
        <v>22</v>
      </c>
      <c r="C65" s="118"/>
      <c r="D65" s="119"/>
      <c r="E65" s="47">
        <f>SUM(F65:J65)</f>
        <v>13102.68</v>
      </c>
      <c r="F65" s="47">
        <f>F36</f>
        <v>6551.34</v>
      </c>
      <c r="G65" s="47">
        <f>G38</f>
        <v>6551.34</v>
      </c>
      <c r="H65" s="47">
        <f>H33+H61+H39</f>
        <v>0</v>
      </c>
      <c r="I65" s="47">
        <f>H39</f>
        <v>0</v>
      </c>
      <c r="J65" s="47">
        <f>H39</f>
        <v>0</v>
      </c>
      <c r="K65" s="106"/>
      <c r="L65" s="106"/>
    </row>
    <row r="66" spans="1:12" ht="24.75" customHeight="1" x14ac:dyDescent="0.25">
      <c r="A66" s="113"/>
      <c r="B66" s="117" t="s">
        <v>18</v>
      </c>
      <c r="C66" s="118"/>
      <c r="D66" s="119"/>
      <c r="E66" s="47">
        <f>SUM(F66:J66)</f>
        <v>10308.720000000001</v>
      </c>
      <c r="F66" s="47">
        <f>F21+F34+F62</f>
        <v>5154.3600000000006</v>
      </c>
      <c r="G66" s="47">
        <f>G21+G34+G62</f>
        <v>5154.3600000000006</v>
      </c>
      <c r="H66" s="47">
        <f>H21+H34+H62</f>
        <v>0</v>
      </c>
      <c r="I66" s="47">
        <f>I21+I34+I62</f>
        <v>0</v>
      </c>
      <c r="J66" s="47">
        <f>J21+J34+J62</f>
        <v>0</v>
      </c>
      <c r="K66" s="106"/>
      <c r="L66" s="106"/>
    </row>
    <row r="67" spans="1:12" ht="27.75" customHeight="1" x14ac:dyDescent="0.25">
      <c r="A67" s="25"/>
      <c r="B67" s="26"/>
      <c r="C67" s="26"/>
      <c r="D67" s="26"/>
      <c r="E67" s="27"/>
      <c r="F67" s="27"/>
      <c r="G67" s="27"/>
      <c r="H67" s="27"/>
      <c r="I67" s="27"/>
      <c r="J67" s="27"/>
      <c r="K67" s="28"/>
      <c r="L67" s="88" t="s">
        <v>88</v>
      </c>
    </row>
    <row r="68" spans="1:12" ht="45.75" customHeight="1" x14ac:dyDescent="0.25">
      <c r="A68" s="120" t="s">
        <v>44</v>
      </c>
      <c r="B68" s="120"/>
      <c r="C68" s="120"/>
      <c r="D68" s="120"/>
      <c r="E68" s="22"/>
      <c r="F68" s="85"/>
      <c r="G68" s="22"/>
      <c r="H68" s="22"/>
      <c r="I68" s="22"/>
      <c r="J68" s="22"/>
      <c r="K68" s="107" t="s">
        <v>43</v>
      </c>
      <c r="L68" s="108"/>
    </row>
    <row r="69" spans="1:12" ht="15.75" x14ac:dyDescent="0.25">
      <c r="A69" s="112" t="s">
        <v>12</v>
      </c>
      <c r="B69" s="112"/>
      <c r="C69" s="86"/>
      <c r="D69" s="87"/>
      <c r="E69" s="21"/>
      <c r="F69" s="70"/>
      <c r="G69" s="21"/>
      <c r="H69" s="21"/>
      <c r="I69" s="21"/>
      <c r="J69" s="21"/>
      <c r="K69" s="87"/>
      <c r="L69" s="87"/>
    </row>
    <row r="70" spans="1:12" ht="42.75" customHeight="1" x14ac:dyDescent="0.25">
      <c r="A70" s="111" t="s">
        <v>28</v>
      </c>
      <c r="B70" s="111"/>
      <c r="C70" s="111"/>
      <c r="D70" s="111"/>
      <c r="E70" s="20"/>
      <c r="F70" s="70"/>
      <c r="G70" s="20"/>
      <c r="H70" s="20"/>
      <c r="I70" s="20"/>
      <c r="J70" s="20"/>
      <c r="K70" s="109" t="s">
        <v>13</v>
      </c>
      <c r="L70" s="110"/>
    </row>
    <row r="71" spans="1:12" x14ac:dyDescent="0.25">
      <c r="A71" s="68"/>
      <c r="B71" s="69"/>
      <c r="C71" s="38"/>
      <c r="D71" s="69"/>
      <c r="E71" s="18"/>
      <c r="F71" s="70"/>
      <c r="K71" s="69"/>
      <c r="L71" s="69"/>
    </row>
    <row r="72" spans="1:12" x14ac:dyDescent="0.25">
      <c r="A72" s="68"/>
      <c r="B72" s="69"/>
      <c r="C72" s="38"/>
      <c r="D72" s="69"/>
      <c r="E72" s="18"/>
      <c r="F72" s="70"/>
      <c r="K72" s="69"/>
      <c r="L72" s="69"/>
    </row>
    <row r="73" spans="1:12" x14ac:dyDescent="0.25">
      <c r="A73" s="68"/>
      <c r="B73" s="69"/>
      <c r="C73" s="38"/>
      <c r="D73" s="69"/>
      <c r="E73" s="5"/>
      <c r="F73" s="70"/>
      <c r="K73" s="69"/>
      <c r="L73" s="69"/>
    </row>
    <row r="74" spans="1:12" x14ac:dyDescent="0.25">
      <c r="A74" s="68"/>
      <c r="B74" s="69"/>
      <c r="C74" s="38"/>
      <c r="D74" s="69"/>
      <c r="E74" s="18"/>
      <c r="F74" s="70"/>
      <c r="K74" s="69"/>
      <c r="L74" s="69"/>
    </row>
    <row r="75" spans="1:12" x14ac:dyDescent="0.25">
      <c r="A75" s="68"/>
      <c r="B75" s="69"/>
      <c r="C75" s="38"/>
      <c r="D75" s="69"/>
      <c r="E75" s="18"/>
      <c r="F75" s="70"/>
      <c r="K75" s="69"/>
      <c r="L75" s="69"/>
    </row>
    <row r="76" spans="1:12" x14ac:dyDescent="0.25">
      <c r="A76" s="68"/>
      <c r="B76" s="69"/>
      <c r="C76" s="38"/>
      <c r="D76" s="69"/>
      <c r="E76" s="18"/>
      <c r="F76" s="70"/>
      <c r="K76" s="69"/>
      <c r="L76" s="69"/>
    </row>
    <row r="77" spans="1:12" x14ac:dyDescent="0.25">
      <c r="A77" s="68"/>
      <c r="B77" s="69"/>
      <c r="C77" s="38"/>
      <c r="D77" s="69"/>
      <c r="E77" s="18"/>
      <c r="F77" s="70"/>
      <c r="K77" s="69"/>
      <c r="L77" s="69"/>
    </row>
    <row r="78" spans="1:12" x14ac:dyDescent="0.25">
      <c r="A78" s="68"/>
      <c r="B78" s="69"/>
      <c r="C78" s="38"/>
      <c r="D78" s="69"/>
      <c r="E78" s="18"/>
      <c r="F78" s="70"/>
      <c r="K78" s="69"/>
      <c r="L78" s="69"/>
    </row>
    <row r="79" spans="1:12" x14ac:dyDescent="0.25">
      <c r="A79" s="68"/>
      <c r="B79" s="69"/>
      <c r="C79" s="38"/>
      <c r="D79" s="69"/>
      <c r="E79" s="18"/>
      <c r="F79" s="70"/>
      <c r="K79" s="69"/>
      <c r="L79" s="69"/>
    </row>
    <row r="80" spans="1:12" x14ac:dyDescent="0.25">
      <c r="A80" s="68"/>
      <c r="B80" s="69"/>
      <c r="C80" s="38"/>
      <c r="D80" s="69"/>
      <c r="E80" s="18"/>
      <c r="F80" s="70"/>
      <c r="K80" s="69"/>
      <c r="L80" s="69"/>
    </row>
    <row r="81" spans="1:12" x14ac:dyDescent="0.25">
      <c r="A81" s="68"/>
      <c r="B81" s="69"/>
      <c r="C81" s="38"/>
      <c r="D81" s="69"/>
      <c r="E81" s="18"/>
      <c r="F81" s="70"/>
      <c r="K81" s="69"/>
      <c r="L81" s="69"/>
    </row>
    <row r="82" spans="1:12" x14ac:dyDescent="0.25">
      <c r="A82" s="68"/>
      <c r="B82" s="69"/>
      <c r="C82" s="38"/>
      <c r="D82" s="69"/>
      <c r="E82" s="18"/>
      <c r="F82" s="70"/>
      <c r="K82" s="69"/>
      <c r="L82" s="69"/>
    </row>
    <row r="83" spans="1:12" x14ac:dyDescent="0.25">
      <c r="A83" s="68"/>
      <c r="B83" s="69"/>
      <c r="C83" s="38"/>
      <c r="D83" s="69"/>
      <c r="E83" s="18"/>
      <c r="F83" s="70"/>
      <c r="K83" s="69"/>
      <c r="L83" s="69"/>
    </row>
    <row r="84" spans="1:12" x14ac:dyDescent="0.25">
      <c r="A84" s="68"/>
      <c r="B84" s="69"/>
      <c r="C84" s="38"/>
      <c r="D84" s="69"/>
      <c r="E84" s="18"/>
      <c r="F84" s="70"/>
      <c r="K84" s="69"/>
      <c r="L84" s="69"/>
    </row>
    <row r="85" spans="1:12" x14ac:dyDescent="0.25">
      <c r="A85" s="68"/>
      <c r="B85" s="69"/>
      <c r="C85" s="38"/>
      <c r="D85" s="69"/>
      <c r="E85" s="18"/>
      <c r="F85" s="70"/>
      <c r="K85" s="69"/>
      <c r="L85" s="69"/>
    </row>
    <row r="86" spans="1:12" x14ac:dyDescent="0.25">
      <c r="A86" s="68"/>
      <c r="B86" s="69"/>
      <c r="C86" s="38"/>
      <c r="D86" s="69"/>
      <c r="E86" s="18"/>
      <c r="F86" s="70"/>
      <c r="K86" s="69"/>
      <c r="L86" s="69"/>
    </row>
    <row r="87" spans="1:12" x14ac:dyDescent="0.25">
      <c r="A87" s="68"/>
      <c r="B87" s="69"/>
      <c r="C87" s="38"/>
      <c r="D87" s="69"/>
      <c r="E87" s="18"/>
      <c r="F87" s="70"/>
      <c r="K87" s="69"/>
      <c r="L87" s="69"/>
    </row>
    <row r="88" spans="1:12" x14ac:dyDescent="0.25">
      <c r="A88" s="68"/>
      <c r="B88" s="69"/>
      <c r="C88" s="38"/>
      <c r="D88" s="69"/>
      <c r="E88" s="18"/>
      <c r="F88" s="70"/>
      <c r="K88" s="69"/>
      <c r="L88" s="69"/>
    </row>
    <row r="89" spans="1:12" x14ac:dyDescent="0.25">
      <c r="A89" s="68"/>
      <c r="B89" s="69"/>
      <c r="C89" s="38"/>
      <c r="D89" s="69"/>
      <c r="E89" s="18"/>
      <c r="F89" s="70"/>
      <c r="K89" s="69"/>
      <c r="L89" s="69"/>
    </row>
    <row r="90" spans="1:12" x14ac:dyDescent="0.25">
      <c r="A90" s="68"/>
      <c r="B90" s="69"/>
      <c r="C90" s="38"/>
      <c r="D90" s="69"/>
      <c r="E90" s="18"/>
      <c r="F90" s="70"/>
      <c r="K90" s="69"/>
      <c r="L90" s="69"/>
    </row>
    <row r="91" spans="1:12" x14ac:dyDescent="0.25">
      <c r="A91" s="68"/>
      <c r="B91" s="69"/>
      <c r="C91" s="38"/>
      <c r="D91" s="69"/>
      <c r="E91" s="18"/>
      <c r="F91" s="70"/>
      <c r="K91" s="69"/>
      <c r="L91" s="69"/>
    </row>
    <row r="92" spans="1:12" x14ac:dyDescent="0.25">
      <c r="A92" s="68"/>
      <c r="B92" s="69"/>
      <c r="C92" s="38"/>
      <c r="D92" s="69"/>
      <c r="E92" s="18"/>
      <c r="F92" s="70"/>
      <c r="K92" s="69"/>
      <c r="L92" s="69"/>
    </row>
    <row r="93" spans="1:12" x14ac:dyDescent="0.25">
      <c r="A93" s="68"/>
      <c r="B93" s="69"/>
      <c r="C93" s="38"/>
      <c r="D93" s="69"/>
      <c r="E93" s="18"/>
      <c r="F93" s="70"/>
      <c r="K93" s="69"/>
      <c r="L93" s="69"/>
    </row>
    <row r="94" spans="1:12" x14ac:dyDescent="0.25">
      <c r="A94" s="68"/>
      <c r="B94" s="69"/>
      <c r="C94" s="38"/>
      <c r="D94" s="69"/>
      <c r="E94" s="18"/>
      <c r="F94" s="70"/>
      <c r="K94" s="69"/>
      <c r="L94" s="69"/>
    </row>
    <row r="95" spans="1:12" x14ac:dyDescent="0.25">
      <c r="A95" s="68"/>
      <c r="B95" s="69"/>
      <c r="C95" s="38"/>
      <c r="D95" s="69"/>
      <c r="E95" s="18"/>
      <c r="F95" s="70"/>
      <c r="K95" s="69"/>
      <c r="L95" s="69"/>
    </row>
    <row r="96" spans="1:12" x14ac:dyDescent="0.25">
      <c r="A96" s="68"/>
      <c r="B96" s="69"/>
      <c r="C96" s="38"/>
      <c r="D96" s="69"/>
      <c r="E96" s="18"/>
      <c r="F96" s="70"/>
      <c r="K96" s="69"/>
      <c r="L96" s="69"/>
    </row>
    <row r="97" spans="1:12" x14ac:dyDescent="0.25">
      <c r="A97" s="68"/>
      <c r="B97" s="69"/>
      <c r="C97" s="38"/>
      <c r="D97" s="69"/>
      <c r="E97" s="18"/>
      <c r="F97" s="70"/>
      <c r="K97" s="69"/>
      <c r="L97" s="69"/>
    </row>
    <row r="98" spans="1:12" x14ac:dyDescent="0.25">
      <c r="A98" s="68"/>
      <c r="B98" s="69"/>
      <c r="C98" s="38"/>
      <c r="D98" s="69"/>
      <c r="E98" s="18"/>
      <c r="F98" s="70"/>
      <c r="K98" s="69"/>
      <c r="L98" s="69"/>
    </row>
    <row r="99" spans="1:12" x14ac:dyDescent="0.25">
      <c r="A99" s="68"/>
      <c r="B99" s="69"/>
      <c r="C99" s="38"/>
      <c r="D99" s="69"/>
      <c r="E99" s="18"/>
      <c r="F99" s="70"/>
      <c r="K99" s="69"/>
      <c r="L99" s="69"/>
    </row>
    <row r="100" spans="1:12" x14ac:dyDescent="0.25">
      <c r="A100" s="68"/>
      <c r="B100" s="69"/>
      <c r="C100" s="38"/>
      <c r="D100" s="69"/>
      <c r="E100" s="18"/>
      <c r="F100" s="70"/>
      <c r="K100" s="69"/>
      <c r="L100" s="69"/>
    </row>
    <row r="101" spans="1:12" x14ac:dyDescent="0.25">
      <c r="A101" s="68"/>
      <c r="B101" s="69"/>
      <c r="C101" s="38"/>
      <c r="D101" s="69"/>
      <c r="E101" s="18"/>
      <c r="F101" s="70"/>
      <c r="K101" s="69"/>
      <c r="L101" s="69"/>
    </row>
    <row r="102" spans="1:12" x14ac:dyDescent="0.25">
      <c r="A102" s="68"/>
      <c r="B102" s="69"/>
      <c r="C102" s="38"/>
      <c r="D102" s="69"/>
      <c r="E102" s="18"/>
      <c r="F102" s="70"/>
      <c r="K102" s="69"/>
      <c r="L102" s="69"/>
    </row>
    <row r="103" spans="1:12" x14ac:dyDescent="0.25">
      <c r="A103" s="68"/>
      <c r="B103" s="69"/>
      <c r="C103" s="38"/>
      <c r="D103" s="69"/>
      <c r="E103" s="18"/>
      <c r="F103" s="70"/>
      <c r="K103" s="69"/>
      <c r="L103" s="69"/>
    </row>
    <row r="104" spans="1:12" x14ac:dyDescent="0.25">
      <c r="A104" s="68"/>
      <c r="B104" s="69"/>
      <c r="C104" s="38"/>
      <c r="D104" s="69"/>
      <c r="E104" s="18"/>
      <c r="F104" s="70"/>
      <c r="K104" s="69"/>
      <c r="L104" s="69"/>
    </row>
    <row r="105" spans="1:12" x14ac:dyDescent="0.25">
      <c r="A105" s="68"/>
      <c r="B105" s="69"/>
      <c r="C105" s="38"/>
      <c r="D105" s="69"/>
      <c r="E105" s="18"/>
      <c r="F105" s="70"/>
      <c r="K105" s="69"/>
      <c r="L105" s="69"/>
    </row>
    <row r="106" spans="1:12" x14ac:dyDescent="0.25">
      <c r="A106" s="68"/>
      <c r="B106" s="69"/>
      <c r="C106" s="38"/>
      <c r="D106" s="69"/>
      <c r="E106" s="18"/>
      <c r="F106" s="70"/>
      <c r="K106" s="69"/>
      <c r="L106" s="69"/>
    </row>
    <row r="107" spans="1:12" x14ac:dyDescent="0.25">
      <c r="A107" s="68"/>
      <c r="B107" s="69"/>
      <c r="C107" s="38"/>
      <c r="D107" s="69"/>
      <c r="E107" s="18"/>
      <c r="F107" s="70"/>
      <c r="K107" s="69"/>
      <c r="L107" s="69"/>
    </row>
    <row r="108" spans="1:12" x14ac:dyDescent="0.25">
      <c r="A108" s="68"/>
      <c r="B108" s="69"/>
      <c r="C108" s="38"/>
      <c r="D108" s="69"/>
      <c r="E108" s="18"/>
      <c r="F108" s="70"/>
      <c r="K108" s="69"/>
      <c r="L108" s="69"/>
    </row>
    <row r="109" spans="1:12" x14ac:dyDescent="0.25">
      <c r="A109" s="68"/>
      <c r="B109" s="69"/>
      <c r="C109" s="38"/>
      <c r="D109" s="69"/>
      <c r="E109" s="18"/>
      <c r="F109" s="70"/>
      <c r="K109" s="69"/>
      <c r="L109" s="69"/>
    </row>
    <row r="110" spans="1:12" x14ac:dyDescent="0.25">
      <c r="A110" s="68"/>
      <c r="B110" s="69"/>
      <c r="C110" s="38"/>
      <c r="D110" s="69"/>
      <c r="E110" s="18"/>
      <c r="F110" s="70"/>
      <c r="K110" s="69"/>
      <c r="L110" s="69"/>
    </row>
    <row r="111" spans="1:12" x14ac:dyDescent="0.25">
      <c r="A111" s="68"/>
      <c r="B111" s="69"/>
      <c r="C111" s="38"/>
      <c r="D111" s="69"/>
      <c r="E111" s="18"/>
      <c r="F111" s="70"/>
      <c r="K111" s="69"/>
      <c r="L111" s="69"/>
    </row>
    <row r="112" spans="1:12" x14ac:dyDescent="0.25">
      <c r="A112" s="68"/>
      <c r="B112" s="69"/>
      <c r="C112" s="38"/>
      <c r="D112" s="69"/>
      <c r="E112" s="18"/>
      <c r="F112" s="70"/>
      <c r="K112" s="69"/>
      <c r="L112" s="69"/>
    </row>
    <row r="113" spans="1:12" x14ac:dyDescent="0.25">
      <c r="A113" s="68"/>
      <c r="B113" s="69"/>
      <c r="C113" s="38"/>
      <c r="D113" s="69"/>
      <c r="E113" s="18"/>
      <c r="F113" s="70"/>
      <c r="K113" s="69"/>
      <c r="L113" s="69"/>
    </row>
    <row r="114" spans="1:12" x14ac:dyDescent="0.25">
      <c r="A114" s="68"/>
      <c r="B114" s="69"/>
      <c r="C114" s="38"/>
      <c r="D114" s="69"/>
      <c r="E114" s="18"/>
      <c r="F114" s="70"/>
      <c r="K114" s="69"/>
      <c r="L114" s="69"/>
    </row>
    <row r="115" spans="1:12" x14ac:dyDescent="0.25">
      <c r="A115" s="68"/>
      <c r="B115" s="69"/>
      <c r="C115" s="38"/>
      <c r="D115" s="69"/>
      <c r="E115" s="18"/>
      <c r="F115" s="70"/>
      <c r="K115" s="69"/>
      <c r="L115" s="69"/>
    </row>
    <row r="116" spans="1:12" x14ac:dyDescent="0.25">
      <c r="A116" s="68"/>
      <c r="B116" s="69"/>
      <c r="C116" s="38"/>
      <c r="D116" s="69"/>
      <c r="E116" s="18"/>
      <c r="F116" s="70"/>
      <c r="K116" s="69"/>
      <c r="L116" s="69"/>
    </row>
    <row r="117" spans="1:12" x14ac:dyDescent="0.25">
      <c r="A117" s="68"/>
      <c r="B117" s="69"/>
      <c r="C117" s="38"/>
      <c r="D117" s="69"/>
      <c r="E117" s="18"/>
      <c r="F117" s="70"/>
      <c r="K117" s="69"/>
      <c r="L117" s="69"/>
    </row>
    <row r="118" spans="1:12" x14ac:dyDescent="0.25">
      <c r="A118" s="68"/>
      <c r="B118" s="69"/>
      <c r="C118" s="38"/>
      <c r="D118" s="69"/>
      <c r="E118" s="18"/>
      <c r="F118" s="70"/>
      <c r="K118" s="69"/>
      <c r="L118" s="69"/>
    </row>
    <row r="119" spans="1:12" x14ac:dyDescent="0.25">
      <c r="A119" s="68"/>
      <c r="B119" s="69"/>
      <c r="C119" s="38"/>
      <c r="D119" s="69"/>
      <c r="E119" s="18"/>
      <c r="F119" s="70"/>
      <c r="K119" s="69"/>
      <c r="L119" s="69"/>
    </row>
    <row r="120" spans="1:12" x14ac:dyDescent="0.25">
      <c r="A120" s="68"/>
      <c r="B120" s="69"/>
      <c r="C120" s="38"/>
      <c r="D120" s="69"/>
      <c r="E120" s="18"/>
      <c r="F120" s="70"/>
      <c r="K120" s="69"/>
      <c r="L120" s="69"/>
    </row>
    <row r="121" spans="1:12" x14ac:dyDescent="0.25">
      <c r="A121" s="68"/>
      <c r="B121" s="69"/>
      <c r="C121" s="38"/>
      <c r="D121" s="69"/>
      <c r="E121" s="18"/>
      <c r="F121" s="70"/>
      <c r="K121" s="69"/>
      <c r="L121" s="69"/>
    </row>
    <row r="122" spans="1:12" x14ac:dyDescent="0.25">
      <c r="A122" s="68"/>
      <c r="B122" s="69"/>
      <c r="C122" s="38"/>
      <c r="D122" s="69"/>
      <c r="E122" s="18"/>
      <c r="F122" s="70"/>
      <c r="K122" s="69"/>
      <c r="L122" s="69"/>
    </row>
    <row r="123" spans="1:12" x14ac:dyDescent="0.25">
      <c r="A123" s="68"/>
      <c r="B123" s="69"/>
      <c r="C123" s="38"/>
      <c r="D123" s="69"/>
      <c r="E123" s="18"/>
      <c r="F123" s="70"/>
      <c r="K123" s="69"/>
      <c r="L123" s="69"/>
    </row>
    <row r="124" spans="1:12" x14ac:dyDescent="0.25">
      <c r="A124" s="68"/>
      <c r="B124" s="69"/>
      <c r="C124" s="38"/>
      <c r="D124" s="69"/>
      <c r="E124" s="18"/>
      <c r="F124" s="70"/>
      <c r="K124" s="69"/>
      <c r="L124" s="69"/>
    </row>
    <row r="125" spans="1:12" x14ac:dyDescent="0.25">
      <c r="A125" s="68"/>
      <c r="B125" s="69"/>
      <c r="C125" s="38"/>
      <c r="D125" s="69"/>
      <c r="E125" s="18"/>
      <c r="F125" s="70"/>
      <c r="K125" s="69"/>
      <c r="L125" s="69"/>
    </row>
    <row r="126" spans="1:12" x14ac:dyDescent="0.25">
      <c r="A126" s="68"/>
      <c r="B126" s="69"/>
      <c r="C126" s="38"/>
      <c r="D126" s="69"/>
      <c r="E126" s="18"/>
      <c r="F126" s="70"/>
      <c r="K126" s="69"/>
      <c r="L126" s="69"/>
    </row>
    <row r="127" spans="1:12" x14ac:dyDescent="0.25">
      <c r="A127" s="68"/>
      <c r="B127" s="69"/>
      <c r="C127" s="38"/>
      <c r="D127" s="69"/>
      <c r="E127" s="18"/>
      <c r="F127" s="70"/>
      <c r="K127" s="69"/>
      <c r="L127" s="69"/>
    </row>
    <row r="128" spans="1:12" x14ac:dyDescent="0.25">
      <c r="A128" s="68"/>
      <c r="B128" s="69"/>
      <c r="C128" s="38"/>
      <c r="D128" s="69"/>
      <c r="E128" s="18"/>
      <c r="F128" s="70"/>
      <c r="K128" s="69"/>
      <c r="L128" s="69"/>
    </row>
    <row r="129" spans="1:12" x14ac:dyDescent="0.25">
      <c r="A129" s="68"/>
      <c r="B129" s="69"/>
      <c r="C129" s="38"/>
      <c r="D129" s="69"/>
      <c r="E129" s="18"/>
      <c r="F129" s="70"/>
      <c r="K129" s="69"/>
      <c r="L129" s="69"/>
    </row>
    <row r="130" spans="1:12" x14ac:dyDescent="0.25">
      <c r="A130" s="68"/>
      <c r="B130" s="69"/>
      <c r="C130" s="38"/>
      <c r="D130" s="69"/>
      <c r="E130" s="18"/>
      <c r="F130" s="70"/>
      <c r="K130" s="69"/>
      <c r="L130" s="69"/>
    </row>
    <row r="131" spans="1:12" x14ac:dyDescent="0.25">
      <c r="A131" s="68"/>
      <c r="B131" s="69"/>
      <c r="C131" s="38"/>
      <c r="D131" s="69"/>
      <c r="E131" s="18"/>
      <c r="F131" s="70"/>
      <c r="K131" s="69"/>
      <c r="L131" s="69"/>
    </row>
    <row r="132" spans="1:12" x14ac:dyDescent="0.25">
      <c r="A132" s="68"/>
      <c r="B132" s="69"/>
      <c r="C132" s="38"/>
      <c r="D132" s="69"/>
      <c r="E132" s="18"/>
      <c r="F132" s="70"/>
      <c r="K132" s="69"/>
      <c r="L132" s="69"/>
    </row>
    <row r="133" spans="1:12" x14ac:dyDescent="0.25">
      <c r="A133" s="68"/>
      <c r="B133" s="69"/>
      <c r="C133" s="38"/>
      <c r="D133" s="69"/>
      <c r="E133" s="18"/>
      <c r="F133" s="70"/>
      <c r="K133" s="69"/>
      <c r="L133" s="69"/>
    </row>
    <row r="134" spans="1:12" x14ac:dyDescent="0.25">
      <c r="A134" s="68"/>
      <c r="B134" s="69"/>
      <c r="C134" s="38"/>
      <c r="D134" s="69"/>
      <c r="E134" s="18"/>
      <c r="F134" s="70"/>
      <c r="K134" s="69"/>
      <c r="L134" s="69"/>
    </row>
    <row r="135" spans="1:12" x14ac:dyDescent="0.25">
      <c r="A135" s="68"/>
      <c r="B135" s="69"/>
      <c r="C135" s="38"/>
      <c r="D135" s="69"/>
      <c r="E135" s="18"/>
      <c r="F135" s="70"/>
      <c r="K135" s="69"/>
      <c r="L135" s="69"/>
    </row>
    <row r="136" spans="1:12" x14ac:dyDescent="0.25">
      <c r="A136" s="68"/>
      <c r="B136" s="69"/>
      <c r="C136" s="38"/>
      <c r="D136" s="69"/>
      <c r="E136" s="18"/>
      <c r="F136" s="70"/>
      <c r="K136" s="69"/>
      <c r="L136" s="69"/>
    </row>
    <row r="137" spans="1:12" x14ac:dyDescent="0.25">
      <c r="A137" s="68"/>
      <c r="B137" s="69"/>
      <c r="C137" s="38"/>
      <c r="D137" s="69"/>
      <c r="E137" s="18"/>
      <c r="F137" s="70"/>
      <c r="K137" s="69"/>
      <c r="L137" s="69"/>
    </row>
    <row r="138" spans="1:12" x14ac:dyDescent="0.25">
      <c r="A138" s="68"/>
      <c r="B138" s="69"/>
      <c r="C138" s="38"/>
      <c r="D138" s="69"/>
      <c r="E138" s="18"/>
      <c r="F138" s="70"/>
      <c r="K138" s="69"/>
      <c r="L138" s="69"/>
    </row>
    <row r="139" spans="1:12" x14ac:dyDescent="0.25">
      <c r="A139" s="68"/>
      <c r="B139" s="69"/>
      <c r="C139" s="38"/>
      <c r="D139" s="69"/>
      <c r="E139" s="18"/>
      <c r="F139" s="70"/>
      <c r="K139" s="69"/>
      <c r="L139" s="69"/>
    </row>
    <row r="140" spans="1:12" x14ac:dyDescent="0.25">
      <c r="A140" s="68"/>
      <c r="B140" s="69"/>
      <c r="C140" s="38"/>
      <c r="D140" s="69"/>
      <c r="E140" s="18"/>
      <c r="F140" s="70"/>
      <c r="K140" s="69"/>
      <c r="L140" s="69"/>
    </row>
    <row r="141" spans="1:12" x14ac:dyDescent="0.25">
      <c r="A141" s="68"/>
      <c r="B141" s="69"/>
      <c r="C141" s="38"/>
      <c r="D141" s="69"/>
      <c r="E141" s="18"/>
      <c r="F141" s="70"/>
      <c r="K141" s="69"/>
      <c r="L141" s="69"/>
    </row>
    <row r="142" spans="1:12" x14ac:dyDescent="0.25">
      <c r="A142" s="68"/>
      <c r="B142" s="69"/>
      <c r="C142" s="38"/>
      <c r="D142" s="69"/>
      <c r="E142" s="18"/>
      <c r="F142" s="70"/>
      <c r="K142" s="69"/>
      <c r="L142" s="69"/>
    </row>
    <row r="143" spans="1:12" x14ac:dyDescent="0.25">
      <c r="A143" s="68"/>
      <c r="B143" s="69"/>
      <c r="C143" s="38"/>
      <c r="D143" s="69"/>
      <c r="E143" s="18"/>
      <c r="F143" s="70"/>
      <c r="K143" s="69"/>
      <c r="L143" s="69"/>
    </row>
    <row r="144" spans="1:12" x14ac:dyDescent="0.25">
      <c r="A144" s="68"/>
      <c r="B144" s="69"/>
      <c r="C144" s="38"/>
      <c r="D144" s="69"/>
      <c r="E144" s="18"/>
      <c r="F144" s="70"/>
      <c r="K144" s="69"/>
      <c r="L144" s="69"/>
    </row>
    <row r="145" spans="1:12" x14ac:dyDescent="0.25">
      <c r="A145" s="68"/>
      <c r="B145" s="69"/>
      <c r="C145" s="38"/>
      <c r="D145" s="69"/>
      <c r="E145" s="18"/>
      <c r="F145" s="70"/>
      <c r="K145" s="69"/>
      <c r="L145" s="69"/>
    </row>
    <row r="146" spans="1:12" x14ac:dyDescent="0.25">
      <c r="A146" s="68"/>
      <c r="B146" s="69"/>
      <c r="C146" s="38"/>
      <c r="D146" s="69"/>
      <c r="E146" s="18"/>
      <c r="F146" s="70"/>
      <c r="K146" s="69"/>
      <c r="L146" s="69"/>
    </row>
    <row r="147" spans="1:12" x14ac:dyDescent="0.25">
      <c r="A147" s="68"/>
      <c r="B147" s="69"/>
      <c r="C147" s="38"/>
      <c r="D147" s="69"/>
      <c r="E147" s="18"/>
      <c r="F147" s="70"/>
      <c r="K147" s="69"/>
      <c r="L147" s="69"/>
    </row>
    <row r="148" spans="1:12" x14ac:dyDescent="0.25">
      <c r="A148" s="68"/>
      <c r="B148" s="69"/>
      <c r="C148" s="38"/>
      <c r="D148" s="69"/>
      <c r="E148" s="18"/>
      <c r="F148" s="70"/>
      <c r="K148" s="69"/>
      <c r="L148" s="69"/>
    </row>
    <row r="149" spans="1:12" x14ac:dyDescent="0.25">
      <c r="A149" s="68"/>
      <c r="B149" s="69"/>
      <c r="C149" s="38"/>
      <c r="D149" s="69"/>
      <c r="E149" s="18"/>
      <c r="F149" s="70"/>
      <c r="K149" s="69"/>
      <c r="L149" s="69"/>
    </row>
    <row r="150" spans="1:12" x14ac:dyDescent="0.25">
      <c r="A150" s="68"/>
      <c r="B150" s="69"/>
      <c r="C150" s="38"/>
      <c r="D150" s="69"/>
      <c r="E150" s="18"/>
      <c r="F150" s="70"/>
      <c r="K150" s="69"/>
      <c r="L150" s="69"/>
    </row>
    <row r="151" spans="1:12" x14ac:dyDescent="0.25">
      <c r="A151" s="68"/>
      <c r="B151" s="69"/>
      <c r="C151" s="38"/>
      <c r="D151" s="69"/>
      <c r="E151" s="18"/>
      <c r="F151" s="70"/>
      <c r="K151" s="69"/>
      <c r="L151" s="69"/>
    </row>
    <row r="152" spans="1:12" x14ac:dyDescent="0.25">
      <c r="A152" s="68"/>
      <c r="B152" s="69"/>
      <c r="C152" s="38"/>
      <c r="D152" s="69"/>
      <c r="E152" s="18"/>
      <c r="F152" s="70"/>
      <c r="K152" s="69"/>
      <c r="L152" s="69"/>
    </row>
    <row r="153" spans="1:12" x14ac:dyDescent="0.25">
      <c r="A153" s="68"/>
      <c r="B153" s="69"/>
      <c r="C153" s="38"/>
      <c r="D153" s="69"/>
      <c r="E153" s="18"/>
      <c r="F153" s="70"/>
      <c r="K153" s="69"/>
      <c r="L153" s="69"/>
    </row>
    <row r="154" spans="1:12" x14ac:dyDescent="0.25">
      <c r="A154" s="68"/>
      <c r="B154" s="69"/>
      <c r="C154" s="38"/>
      <c r="D154" s="69"/>
      <c r="E154" s="18"/>
      <c r="F154" s="70"/>
      <c r="K154" s="69"/>
      <c r="L154" s="69"/>
    </row>
  </sheetData>
  <mergeCells count="90">
    <mergeCell ref="B65:D65"/>
    <mergeCell ref="B38:D38"/>
    <mergeCell ref="B39:D39"/>
    <mergeCell ref="K38:L39"/>
    <mergeCell ref="K48:K51"/>
    <mergeCell ref="A63:A64"/>
    <mergeCell ref="B63:D63"/>
    <mergeCell ref="K32:L34"/>
    <mergeCell ref="K56:K58"/>
    <mergeCell ref="L56:L58"/>
    <mergeCell ref="K52:K55"/>
    <mergeCell ref="L52:L55"/>
    <mergeCell ref="A52:A55"/>
    <mergeCell ref="B52:B55"/>
    <mergeCell ref="C52:C55"/>
    <mergeCell ref="A56:A58"/>
    <mergeCell ref="B56:B58"/>
    <mergeCell ref="K61:L62"/>
    <mergeCell ref="B62:D62"/>
    <mergeCell ref="L48:L51"/>
    <mergeCell ref="B48:B51"/>
    <mergeCell ref="A26:A28"/>
    <mergeCell ref="B26:B28"/>
    <mergeCell ref="C26:C28"/>
    <mergeCell ref="K26:K28"/>
    <mergeCell ref="C48:C51"/>
    <mergeCell ref="B33:D33"/>
    <mergeCell ref="B34:D34"/>
    <mergeCell ref="A40:L40"/>
    <mergeCell ref="A33:A34"/>
    <mergeCell ref="L26:L28"/>
    <mergeCell ref="A35:L35"/>
    <mergeCell ref="B32:D32"/>
    <mergeCell ref="E5:E6"/>
    <mergeCell ref="F5:J5"/>
    <mergeCell ref="A9:A10"/>
    <mergeCell ref="C9:C10"/>
    <mergeCell ref="C56:C58"/>
    <mergeCell ref="A48:A51"/>
    <mergeCell ref="D9:D10"/>
    <mergeCell ref="E9:E10"/>
    <mergeCell ref="F9:F10"/>
    <mergeCell ref="G9:G10"/>
    <mergeCell ref="H9:H10"/>
    <mergeCell ref="I9:I10"/>
    <mergeCell ref="J9:J10"/>
    <mergeCell ref="A20:A21"/>
    <mergeCell ref="B20:D20"/>
    <mergeCell ref="B21:D21"/>
    <mergeCell ref="I1:L1"/>
    <mergeCell ref="A22:L22"/>
    <mergeCell ref="B23:B25"/>
    <mergeCell ref="A23:A25"/>
    <mergeCell ref="C23:C25"/>
    <mergeCell ref="A8:L8"/>
    <mergeCell ref="B9:B10"/>
    <mergeCell ref="A2:L2"/>
    <mergeCell ref="A4:L4"/>
    <mergeCell ref="C5:C6"/>
    <mergeCell ref="B5:B6"/>
    <mergeCell ref="D5:D6"/>
    <mergeCell ref="A3:L3"/>
    <mergeCell ref="A5:A6"/>
    <mergeCell ref="K5:K6"/>
    <mergeCell ref="L5:L6"/>
    <mergeCell ref="K68:L68"/>
    <mergeCell ref="K70:L70"/>
    <mergeCell ref="A70:D70"/>
    <mergeCell ref="A69:B69"/>
    <mergeCell ref="A59:A60"/>
    <mergeCell ref="B59:D59"/>
    <mergeCell ref="K59:L60"/>
    <mergeCell ref="B60:D60"/>
    <mergeCell ref="K63:L64"/>
    <mergeCell ref="B64:D64"/>
    <mergeCell ref="A65:A66"/>
    <mergeCell ref="K65:L66"/>
    <mergeCell ref="B66:D66"/>
    <mergeCell ref="A68:D68"/>
    <mergeCell ref="B61:D61"/>
    <mergeCell ref="A61:A62"/>
    <mergeCell ref="M36:N36"/>
    <mergeCell ref="M26:N28"/>
    <mergeCell ref="M7:N7"/>
    <mergeCell ref="K9:K10"/>
    <mergeCell ref="L9:L10"/>
    <mergeCell ref="K23:K25"/>
    <mergeCell ref="L23:L25"/>
    <mergeCell ref="L14:L15"/>
    <mergeCell ref="K20:L21"/>
  </mergeCells>
  <printOptions horizontalCentered="1"/>
  <pageMargins left="0.25" right="0.25" top="0.75" bottom="0.75" header="0.3" footer="0.3"/>
  <pageSetup paperSize="9" scale="75" fitToHeight="0" orientation="landscape" r:id="rId1"/>
  <headerFooter>
    <oddHeader>&amp;C&amp;P</oddHeader>
  </headerFooter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2022-09-20T07:44:10Z</dcterms:modified>
</cp:coreProperties>
</file>