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85" windowHeight="11295" tabRatio="208" activeTab="0"/>
  </bookViews>
  <sheets>
    <sheet name="Приложение 5" sheetId="1" r:id="rId1"/>
  </sheets>
  <definedNames>
    <definedName name="Z_195856BE_9AE4_4C0F_AB1D_4D7C695304E3_.wvu.Cols" localSheetId="0" hidden="1">'Приложение 5'!$A:$A</definedName>
    <definedName name="Z_195856BE_9AE4_4C0F_AB1D_4D7C695304E3_.wvu.Rows" localSheetId="0" hidden="1">'Приложение 5'!#REF!,'Приложение 5'!#REF!</definedName>
    <definedName name="_xlnm.Print_Area" localSheetId="0">'Приложение 5'!$A$1:$H$18</definedName>
  </definedNames>
  <calcPr fullCalcOnLoad="1"/>
</workbook>
</file>

<file path=xl/sharedStrings.xml><?xml version="1.0" encoding="utf-8"?>
<sst xmlns="http://schemas.openxmlformats.org/spreadsheetml/2006/main" count="38" uniqueCount="27">
  <si>
    <t>1.</t>
  </si>
  <si>
    <t>Виды заимствований</t>
  </si>
  <si>
    <t>№ п/п</t>
  </si>
  <si>
    <t>I. ПРИВЛЕЧЕНИЕ ЗАИМСТВОВАНИЙ</t>
  </si>
  <si>
    <t>II. ПОГАШЕНИЕ ЗАИМСТВОВАНИЙ</t>
  </si>
  <si>
    <t>Одинцовского городского округа</t>
  </si>
  <si>
    <t>Кредитные договоры и соглашения, заключенные от имени Одинцовского городского округа</t>
  </si>
  <si>
    <t>Срок действия</t>
  </si>
  <si>
    <t>Не позднее 36 месяцев с даты заключения контракта</t>
  </si>
  <si>
    <t>Итого</t>
  </si>
  <si>
    <t>Бюджетные кредиты, полученные от других бюджетов бюджетной системы Российской Федерации</t>
  </si>
  <si>
    <t xml:space="preserve">Заместитель Главы Администрации - </t>
  </si>
  <si>
    <t xml:space="preserve">начальник Финансово-казначейского Управления </t>
  </si>
  <si>
    <t>Л.В. Тарасова</t>
  </si>
  <si>
    <t>Объем привлечения  в 2024 году              (тыс. руб.)</t>
  </si>
  <si>
    <t xml:space="preserve">Объем привлечения  
в 2025 году       (тыс. руб.)
</t>
  </si>
  <si>
    <t>Объем привлечения  
в 2026 году  (тыс. руб.)</t>
  </si>
  <si>
    <t>-</t>
  </si>
  <si>
    <t>х</t>
  </si>
  <si>
    <t>Программа муниципальных внутренних заимствований Одинцовского городского округа на 2024 год и плановый период 2025 и 2026 годов</t>
  </si>
  <si>
    <t>в 2024 году (тыс. руб.)</t>
  </si>
  <si>
    <t>в 2025 году (тыс. руб.)</t>
  </si>
  <si>
    <t>в 2026 году (тыс. руб.)</t>
  </si>
  <si>
    <t>Приложение 5</t>
  </si>
  <si>
    <t>Объем средств, направляемых на погашение основной суммы долга</t>
  </si>
  <si>
    <t>к решению Совета депутатов</t>
  </si>
  <si>
    <t xml:space="preserve"> от  15.12.2023 г. № 2/52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</si>
</sst>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"/>
    <numFmt numFmtId="191" formatCode="#,##0.000"/>
    <numFmt numFmtId="192" formatCode="#,##0.0**"/>
    <numFmt numFmtId="193" formatCode="**#,##0.0"/>
    <numFmt numFmtId="194" formatCode="#,##0.0*&quot;"/>
    <numFmt numFmtId="195" formatCode="0.0%"/>
    <numFmt numFmtId="196" formatCode="#,##0.0000"/>
    <numFmt numFmtId="197" formatCode="#,##0.0000000000"/>
    <numFmt numFmtId="198" formatCode="#,##0.000000000000000000000000"/>
    <numFmt numFmtId="199" formatCode="0.00000000000000000000000%"/>
    <numFmt numFmtId="200" formatCode="0.000000000000000000000000000000%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\+\ #,###"/>
    <numFmt numFmtId="205" formatCode="\ #,###"/>
    <numFmt numFmtId="206" formatCode="#,###"/>
    <numFmt numFmtId="207" formatCode="#,##0.00_р_.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#,##0.0000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213" fontId="7" fillId="0" borderId="10" xfId="0" applyNumberFormat="1" applyFont="1" applyFill="1" applyBorder="1" applyAlignment="1">
      <alignment horizontal="center" vertical="center"/>
    </xf>
    <xf numFmtId="190" fontId="7" fillId="33" borderId="10" xfId="0" applyNumberFormat="1" applyFont="1" applyFill="1" applyBorder="1" applyAlignment="1">
      <alignment horizontal="center" vertical="center" wrapText="1"/>
    </xf>
    <xf numFmtId="0" fontId="7" fillId="0" borderId="0" xfId="53" applyFont="1" applyFill="1" applyBorder="1" applyAlignment="1">
      <alignment horizontal="right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213" fontId="10" fillId="0" borderId="10" xfId="0" applyNumberFormat="1" applyFont="1" applyFill="1" applyBorder="1" applyAlignment="1">
      <alignment horizontal="center" vertical="center"/>
    </xf>
    <xf numFmtId="190" fontId="10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53" applyFont="1" applyFill="1" applyBorder="1" applyAlignment="1">
      <alignment vertical="center" wrapText="1"/>
      <protection/>
    </xf>
    <xf numFmtId="0" fontId="48" fillId="34" borderId="0" xfId="0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13" fontId="10" fillId="0" borderId="10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53" applyFont="1" applyFill="1" applyBorder="1" applyAlignment="1">
      <alignment horizontal="right" vertical="center" wrapText="1"/>
      <protection/>
    </xf>
    <xf numFmtId="0" fontId="48" fillId="34" borderId="0" xfId="0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11" xfId="0" applyFont="1" applyFill="1" applyBorder="1" applyAlignment="1">
      <alignment horizontal="left"/>
    </xf>
    <xf numFmtId="213" fontId="7" fillId="33" borderId="12" xfId="0" applyNumberFormat="1" applyFont="1" applyFill="1" applyBorder="1" applyAlignment="1">
      <alignment horizontal="center" vertical="center"/>
    </xf>
    <xf numFmtId="213" fontId="7" fillId="33" borderId="13" xfId="0" applyNumberFormat="1" applyFont="1" applyFill="1" applyBorder="1" applyAlignment="1">
      <alignment horizontal="center" vertical="center"/>
    </xf>
    <xf numFmtId="213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13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213" fontId="7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view="pageBreakPreview" zoomScaleSheetLayoutView="100" zoomScalePageLayoutView="0" workbookViewId="0" topLeftCell="A10">
      <selection activeCell="F17" sqref="F17"/>
    </sheetView>
  </sheetViews>
  <sheetFormatPr defaultColWidth="9.00390625" defaultRowHeight="12.75"/>
  <cols>
    <col min="1" max="1" width="5.25390625" style="1" customWidth="1"/>
    <col min="2" max="2" width="31.375" style="1" customWidth="1"/>
    <col min="3" max="3" width="17.125" style="1" customWidth="1"/>
    <col min="4" max="4" width="15.75390625" style="2" customWidth="1"/>
    <col min="5" max="5" width="17.125" style="2" customWidth="1"/>
    <col min="6" max="6" width="15.875" style="2" customWidth="1"/>
    <col min="7" max="7" width="15.75390625" style="2" customWidth="1"/>
    <col min="8" max="8" width="15.00390625" style="2" customWidth="1"/>
    <col min="9" max="16384" width="9.125" style="2" customWidth="1"/>
  </cols>
  <sheetData>
    <row r="1" spans="3:8" ht="15.75" customHeight="1">
      <c r="C1" s="14"/>
      <c r="D1" s="14"/>
      <c r="F1" s="25" t="s">
        <v>23</v>
      </c>
      <c r="G1" s="25"/>
      <c r="H1" s="25"/>
    </row>
    <row r="2" spans="3:8" ht="15.75" customHeight="1">
      <c r="C2" s="14"/>
      <c r="D2" s="14"/>
      <c r="F2" s="25" t="s">
        <v>25</v>
      </c>
      <c r="G2" s="25"/>
      <c r="H2" s="25"/>
    </row>
    <row r="3" spans="3:8" ht="15.75" customHeight="1">
      <c r="C3" s="14"/>
      <c r="D3" s="14"/>
      <c r="F3" s="25" t="s">
        <v>5</v>
      </c>
      <c r="G3" s="25"/>
      <c r="H3" s="25"/>
    </row>
    <row r="4" spans="3:8" ht="15.75">
      <c r="C4" s="15"/>
      <c r="D4" s="15"/>
      <c r="F4" s="26" t="s">
        <v>26</v>
      </c>
      <c r="G4" s="26"/>
      <c r="H4" s="26"/>
    </row>
    <row r="5" spans="3:4" ht="15.75">
      <c r="C5" s="6"/>
      <c r="D5" s="6"/>
    </row>
    <row r="6" spans="1:8" ht="37.5" customHeight="1">
      <c r="A6" s="24" t="s">
        <v>19</v>
      </c>
      <c r="B6" s="24"/>
      <c r="C6" s="24"/>
      <c r="D6" s="24"/>
      <c r="E6" s="24"/>
      <c r="F6" s="24"/>
      <c r="G6" s="24"/>
      <c r="H6" s="24"/>
    </row>
    <row r="7" spans="1:8" ht="27.75" customHeight="1">
      <c r="A7" s="23" t="s">
        <v>3</v>
      </c>
      <c r="B7" s="23"/>
      <c r="C7" s="23"/>
      <c r="D7" s="23"/>
      <c r="E7" s="23"/>
      <c r="F7" s="23"/>
      <c r="G7" s="23"/>
      <c r="H7" s="23"/>
    </row>
    <row r="8" spans="1:8" ht="87.75" customHeight="1">
      <c r="A8" s="13" t="s">
        <v>2</v>
      </c>
      <c r="B8" s="7" t="s">
        <v>1</v>
      </c>
      <c r="C8" s="13" t="s">
        <v>14</v>
      </c>
      <c r="D8" s="13" t="s">
        <v>7</v>
      </c>
      <c r="E8" s="16" t="s">
        <v>15</v>
      </c>
      <c r="F8" s="16" t="s">
        <v>7</v>
      </c>
      <c r="G8" s="16" t="s">
        <v>16</v>
      </c>
      <c r="H8" s="16" t="s">
        <v>7</v>
      </c>
    </row>
    <row r="9" spans="1:8" ht="78.75">
      <c r="A9" s="3" t="s">
        <v>0</v>
      </c>
      <c r="B9" s="12" t="s">
        <v>6</v>
      </c>
      <c r="C9" s="4">
        <v>3667000</v>
      </c>
      <c r="D9" s="5" t="s">
        <v>8</v>
      </c>
      <c r="E9" s="4" t="s">
        <v>17</v>
      </c>
      <c r="F9" s="5" t="s">
        <v>17</v>
      </c>
      <c r="G9" s="4" t="s">
        <v>17</v>
      </c>
      <c r="H9" s="5" t="s">
        <v>17</v>
      </c>
    </row>
    <row r="10" spans="1:8" s="10" customFormat="1" ht="28.5" customHeight="1">
      <c r="A10" s="7"/>
      <c r="B10" s="11" t="s">
        <v>9</v>
      </c>
      <c r="C10" s="8">
        <f>SUM(C9:C9)</f>
        <v>3667000</v>
      </c>
      <c r="D10" s="9" t="s">
        <v>18</v>
      </c>
      <c r="E10" s="8">
        <f>SUM(E9)</f>
        <v>0</v>
      </c>
      <c r="F10" s="9" t="s">
        <v>18</v>
      </c>
      <c r="G10" s="8">
        <f>SUM(G9)</f>
        <v>0</v>
      </c>
      <c r="H10" s="9" t="s">
        <v>18</v>
      </c>
    </row>
    <row r="11" spans="1:8" ht="30" customHeight="1">
      <c r="A11" s="18" t="s">
        <v>4</v>
      </c>
      <c r="B11" s="18"/>
      <c r="C11" s="18"/>
      <c r="D11" s="18"/>
      <c r="E11" s="18"/>
      <c r="F11" s="18"/>
      <c r="G11" s="18"/>
      <c r="H11" s="18"/>
    </row>
    <row r="12" spans="1:8" ht="31.5" customHeight="1">
      <c r="A12" s="13" t="s">
        <v>2</v>
      </c>
      <c r="B12" s="13" t="s">
        <v>1</v>
      </c>
      <c r="C12" s="19" t="s">
        <v>24</v>
      </c>
      <c r="D12" s="21"/>
      <c r="E12" s="21"/>
      <c r="F12" s="21"/>
      <c r="G12" s="21"/>
      <c r="H12" s="20"/>
    </row>
    <row r="13" spans="1:8" ht="25.5" customHeight="1">
      <c r="A13" s="13"/>
      <c r="B13" s="13"/>
      <c r="C13" s="19" t="s">
        <v>20</v>
      </c>
      <c r="D13" s="20"/>
      <c r="E13" s="19" t="s">
        <v>21</v>
      </c>
      <c r="F13" s="20"/>
      <c r="G13" s="19" t="s">
        <v>22</v>
      </c>
      <c r="H13" s="20"/>
    </row>
    <row r="14" spans="1:8" ht="63">
      <c r="A14" s="3">
        <v>1</v>
      </c>
      <c r="B14" s="12" t="s">
        <v>6</v>
      </c>
      <c r="C14" s="35">
        <v>1538000</v>
      </c>
      <c r="D14" s="35"/>
      <c r="E14" s="29">
        <v>1477000</v>
      </c>
      <c r="F14" s="30"/>
      <c r="G14" s="29">
        <v>3667000</v>
      </c>
      <c r="H14" s="30"/>
    </row>
    <row r="15" spans="1:8" ht="78.75">
      <c r="A15" s="3">
        <v>2</v>
      </c>
      <c r="B15" s="12" t="s">
        <v>10</v>
      </c>
      <c r="C15" s="35">
        <f>260700</f>
        <v>260700</v>
      </c>
      <c r="D15" s="35"/>
      <c r="E15" s="31">
        <v>260700</v>
      </c>
      <c r="F15" s="32"/>
      <c r="G15" s="33">
        <v>268600</v>
      </c>
      <c r="H15" s="34"/>
    </row>
    <row r="16" spans="1:8" s="10" customFormat="1" ht="24.75" customHeight="1">
      <c r="A16" s="7"/>
      <c r="B16" s="11" t="s">
        <v>9</v>
      </c>
      <c r="C16" s="22">
        <f>C14+C15</f>
        <v>1798700</v>
      </c>
      <c r="D16" s="22"/>
      <c r="E16" s="22">
        <f>E14+E15</f>
        <v>1737700</v>
      </c>
      <c r="F16" s="22"/>
      <c r="G16" s="22">
        <f>G14+G15</f>
        <v>3935600</v>
      </c>
      <c r="H16" s="22"/>
    </row>
    <row r="17" spans="1:4" ht="47.25" customHeight="1">
      <c r="A17" s="28" t="s">
        <v>11</v>
      </c>
      <c r="B17" s="28"/>
      <c r="C17" s="28"/>
      <c r="D17" s="28"/>
    </row>
    <row r="18" spans="1:6" ht="15.75">
      <c r="A18" s="27" t="s">
        <v>12</v>
      </c>
      <c r="B18" s="27"/>
      <c r="C18" s="27"/>
      <c r="D18" s="27"/>
      <c r="F18" s="17" t="s">
        <v>13</v>
      </c>
    </row>
  </sheetData>
  <sheetProtection/>
  <mergeCells count="22">
    <mergeCell ref="A18:D18"/>
    <mergeCell ref="A17:D17"/>
    <mergeCell ref="E14:F14"/>
    <mergeCell ref="G14:H14"/>
    <mergeCell ref="E15:F15"/>
    <mergeCell ref="G15:H15"/>
    <mergeCell ref="C15:D15"/>
    <mergeCell ref="C14:D14"/>
    <mergeCell ref="C16:D16"/>
    <mergeCell ref="A7:H7"/>
    <mergeCell ref="A6:H6"/>
    <mergeCell ref="F1:H1"/>
    <mergeCell ref="F2:H2"/>
    <mergeCell ref="F3:H3"/>
    <mergeCell ref="F4:H4"/>
    <mergeCell ref="A11:H11"/>
    <mergeCell ref="G13:H13"/>
    <mergeCell ref="C12:H12"/>
    <mergeCell ref="C13:D13"/>
    <mergeCell ref="E13:F13"/>
    <mergeCell ref="E16:F16"/>
    <mergeCell ref="G16:H16"/>
  </mergeCells>
  <printOptions/>
  <pageMargins left="0.6" right="0.47" top="0.72" bottom="0.3937007874015748" header="0.31496062992125984" footer="0.15748031496062992"/>
  <pageSetup blackAndWhite="1"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2023-12-18T11:46:32Z</cp:lastPrinted>
  <dcterms:created xsi:type="dcterms:W3CDTF">2000-04-27T07:24:48Z</dcterms:created>
  <dcterms:modified xsi:type="dcterms:W3CDTF">2023-12-18T11:46:34Z</dcterms:modified>
  <cp:category/>
  <cp:version/>
  <cp:contentType/>
  <cp:contentStatus/>
</cp:coreProperties>
</file>